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shantkubsad/Edx/homeworks/2/assignment_2/"/>
    </mc:Choice>
  </mc:AlternateContent>
  <xr:revisionPtr revIDLastSave="0" documentId="8_{5EBE4E63-15BC-154E-979F-DA4A8BE6628D}" xr6:coauthVersionLast="45" xr6:coauthVersionMax="45" xr10:uidLastSave="{00000000-0000-0000-0000-000000000000}"/>
  <bookViews>
    <workbookView xWindow="0" yWindow="460" windowWidth="28800" windowHeight="17540" activeTab="3" xr2:uid="{00000000-000D-0000-FFFF-FFFF00000000}"/>
  </bookViews>
  <sheets>
    <sheet name="6.2.1" sheetId="1" r:id="rId1"/>
    <sheet name="6.2.1.Experiment " sheetId="3" r:id="rId2"/>
    <sheet name="6.2.2" sheetId="2" r:id="rId3"/>
    <sheet name="6.2.2.Experimen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3" i="2"/>
  <c r="C3" i="4"/>
  <c r="F3" i="4" s="1"/>
  <c r="G3" i="4" s="1"/>
  <c r="C4" i="4"/>
  <c r="C5" i="4"/>
  <c r="C6" i="4"/>
  <c r="D6" i="4" s="1"/>
  <c r="C7" i="4"/>
  <c r="C8" i="4"/>
  <c r="C9" i="4"/>
  <c r="C10" i="4"/>
  <c r="D10" i="4" s="1"/>
  <c r="C11" i="4"/>
  <c r="C12" i="4"/>
  <c r="C13" i="4"/>
  <c r="C14" i="4"/>
  <c r="D14" i="4" s="1"/>
  <c r="C15" i="4"/>
  <c r="C16" i="4"/>
  <c r="C17" i="4"/>
  <c r="C18" i="4"/>
  <c r="D18" i="4" s="1"/>
  <c r="C19" i="4"/>
  <c r="C20" i="4"/>
  <c r="C21" i="4"/>
  <c r="C22" i="4"/>
  <c r="D22" i="4" s="1"/>
  <c r="F20" i="4"/>
  <c r="D20" i="4"/>
  <c r="F19" i="4"/>
  <c r="F16" i="4"/>
  <c r="D16" i="4"/>
  <c r="F15" i="4"/>
  <c r="F12" i="4"/>
  <c r="D12" i="4"/>
  <c r="F11" i="4"/>
  <c r="F8" i="4"/>
  <c r="D8" i="4"/>
  <c r="F7" i="4"/>
  <c r="F4" i="4"/>
  <c r="D4" i="4"/>
  <c r="G4" i="4" l="1"/>
  <c r="F6" i="4"/>
  <c r="F10" i="4"/>
  <c r="F14" i="4"/>
  <c r="F18" i="4"/>
  <c r="F22" i="4"/>
  <c r="D3" i="4"/>
  <c r="E3" i="4" s="1"/>
  <c r="E4" i="4" s="1"/>
  <c r="F5" i="4"/>
  <c r="D7" i="4"/>
  <c r="F9" i="4"/>
  <c r="D11" i="4"/>
  <c r="F13" i="4"/>
  <c r="D15" i="4"/>
  <c r="F17" i="4"/>
  <c r="D19" i="4"/>
  <c r="F21" i="4"/>
  <c r="D5" i="4"/>
  <c r="D9" i="4"/>
  <c r="D13" i="4"/>
  <c r="D17" i="4"/>
  <c r="D21" i="4"/>
  <c r="C2" i="2"/>
  <c r="F119" i="3"/>
  <c r="F123" i="3"/>
  <c r="C125" i="3"/>
  <c r="D125" i="3" s="1"/>
  <c r="C124" i="3"/>
  <c r="D124" i="3" s="1"/>
  <c r="C123" i="3"/>
  <c r="D123" i="3" s="1"/>
  <c r="C122" i="3"/>
  <c r="D122" i="3" s="1"/>
  <c r="C121" i="3"/>
  <c r="D121" i="3" s="1"/>
  <c r="C120" i="3"/>
  <c r="D120" i="3" s="1"/>
  <c r="C119" i="3"/>
  <c r="D119" i="3" s="1"/>
  <c r="C118" i="3"/>
  <c r="D118" i="3" s="1"/>
  <c r="C117" i="3"/>
  <c r="D117" i="3" s="1"/>
  <c r="C116" i="3"/>
  <c r="D116" i="3" s="1"/>
  <c r="C115" i="3"/>
  <c r="F115" i="3" s="1"/>
  <c r="C114" i="3"/>
  <c r="D114" i="3" s="1"/>
  <c r="C113" i="3"/>
  <c r="D113" i="3" s="1"/>
  <c r="C112" i="3"/>
  <c r="D112" i="3" s="1"/>
  <c r="C111" i="3"/>
  <c r="F111" i="3" s="1"/>
  <c r="C110" i="3"/>
  <c r="D110" i="3" s="1"/>
  <c r="C109" i="3"/>
  <c r="D109" i="3" s="1"/>
  <c r="C108" i="3"/>
  <c r="D108" i="3" s="1"/>
  <c r="C107" i="3"/>
  <c r="F107" i="3" s="1"/>
  <c r="C106" i="3"/>
  <c r="D106" i="3" s="1"/>
  <c r="C105" i="3"/>
  <c r="D105" i="3" s="1"/>
  <c r="C104" i="3"/>
  <c r="D104" i="3" s="1"/>
  <c r="C103" i="3"/>
  <c r="F103" i="3" s="1"/>
  <c r="C102" i="3"/>
  <c r="D102" i="3" s="1"/>
  <c r="C101" i="3"/>
  <c r="D101" i="3" s="1"/>
  <c r="C100" i="3"/>
  <c r="D100" i="3" s="1"/>
  <c r="C99" i="3"/>
  <c r="F99" i="3" s="1"/>
  <c r="C98" i="3"/>
  <c r="D98" i="3" s="1"/>
  <c r="C97" i="3"/>
  <c r="D97" i="3" s="1"/>
  <c r="C96" i="3"/>
  <c r="D96" i="3" s="1"/>
  <c r="C95" i="3"/>
  <c r="F95" i="3" s="1"/>
  <c r="C94" i="3"/>
  <c r="D94" i="3" s="1"/>
  <c r="C93" i="3"/>
  <c r="D93" i="3" s="1"/>
  <c r="C92" i="3"/>
  <c r="D92" i="3" s="1"/>
  <c r="C91" i="3"/>
  <c r="F91" i="3" s="1"/>
  <c r="C90" i="3"/>
  <c r="D90" i="3" s="1"/>
  <c r="C89" i="3"/>
  <c r="D89" i="3" s="1"/>
  <c r="C88" i="3"/>
  <c r="D88" i="3" s="1"/>
  <c r="C87" i="3"/>
  <c r="F87" i="3" s="1"/>
  <c r="C86" i="3"/>
  <c r="D86" i="3" s="1"/>
  <c r="C85" i="3"/>
  <c r="D85" i="3" s="1"/>
  <c r="C84" i="3"/>
  <c r="D84" i="3" s="1"/>
  <c r="C83" i="3"/>
  <c r="F83" i="3" s="1"/>
  <c r="C82" i="3"/>
  <c r="D82" i="3" s="1"/>
  <c r="C81" i="3"/>
  <c r="D81" i="3" s="1"/>
  <c r="C80" i="3"/>
  <c r="D80" i="3" s="1"/>
  <c r="C79" i="3"/>
  <c r="F79" i="3" s="1"/>
  <c r="C78" i="3"/>
  <c r="D78" i="3" s="1"/>
  <c r="C77" i="3"/>
  <c r="D77" i="3" s="1"/>
  <c r="C76" i="3"/>
  <c r="D76" i="3" s="1"/>
  <c r="C75" i="3"/>
  <c r="F75" i="3" s="1"/>
  <c r="C74" i="3"/>
  <c r="D74" i="3" s="1"/>
  <c r="C73" i="3"/>
  <c r="D73" i="3" s="1"/>
  <c r="C72" i="3"/>
  <c r="D72" i="3" s="1"/>
  <c r="C71" i="3"/>
  <c r="F71" i="3" s="1"/>
  <c r="C70" i="3"/>
  <c r="D70" i="3" s="1"/>
  <c r="C69" i="3"/>
  <c r="D69" i="3" s="1"/>
  <c r="C68" i="3"/>
  <c r="D68" i="3" s="1"/>
  <c r="C67" i="3"/>
  <c r="F67" i="3" s="1"/>
  <c r="C66" i="3"/>
  <c r="D66" i="3" s="1"/>
  <c r="C65" i="3"/>
  <c r="D65" i="3" s="1"/>
  <c r="C64" i="3"/>
  <c r="D64" i="3" s="1"/>
  <c r="C63" i="3"/>
  <c r="F63" i="3" s="1"/>
  <c r="C62" i="3"/>
  <c r="D62" i="3" s="1"/>
  <c r="C61" i="3"/>
  <c r="D61" i="3" s="1"/>
  <c r="C60" i="3"/>
  <c r="D60" i="3" s="1"/>
  <c r="C59" i="3"/>
  <c r="F59" i="3" s="1"/>
  <c r="C58" i="3"/>
  <c r="D58" i="3" s="1"/>
  <c r="C57" i="3"/>
  <c r="D57" i="3" s="1"/>
  <c r="C56" i="3"/>
  <c r="D56" i="3" s="1"/>
  <c r="C55" i="3"/>
  <c r="F55" i="3" s="1"/>
  <c r="C54" i="3"/>
  <c r="D54" i="3" s="1"/>
  <c r="C53" i="3"/>
  <c r="D53" i="3" s="1"/>
  <c r="C52" i="3"/>
  <c r="D52" i="3" s="1"/>
  <c r="C51" i="3"/>
  <c r="F51" i="3" s="1"/>
  <c r="C50" i="3"/>
  <c r="D50" i="3" s="1"/>
  <c r="C49" i="3"/>
  <c r="D49" i="3" s="1"/>
  <c r="C48" i="3"/>
  <c r="D48" i="3" s="1"/>
  <c r="C47" i="3"/>
  <c r="F47" i="3" s="1"/>
  <c r="C46" i="3"/>
  <c r="D46" i="3" s="1"/>
  <c r="C45" i="3"/>
  <c r="D45" i="3" s="1"/>
  <c r="C44" i="3"/>
  <c r="D44" i="3" s="1"/>
  <c r="C43" i="3"/>
  <c r="F43" i="3" s="1"/>
  <c r="C42" i="3"/>
  <c r="D42" i="3" s="1"/>
  <c r="C41" i="3"/>
  <c r="D41" i="3" s="1"/>
  <c r="C40" i="3"/>
  <c r="D40" i="3" s="1"/>
  <c r="C39" i="3"/>
  <c r="F39" i="3" s="1"/>
  <c r="C38" i="3"/>
  <c r="D38" i="3" s="1"/>
  <c r="C37" i="3"/>
  <c r="D37" i="3" s="1"/>
  <c r="C36" i="3"/>
  <c r="D36" i="3" s="1"/>
  <c r="C35" i="3"/>
  <c r="F35" i="3" s="1"/>
  <c r="C34" i="3"/>
  <c r="D34" i="3" s="1"/>
  <c r="C33" i="3"/>
  <c r="D33" i="3" s="1"/>
  <c r="C32" i="3"/>
  <c r="D32" i="3" s="1"/>
  <c r="C31" i="3"/>
  <c r="F31" i="3" s="1"/>
  <c r="C30" i="3"/>
  <c r="D30" i="3" s="1"/>
  <c r="C29" i="3"/>
  <c r="D29" i="3" s="1"/>
  <c r="C28" i="3"/>
  <c r="D28" i="3" s="1"/>
  <c r="C27" i="3"/>
  <c r="F27" i="3" s="1"/>
  <c r="C26" i="3"/>
  <c r="D26" i="3" s="1"/>
  <c r="C25" i="3"/>
  <c r="D25" i="3" s="1"/>
  <c r="C24" i="3"/>
  <c r="D24" i="3" s="1"/>
  <c r="C23" i="3"/>
  <c r="F23" i="3" s="1"/>
  <c r="C22" i="3"/>
  <c r="D22" i="3" s="1"/>
  <c r="C21" i="3"/>
  <c r="D21" i="3" s="1"/>
  <c r="C20" i="3"/>
  <c r="D20" i="3" s="1"/>
  <c r="C19" i="3"/>
  <c r="F19" i="3" s="1"/>
  <c r="C18" i="3"/>
  <c r="D18" i="3" s="1"/>
  <c r="C17" i="3"/>
  <c r="D17" i="3" s="1"/>
  <c r="C16" i="3"/>
  <c r="D16" i="3" s="1"/>
  <c r="C15" i="3"/>
  <c r="F15" i="3" s="1"/>
  <c r="C14" i="3"/>
  <c r="D14" i="3" s="1"/>
  <c r="C13" i="3"/>
  <c r="D13" i="3" s="1"/>
  <c r="C12" i="3"/>
  <c r="D12" i="3" s="1"/>
  <c r="C11" i="3"/>
  <c r="F11" i="3" s="1"/>
  <c r="C10" i="3"/>
  <c r="D10" i="3" s="1"/>
  <c r="C9" i="3"/>
  <c r="D9" i="3" s="1"/>
  <c r="C8" i="3"/>
  <c r="D8" i="3" s="1"/>
  <c r="C7" i="3"/>
  <c r="F7" i="3" s="1"/>
  <c r="C6" i="3"/>
  <c r="D6" i="3" s="1"/>
  <c r="C5" i="3"/>
  <c r="D5" i="3" s="1"/>
  <c r="C4" i="3"/>
  <c r="D4" i="3" s="1"/>
  <c r="C3" i="3"/>
  <c r="D3" i="3" s="1"/>
  <c r="E3" i="3" s="1"/>
  <c r="B2" i="3"/>
  <c r="F5" i="2"/>
  <c r="F17" i="2"/>
  <c r="F21" i="2"/>
  <c r="D4" i="2"/>
  <c r="D5" i="2"/>
  <c r="D6" i="2"/>
  <c r="D7" i="2"/>
  <c r="F8" i="2"/>
  <c r="H9" i="2"/>
  <c r="F10" i="2"/>
  <c r="D11" i="2"/>
  <c r="D12" i="2"/>
  <c r="D13" i="2"/>
  <c r="D14" i="2"/>
  <c r="D15" i="2"/>
  <c r="F16" i="2"/>
  <c r="D17" i="2"/>
  <c r="D18" i="2"/>
  <c r="D19" i="2"/>
  <c r="D20" i="2"/>
  <c r="D21" i="2"/>
  <c r="F22" i="2"/>
  <c r="D3" i="2"/>
  <c r="E3" i="2" s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3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4" i="1"/>
  <c r="AE5" i="1"/>
  <c r="AE6" i="1"/>
  <c r="AE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3" i="1"/>
  <c r="O92" i="1"/>
  <c r="O93" i="1"/>
  <c r="O96" i="1"/>
  <c r="O97" i="1"/>
  <c r="O100" i="1"/>
  <c r="O101" i="1"/>
  <c r="O104" i="1"/>
  <c r="O105" i="1"/>
  <c r="O108" i="1"/>
  <c r="O109" i="1"/>
  <c r="O112" i="1"/>
  <c r="O113" i="1"/>
  <c r="O116" i="1"/>
  <c r="O117" i="1"/>
  <c r="O120" i="1"/>
  <c r="O121" i="1"/>
  <c r="O124" i="1"/>
  <c r="O125" i="1"/>
  <c r="BZ2" i="1"/>
  <c r="BV2" i="1"/>
  <c r="BR2" i="1"/>
  <c r="BN2" i="1"/>
  <c r="BJ2" i="1"/>
  <c r="BF2" i="1"/>
  <c r="BB2" i="1"/>
  <c r="AX2" i="1"/>
  <c r="AT2" i="1"/>
  <c r="AP2" i="1"/>
  <c r="AL2" i="1"/>
  <c r="AH2" i="1"/>
  <c r="AD2" i="1"/>
  <c r="Z2" i="1"/>
  <c r="V2" i="1"/>
  <c r="R2" i="1"/>
  <c r="N2" i="1"/>
  <c r="J2" i="1"/>
  <c r="F2" i="1"/>
  <c r="B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4" i="1"/>
  <c r="G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3" i="1"/>
  <c r="D8" i="2"/>
  <c r="D9" i="2"/>
  <c r="D10" i="2"/>
  <c r="D22" i="2"/>
  <c r="G5" i="4" l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O5" i="1"/>
  <c r="O9" i="1"/>
  <c r="O13" i="1"/>
  <c r="O17" i="1"/>
  <c r="O21" i="1"/>
  <c r="O25" i="1"/>
  <c r="O29" i="1"/>
  <c r="O33" i="1"/>
  <c r="O37" i="1"/>
  <c r="O41" i="1"/>
  <c r="O45" i="1"/>
  <c r="O49" i="1"/>
  <c r="O53" i="1"/>
  <c r="O57" i="1"/>
  <c r="O61" i="1"/>
  <c r="O65" i="1"/>
  <c r="O69" i="1"/>
  <c r="O73" i="1"/>
  <c r="O77" i="1"/>
  <c r="O81" i="1"/>
  <c r="O85" i="1"/>
  <c r="O89" i="1"/>
  <c r="O6" i="1"/>
  <c r="O10" i="1"/>
  <c r="O14" i="1"/>
  <c r="O18" i="1"/>
  <c r="O22" i="1"/>
  <c r="O26" i="1"/>
  <c r="O30" i="1"/>
  <c r="O34" i="1"/>
  <c r="O38" i="1"/>
  <c r="O42" i="1"/>
  <c r="O46" i="1"/>
  <c r="O50" i="1"/>
  <c r="O54" i="1"/>
  <c r="O58" i="1"/>
  <c r="O62" i="1"/>
  <c r="O66" i="1"/>
  <c r="O70" i="1"/>
  <c r="O74" i="1"/>
  <c r="O78" i="1"/>
  <c r="O82" i="1"/>
  <c r="O86" i="1"/>
  <c r="O90" i="1"/>
  <c r="O7" i="1"/>
  <c r="O11" i="1"/>
  <c r="O15" i="1"/>
  <c r="O19" i="1"/>
  <c r="O23" i="1"/>
  <c r="O27" i="1"/>
  <c r="O31" i="1"/>
  <c r="O35" i="1"/>
  <c r="O39" i="1"/>
  <c r="O43" i="1"/>
  <c r="O47" i="1"/>
  <c r="O51" i="1"/>
  <c r="O55" i="1"/>
  <c r="O59" i="1"/>
  <c r="O63" i="1"/>
  <c r="O67" i="1"/>
  <c r="O71" i="1"/>
  <c r="O75" i="1"/>
  <c r="O79" i="1"/>
  <c r="O83" i="1"/>
  <c r="O87" i="1"/>
  <c r="O91" i="1"/>
  <c r="O4" i="1"/>
  <c r="O8" i="1"/>
  <c r="O12" i="1"/>
  <c r="O16" i="1"/>
  <c r="O20" i="1"/>
  <c r="O24" i="1"/>
  <c r="O28" i="1"/>
  <c r="O32" i="1"/>
  <c r="O36" i="1"/>
  <c r="O40" i="1"/>
  <c r="O44" i="1"/>
  <c r="O48" i="1"/>
  <c r="O52" i="1"/>
  <c r="O56" i="1"/>
  <c r="O60" i="1"/>
  <c r="O64" i="1"/>
  <c r="O68" i="1"/>
  <c r="O72" i="1"/>
  <c r="O76" i="1"/>
  <c r="O80" i="1"/>
  <c r="O84" i="1"/>
  <c r="O88" i="1"/>
  <c r="O123" i="1"/>
  <c r="O119" i="1"/>
  <c r="O115" i="1"/>
  <c r="O111" i="1"/>
  <c r="O107" i="1"/>
  <c r="O103" i="1"/>
  <c r="O99" i="1"/>
  <c r="O95" i="1"/>
  <c r="O3" i="1"/>
  <c r="O122" i="1"/>
  <c r="O118" i="1"/>
  <c r="O114" i="1"/>
  <c r="O110" i="1"/>
  <c r="O106" i="1"/>
  <c r="O102" i="1"/>
  <c r="O98" i="1"/>
  <c r="O94" i="1"/>
  <c r="F9" i="2"/>
  <c r="D115" i="3"/>
  <c r="D111" i="3"/>
  <c r="D107" i="3"/>
  <c r="D103" i="3"/>
  <c r="D99" i="3"/>
  <c r="D95" i="3"/>
  <c r="D91" i="3"/>
  <c r="D87" i="3"/>
  <c r="D83" i="3"/>
  <c r="D79" i="3"/>
  <c r="D75" i="3"/>
  <c r="D71" i="3"/>
  <c r="D67" i="3"/>
  <c r="D63" i="3"/>
  <c r="D59" i="3"/>
  <c r="D55" i="3"/>
  <c r="D51" i="3"/>
  <c r="D47" i="3"/>
  <c r="D43" i="3"/>
  <c r="D39" i="3"/>
  <c r="D35" i="3"/>
  <c r="D31" i="3"/>
  <c r="D27" i="3"/>
  <c r="D23" i="3"/>
  <c r="D19" i="3"/>
  <c r="D15" i="3"/>
  <c r="D11" i="3"/>
  <c r="D7" i="3"/>
  <c r="F3" i="3"/>
  <c r="G3" i="3" s="1"/>
  <c r="F122" i="3"/>
  <c r="F118" i="3"/>
  <c r="F114" i="3"/>
  <c r="F110" i="3"/>
  <c r="F106" i="3"/>
  <c r="F102" i="3"/>
  <c r="F98" i="3"/>
  <c r="F94" i="3"/>
  <c r="F90" i="3"/>
  <c r="F86" i="3"/>
  <c r="F82" i="3"/>
  <c r="F78" i="3"/>
  <c r="F74" i="3"/>
  <c r="F70" i="3"/>
  <c r="F66" i="3"/>
  <c r="F62" i="3"/>
  <c r="F58" i="3"/>
  <c r="F54" i="3"/>
  <c r="F50" i="3"/>
  <c r="F46" i="3"/>
  <c r="F42" i="3"/>
  <c r="F38" i="3"/>
  <c r="F34" i="3"/>
  <c r="F30" i="3"/>
  <c r="F26" i="3"/>
  <c r="F22" i="3"/>
  <c r="F18" i="3"/>
  <c r="F14" i="3"/>
  <c r="F10" i="3"/>
  <c r="F6" i="3"/>
  <c r="F125" i="3"/>
  <c r="F121" i="3"/>
  <c r="F117" i="3"/>
  <c r="F113" i="3"/>
  <c r="F109" i="3"/>
  <c r="F105" i="3"/>
  <c r="F101" i="3"/>
  <c r="F97" i="3"/>
  <c r="F93" i="3"/>
  <c r="F89" i="3"/>
  <c r="F85" i="3"/>
  <c r="F81" i="3"/>
  <c r="F77" i="3"/>
  <c r="F73" i="3"/>
  <c r="F69" i="3"/>
  <c r="F65" i="3"/>
  <c r="F61" i="3"/>
  <c r="F57" i="3"/>
  <c r="F53" i="3"/>
  <c r="F49" i="3"/>
  <c r="F45" i="3"/>
  <c r="F41" i="3"/>
  <c r="F37" i="3"/>
  <c r="F33" i="3"/>
  <c r="F29" i="3"/>
  <c r="F25" i="3"/>
  <c r="F21" i="3"/>
  <c r="F17" i="3"/>
  <c r="F13" i="3"/>
  <c r="F9" i="3"/>
  <c r="F5" i="3"/>
  <c r="H7" i="2"/>
  <c r="F124" i="3"/>
  <c r="F120" i="3"/>
  <c r="F116" i="3"/>
  <c r="F112" i="3"/>
  <c r="F108" i="3"/>
  <c r="F104" i="3"/>
  <c r="F100" i="3"/>
  <c r="F96" i="3"/>
  <c r="F92" i="3"/>
  <c r="F88" i="3"/>
  <c r="F84" i="3"/>
  <c r="F80" i="3"/>
  <c r="F76" i="3"/>
  <c r="F72" i="3"/>
  <c r="F68" i="3"/>
  <c r="F64" i="3"/>
  <c r="F60" i="3"/>
  <c r="F56" i="3"/>
  <c r="F52" i="3"/>
  <c r="F48" i="3"/>
  <c r="F44" i="3"/>
  <c r="F40" i="3"/>
  <c r="F36" i="3"/>
  <c r="F32" i="3"/>
  <c r="F28" i="3"/>
  <c r="F24" i="3"/>
  <c r="F20" i="3"/>
  <c r="F16" i="3"/>
  <c r="F12" i="3"/>
  <c r="F8" i="3"/>
  <c r="F4" i="3"/>
  <c r="F13" i="2"/>
  <c r="H16" i="2"/>
  <c r="H8" i="2"/>
  <c r="D16" i="2"/>
  <c r="F3" i="2"/>
  <c r="G3" i="2" s="1"/>
  <c r="F20" i="2"/>
  <c r="F12" i="2"/>
  <c r="F4" i="2"/>
  <c r="H19" i="2"/>
  <c r="H15" i="2"/>
  <c r="H11" i="2"/>
  <c r="H3" i="2"/>
  <c r="I3" i="2" s="1"/>
  <c r="F19" i="2"/>
  <c r="F15" i="2"/>
  <c r="F11" i="2"/>
  <c r="F7" i="2"/>
  <c r="H22" i="2"/>
  <c r="H18" i="2"/>
  <c r="H14" i="2"/>
  <c r="H10" i="2"/>
  <c r="H6" i="2"/>
  <c r="H20" i="2"/>
  <c r="H12" i="2"/>
  <c r="H4" i="2"/>
  <c r="F18" i="2"/>
  <c r="F14" i="2"/>
  <c r="F6" i="2"/>
  <c r="H21" i="2"/>
  <c r="H17" i="2"/>
  <c r="H13" i="2"/>
  <c r="H5" i="2"/>
  <c r="E4" i="3"/>
  <c r="G4" i="3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D3" i="1"/>
  <c r="E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E16" i="2" l="1"/>
  <c r="E17" i="2" s="1"/>
  <c r="E18" i="2" s="1"/>
  <c r="E19" i="2" s="1"/>
  <c r="E20" i="2" s="1"/>
  <c r="E21" i="2" s="1"/>
  <c r="E22" i="2" s="1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G5" i="3"/>
  <c r="E5" i="3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3" i="1"/>
  <c r="CC3" i="1" s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3" i="1"/>
  <c r="BY3" i="1" s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3" i="1"/>
  <c r="BU3" i="1" s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3" i="1"/>
  <c r="BQ3" i="1" s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3" i="1"/>
  <c r="BM3" i="1" s="1"/>
  <c r="BM4" i="1" s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3" i="1"/>
  <c r="BI3" i="1" s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3" i="1"/>
  <c r="BE3" i="1" s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3" i="1"/>
  <c r="BA3" i="1" s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3" i="1"/>
  <c r="AW3" i="1" s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3" i="1"/>
  <c r="AS3" i="1" s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3" i="1"/>
  <c r="AO3" i="1" s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3" i="1"/>
  <c r="AK3" i="1" s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3" i="1"/>
  <c r="AG3" i="1" s="1"/>
  <c r="AG4" i="1" s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4" i="1"/>
  <c r="AB5" i="1"/>
  <c r="AB6" i="1"/>
  <c r="AB7" i="1"/>
  <c r="AB8" i="1"/>
  <c r="AB9" i="1"/>
  <c r="AB10" i="1"/>
  <c r="AB11" i="1"/>
  <c r="AB12" i="1"/>
  <c r="AB3" i="1"/>
  <c r="AC3" i="1" s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3" i="1"/>
  <c r="Y3" i="1" s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3" i="1"/>
  <c r="U3" i="1" s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3" i="1"/>
  <c r="Q3" i="1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3" i="1"/>
  <c r="M3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3" i="1"/>
  <c r="I3" i="1" s="1"/>
  <c r="G6" i="3" l="1"/>
  <c r="E6" i="3"/>
  <c r="AW4" i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W51" i="1" s="1"/>
  <c r="AW52" i="1" s="1"/>
  <c r="AW53" i="1" s="1"/>
  <c r="AW54" i="1" s="1"/>
  <c r="AW55" i="1" s="1"/>
  <c r="AW56" i="1" s="1"/>
  <c r="AW57" i="1" s="1"/>
  <c r="AW58" i="1" s="1"/>
  <c r="AW59" i="1" s="1"/>
  <c r="AW60" i="1" s="1"/>
  <c r="AW61" i="1" s="1"/>
  <c r="AW62" i="1" s="1"/>
  <c r="AW63" i="1" s="1"/>
  <c r="AW64" i="1" s="1"/>
  <c r="AW65" i="1" s="1"/>
  <c r="AW66" i="1" s="1"/>
  <c r="AW67" i="1" s="1"/>
  <c r="AW68" i="1" s="1"/>
  <c r="AW69" i="1" s="1"/>
  <c r="AW70" i="1" s="1"/>
  <c r="AW71" i="1" s="1"/>
  <c r="AW72" i="1" s="1"/>
  <c r="AW73" i="1" s="1"/>
  <c r="AW74" i="1" s="1"/>
  <c r="AW75" i="1" s="1"/>
  <c r="AW76" i="1" s="1"/>
  <c r="AW77" i="1" s="1"/>
  <c r="AW78" i="1" s="1"/>
  <c r="AW79" i="1" s="1"/>
  <c r="AW80" i="1" s="1"/>
  <c r="AW81" i="1" s="1"/>
  <c r="AW82" i="1" s="1"/>
  <c r="AW83" i="1" s="1"/>
  <c r="AW84" i="1" s="1"/>
  <c r="AW85" i="1" s="1"/>
  <c r="AW86" i="1" s="1"/>
  <c r="AW87" i="1" s="1"/>
  <c r="AW88" i="1" s="1"/>
  <c r="AW89" i="1" s="1"/>
  <c r="AW90" i="1" s="1"/>
  <c r="AW91" i="1" s="1"/>
  <c r="AW92" i="1" s="1"/>
  <c r="AW93" i="1" s="1"/>
  <c r="AW94" i="1" s="1"/>
  <c r="AW95" i="1" s="1"/>
  <c r="AW96" i="1" s="1"/>
  <c r="AW97" i="1" s="1"/>
  <c r="AW98" i="1" s="1"/>
  <c r="AW99" i="1" s="1"/>
  <c r="AW100" i="1" s="1"/>
  <c r="AW101" i="1" s="1"/>
  <c r="AW102" i="1" s="1"/>
  <c r="AW103" i="1" s="1"/>
  <c r="AW104" i="1" s="1"/>
  <c r="AW105" i="1" s="1"/>
  <c r="AW106" i="1" s="1"/>
  <c r="AW107" i="1" s="1"/>
  <c r="AW108" i="1" s="1"/>
  <c r="AW109" i="1" s="1"/>
  <c r="AW110" i="1" s="1"/>
  <c r="AW111" i="1" s="1"/>
  <c r="AW112" i="1" s="1"/>
  <c r="AW113" i="1" s="1"/>
  <c r="AW114" i="1" s="1"/>
  <c r="AW115" i="1" s="1"/>
  <c r="AW116" i="1" s="1"/>
  <c r="AW117" i="1" s="1"/>
  <c r="AW118" i="1" s="1"/>
  <c r="AW119" i="1" s="1"/>
  <c r="AW120" i="1" s="1"/>
  <c r="AW121" i="1" s="1"/>
  <c r="AW122" i="1" s="1"/>
  <c r="AW123" i="1" s="1"/>
  <c r="AW124" i="1" s="1"/>
  <c r="AW125" i="1" s="1"/>
  <c r="AG5" i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G68" i="1" s="1"/>
  <c r="AG69" i="1" s="1"/>
  <c r="AG70" i="1" s="1"/>
  <c r="AG71" i="1" s="1"/>
  <c r="AG72" i="1" s="1"/>
  <c r="AG73" i="1" s="1"/>
  <c r="AG74" i="1" s="1"/>
  <c r="AG75" i="1" s="1"/>
  <c r="AG76" i="1" s="1"/>
  <c r="AG77" i="1" s="1"/>
  <c r="AG78" i="1" s="1"/>
  <c r="AG79" i="1" s="1"/>
  <c r="AG80" i="1" s="1"/>
  <c r="AG81" i="1" s="1"/>
  <c r="AG82" i="1" s="1"/>
  <c r="AG83" i="1" s="1"/>
  <c r="AG84" i="1" s="1"/>
  <c r="AG85" i="1" s="1"/>
  <c r="AG86" i="1" s="1"/>
  <c r="AG87" i="1" s="1"/>
  <c r="AG88" i="1" s="1"/>
  <c r="AG89" i="1" s="1"/>
  <c r="AG90" i="1" s="1"/>
  <c r="AG91" i="1" s="1"/>
  <c r="AG92" i="1" s="1"/>
  <c r="AG93" i="1" s="1"/>
  <c r="AG94" i="1" s="1"/>
  <c r="AG95" i="1" s="1"/>
  <c r="AG96" i="1" s="1"/>
  <c r="AG97" i="1" s="1"/>
  <c r="AG98" i="1" s="1"/>
  <c r="AG99" i="1" s="1"/>
  <c r="AG100" i="1" s="1"/>
  <c r="AG101" i="1" s="1"/>
  <c r="AG102" i="1" s="1"/>
  <c r="AG103" i="1" s="1"/>
  <c r="AG104" i="1" s="1"/>
  <c r="AG105" i="1" s="1"/>
  <c r="AG106" i="1" s="1"/>
  <c r="AG107" i="1" s="1"/>
  <c r="AG108" i="1" s="1"/>
  <c r="AG109" i="1" s="1"/>
  <c r="AG110" i="1" s="1"/>
  <c r="AG111" i="1" s="1"/>
  <c r="AG112" i="1" s="1"/>
  <c r="AG113" i="1" s="1"/>
  <c r="AG114" i="1" s="1"/>
  <c r="AG115" i="1" s="1"/>
  <c r="AG116" i="1" s="1"/>
  <c r="AG117" i="1" s="1"/>
  <c r="AG118" i="1" s="1"/>
  <c r="AG119" i="1" s="1"/>
  <c r="AG120" i="1" s="1"/>
  <c r="AG121" i="1" s="1"/>
  <c r="AG122" i="1" s="1"/>
  <c r="AG123" i="1" s="1"/>
  <c r="AG124" i="1" s="1"/>
  <c r="AG125" i="1" s="1"/>
  <c r="Q4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BM5" i="1"/>
  <c r="BM6" i="1" s="1"/>
  <c r="BM7" i="1" s="1"/>
  <c r="BM8" i="1" s="1"/>
  <c r="BM9" i="1" s="1"/>
  <c r="BM10" i="1" s="1"/>
  <c r="BM11" i="1" s="1"/>
  <c r="BM12" i="1" s="1"/>
  <c r="BM13" i="1" s="1"/>
  <c r="BM14" i="1" s="1"/>
  <c r="BM15" i="1" s="1"/>
  <c r="BM16" i="1" s="1"/>
  <c r="BM17" i="1" s="1"/>
  <c r="BM18" i="1" s="1"/>
  <c r="BM19" i="1" s="1"/>
  <c r="BM20" i="1" s="1"/>
  <c r="BM21" i="1" s="1"/>
  <c r="BM22" i="1" s="1"/>
  <c r="BM23" i="1" s="1"/>
  <c r="BM24" i="1" s="1"/>
  <c r="BM25" i="1" s="1"/>
  <c r="BM26" i="1" s="1"/>
  <c r="BM27" i="1" s="1"/>
  <c r="BM28" i="1" s="1"/>
  <c r="BM29" i="1" s="1"/>
  <c r="BM30" i="1" s="1"/>
  <c r="BM31" i="1" s="1"/>
  <c r="BM32" i="1" s="1"/>
  <c r="BM33" i="1" s="1"/>
  <c r="BM34" i="1" s="1"/>
  <c r="BM35" i="1" s="1"/>
  <c r="BM36" i="1" s="1"/>
  <c r="BM37" i="1" s="1"/>
  <c r="BM38" i="1" s="1"/>
  <c r="BM39" i="1" s="1"/>
  <c r="BM40" i="1" s="1"/>
  <c r="BM41" i="1" s="1"/>
  <c r="BM42" i="1" s="1"/>
  <c r="BM43" i="1" s="1"/>
  <c r="BM44" i="1" s="1"/>
  <c r="BM45" i="1" s="1"/>
  <c r="BM46" i="1" s="1"/>
  <c r="BM47" i="1" s="1"/>
  <c r="BM48" i="1" s="1"/>
  <c r="BM49" i="1" s="1"/>
  <c r="BM50" i="1" s="1"/>
  <c r="BM51" i="1" s="1"/>
  <c r="BM52" i="1" s="1"/>
  <c r="BM53" i="1" s="1"/>
  <c r="BM54" i="1" s="1"/>
  <c r="BM55" i="1" s="1"/>
  <c r="BM56" i="1" s="1"/>
  <c r="BM57" i="1" s="1"/>
  <c r="BM58" i="1" s="1"/>
  <c r="BM59" i="1" s="1"/>
  <c r="BM60" i="1" s="1"/>
  <c r="BM61" i="1" s="1"/>
  <c r="BM62" i="1" s="1"/>
  <c r="BM63" i="1" s="1"/>
  <c r="BM64" i="1" s="1"/>
  <c r="BM65" i="1" s="1"/>
  <c r="BM66" i="1" s="1"/>
  <c r="BM67" i="1" s="1"/>
  <c r="BM68" i="1" s="1"/>
  <c r="BM69" i="1" s="1"/>
  <c r="BM70" i="1" s="1"/>
  <c r="BM71" i="1" s="1"/>
  <c r="BM72" i="1" s="1"/>
  <c r="BM73" i="1" s="1"/>
  <c r="BM74" i="1" s="1"/>
  <c r="BM75" i="1" s="1"/>
  <c r="BM76" i="1" s="1"/>
  <c r="BM77" i="1" s="1"/>
  <c r="BM78" i="1" s="1"/>
  <c r="BM79" i="1" s="1"/>
  <c r="BM80" i="1" s="1"/>
  <c r="BM81" i="1" s="1"/>
  <c r="BM82" i="1" s="1"/>
  <c r="BM83" i="1" s="1"/>
  <c r="BM84" i="1" s="1"/>
  <c r="BM85" i="1" s="1"/>
  <c r="BM86" i="1" s="1"/>
  <c r="BM87" i="1" s="1"/>
  <c r="BM88" i="1" s="1"/>
  <c r="BM89" i="1" s="1"/>
  <c r="BM90" i="1" s="1"/>
  <c r="BM91" i="1" s="1"/>
  <c r="BM92" i="1" s="1"/>
  <c r="BM93" i="1" s="1"/>
  <c r="BM94" i="1" s="1"/>
  <c r="BM95" i="1" s="1"/>
  <c r="BM96" i="1" s="1"/>
  <c r="BM97" i="1" s="1"/>
  <c r="BM98" i="1" s="1"/>
  <c r="BM99" i="1" s="1"/>
  <c r="BM100" i="1" s="1"/>
  <c r="BM101" i="1" s="1"/>
  <c r="BM102" i="1" s="1"/>
  <c r="BM103" i="1" s="1"/>
  <c r="BM104" i="1" s="1"/>
  <c r="BM105" i="1" s="1"/>
  <c r="BM106" i="1" s="1"/>
  <c r="BM107" i="1" s="1"/>
  <c r="BM108" i="1" s="1"/>
  <c r="BM109" i="1" s="1"/>
  <c r="BM110" i="1" s="1"/>
  <c r="BM111" i="1" s="1"/>
  <c r="BM112" i="1" s="1"/>
  <c r="BM113" i="1" s="1"/>
  <c r="BM114" i="1" s="1"/>
  <c r="BM115" i="1" s="1"/>
  <c r="BM116" i="1" s="1"/>
  <c r="BM117" i="1" s="1"/>
  <c r="BM118" i="1" s="1"/>
  <c r="BM119" i="1" s="1"/>
  <c r="BM120" i="1" s="1"/>
  <c r="BM121" i="1" s="1"/>
  <c r="BM122" i="1" s="1"/>
  <c r="BM123" i="1" s="1"/>
  <c r="BM124" i="1" s="1"/>
  <c r="BM125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CC4" i="1"/>
  <c r="CC5" i="1" s="1"/>
  <c r="CC6" i="1" s="1"/>
  <c r="CC7" i="1" s="1"/>
  <c r="CC8" i="1" s="1"/>
  <c r="CC9" i="1" s="1"/>
  <c r="CC10" i="1" s="1"/>
  <c r="CC11" i="1" s="1"/>
  <c r="CC12" i="1" s="1"/>
  <c r="CC13" i="1" s="1"/>
  <c r="CC14" i="1" s="1"/>
  <c r="CC15" i="1" s="1"/>
  <c r="CC16" i="1" s="1"/>
  <c r="CC17" i="1" s="1"/>
  <c r="CC18" i="1" s="1"/>
  <c r="CC19" i="1" s="1"/>
  <c r="CC20" i="1" s="1"/>
  <c r="CC21" i="1" s="1"/>
  <c r="CC22" i="1" s="1"/>
  <c r="CC23" i="1" s="1"/>
  <c r="CC24" i="1" s="1"/>
  <c r="CC25" i="1" s="1"/>
  <c r="CC26" i="1" s="1"/>
  <c r="CC27" i="1" s="1"/>
  <c r="CC28" i="1" s="1"/>
  <c r="CC29" i="1" s="1"/>
  <c r="CC30" i="1" s="1"/>
  <c r="CC31" i="1" s="1"/>
  <c r="CC32" i="1" s="1"/>
  <c r="CC33" i="1" s="1"/>
  <c r="CC34" i="1" s="1"/>
  <c r="CC35" i="1" s="1"/>
  <c r="CC36" i="1" s="1"/>
  <c r="CC37" i="1" s="1"/>
  <c r="CC38" i="1" s="1"/>
  <c r="CC39" i="1" s="1"/>
  <c r="CC40" i="1" s="1"/>
  <c r="CC41" i="1" s="1"/>
  <c r="CC42" i="1" s="1"/>
  <c r="CC43" i="1" s="1"/>
  <c r="CC44" i="1" s="1"/>
  <c r="CC45" i="1" s="1"/>
  <c r="CC46" i="1" s="1"/>
  <c r="CC47" i="1" s="1"/>
  <c r="CC48" i="1" s="1"/>
  <c r="CC49" i="1" s="1"/>
  <c r="CC50" i="1" s="1"/>
  <c r="CC51" i="1" s="1"/>
  <c r="CC52" i="1" s="1"/>
  <c r="CC53" i="1" s="1"/>
  <c r="CC54" i="1" s="1"/>
  <c r="CC55" i="1" s="1"/>
  <c r="CC56" i="1" s="1"/>
  <c r="CC57" i="1" s="1"/>
  <c r="CC58" i="1" s="1"/>
  <c r="CC59" i="1" s="1"/>
  <c r="CC60" i="1" s="1"/>
  <c r="CC61" i="1" s="1"/>
  <c r="CC62" i="1" s="1"/>
  <c r="CC63" i="1" s="1"/>
  <c r="CC64" i="1" s="1"/>
  <c r="CC65" i="1" s="1"/>
  <c r="CC66" i="1" s="1"/>
  <c r="CC67" i="1" s="1"/>
  <c r="CC68" i="1" s="1"/>
  <c r="CC69" i="1" s="1"/>
  <c r="CC70" i="1" s="1"/>
  <c r="CC71" i="1" s="1"/>
  <c r="CC72" i="1" s="1"/>
  <c r="CC73" i="1" s="1"/>
  <c r="CC74" i="1" s="1"/>
  <c r="CC75" i="1" s="1"/>
  <c r="CC76" i="1" s="1"/>
  <c r="CC77" i="1" s="1"/>
  <c r="CC78" i="1" s="1"/>
  <c r="CC79" i="1" s="1"/>
  <c r="CC80" i="1" s="1"/>
  <c r="CC81" i="1" s="1"/>
  <c r="CC82" i="1" s="1"/>
  <c r="CC83" i="1" s="1"/>
  <c r="CC84" i="1" s="1"/>
  <c r="CC85" i="1" s="1"/>
  <c r="CC86" i="1" s="1"/>
  <c r="CC87" i="1" s="1"/>
  <c r="CC88" i="1" s="1"/>
  <c r="CC89" i="1" s="1"/>
  <c r="CC90" i="1" s="1"/>
  <c r="CC91" i="1" s="1"/>
  <c r="CC92" i="1" s="1"/>
  <c r="CC93" i="1" s="1"/>
  <c r="CC94" i="1" s="1"/>
  <c r="CC95" i="1" s="1"/>
  <c r="CC96" i="1" s="1"/>
  <c r="CC97" i="1" s="1"/>
  <c r="CC98" i="1" s="1"/>
  <c r="CC99" i="1" s="1"/>
  <c r="CC100" i="1" s="1"/>
  <c r="CC101" i="1" s="1"/>
  <c r="CC102" i="1" s="1"/>
  <c r="CC103" i="1" s="1"/>
  <c r="CC104" i="1" s="1"/>
  <c r="CC105" i="1" s="1"/>
  <c r="CC106" i="1" s="1"/>
  <c r="CC107" i="1" s="1"/>
  <c r="CC108" i="1" s="1"/>
  <c r="CC109" i="1" s="1"/>
  <c r="CC110" i="1" s="1"/>
  <c r="CC111" i="1" s="1"/>
  <c r="CC112" i="1" s="1"/>
  <c r="CC113" i="1" s="1"/>
  <c r="CC114" i="1" s="1"/>
  <c r="CC115" i="1" s="1"/>
  <c r="CC116" i="1" s="1"/>
  <c r="CC117" i="1" s="1"/>
  <c r="CC118" i="1" s="1"/>
  <c r="CC119" i="1" s="1"/>
  <c r="CC120" i="1" s="1"/>
  <c r="CC121" i="1" s="1"/>
  <c r="CC122" i="1" s="1"/>
  <c r="CC123" i="1" s="1"/>
  <c r="CC124" i="1" s="1"/>
  <c r="CC125" i="1" s="1"/>
  <c r="BY4" i="1"/>
  <c r="AS4" i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S60" i="1" s="1"/>
  <c r="AS61" i="1" s="1"/>
  <c r="AS62" i="1" s="1"/>
  <c r="AS63" i="1" s="1"/>
  <c r="AS64" i="1" s="1"/>
  <c r="AS65" i="1" s="1"/>
  <c r="AS66" i="1" s="1"/>
  <c r="AS67" i="1" s="1"/>
  <c r="AS68" i="1" s="1"/>
  <c r="AS69" i="1" s="1"/>
  <c r="AS70" i="1" s="1"/>
  <c r="AS71" i="1" s="1"/>
  <c r="AS72" i="1" s="1"/>
  <c r="AS73" i="1" s="1"/>
  <c r="AS74" i="1" s="1"/>
  <c r="AS75" i="1" s="1"/>
  <c r="AS76" i="1" s="1"/>
  <c r="AS77" i="1" s="1"/>
  <c r="AS78" i="1" s="1"/>
  <c r="AS79" i="1" s="1"/>
  <c r="AS80" i="1" s="1"/>
  <c r="AS81" i="1" s="1"/>
  <c r="AS82" i="1" s="1"/>
  <c r="AS83" i="1" s="1"/>
  <c r="AS84" i="1" s="1"/>
  <c r="AS85" i="1" s="1"/>
  <c r="AS86" i="1" s="1"/>
  <c r="AS87" i="1" s="1"/>
  <c r="AS88" i="1" s="1"/>
  <c r="AS89" i="1" s="1"/>
  <c r="AS90" i="1" s="1"/>
  <c r="AS91" i="1" s="1"/>
  <c r="AS92" i="1" s="1"/>
  <c r="AS93" i="1" s="1"/>
  <c r="AS94" i="1" s="1"/>
  <c r="AS95" i="1" s="1"/>
  <c r="AS96" i="1" s="1"/>
  <c r="AS97" i="1" s="1"/>
  <c r="AS98" i="1" s="1"/>
  <c r="AS99" i="1" s="1"/>
  <c r="AS100" i="1" s="1"/>
  <c r="AS101" i="1" s="1"/>
  <c r="AS102" i="1" s="1"/>
  <c r="AS103" i="1" s="1"/>
  <c r="AS104" i="1" s="1"/>
  <c r="AS105" i="1" s="1"/>
  <c r="AS106" i="1" s="1"/>
  <c r="AS107" i="1" s="1"/>
  <c r="AS108" i="1" s="1"/>
  <c r="AS109" i="1" s="1"/>
  <c r="AS110" i="1" s="1"/>
  <c r="AS111" i="1" s="1"/>
  <c r="AS112" i="1" s="1"/>
  <c r="AS113" i="1" s="1"/>
  <c r="AS114" i="1" s="1"/>
  <c r="AS115" i="1" s="1"/>
  <c r="AS116" i="1" s="1"/>
  <c r="AS117" i="1" s="1"/>
  <c r="AS118" i="1" s="1"/>
  <c r="AS119" i="1" s="1"/>
  <c r="AS120" i="1" s="1"/>
  <c r="AS121" i="1" s="1"/>
  <c r="AS122" i="1" s="1"/>
  <c r="AS123" i="1" s="1"/>
  <c r="AS124" i="1" s="1"/>
  <c r="AS125" i="1" s="1"/>
  <c r="BI4" i="1"/>
  <c r="BI5" i="1" s="1"/>
  <c r="BI6" i="1" s="1"/>
  <c r="BI7" i="1" s="1"/>
  <c r="BI8" i="1" s="1"/>
  <c r="BI9" i="1" s="1"/>
  <c r="BI10" i="1" s="1"/>
  <c r="BI11" i="1" s="1"/>
  <c r="BI12" i="1" s="1"/>
  <c r="BI13" i="1" s="1"/>
  <c r="BI14" i="1" s="1"/>
  <c r="BI15" i="1" s="1"/>
  <c r="BI16" i="1" s="1"/>
  <c r="BI17" i="1" s="1"/>
  <c r="BI18" i="1" s="1"/>
  <c r="BI19" i="1" s="1"/>
  <c r="BI20" i="1" s="1"/>
  <c r="BI21" i="1" s="1"/>
  <c r="BI22" i="1" s="1"/>
  <c r="BI23" i="1" s="1"/>
  <c r="BI24" i="1" s="1"/>
  <c r="BI25" i="1" s="1"/>
  <c r="BI26" i="1" s="1"/>
  <c r="BI27" i="1" s="1"/>
  <c r="BI28" i="1" s="1"/>
  <c r="BI29" i="1" s="1"/>
  <c r="BI30" i="1" s="1"/>
  <c r="BI31" i="1" s="1"/>
  <c r="BI32" i="1" s="1"/>
  <c r="BI33" i="1" s="1"/>
  <c r="BI34" i="1" s="1"/>
  <c r="BI35" i="1" s="1"/>
  <c r="BI36" i="1" s="1"/>
  <c r="BI37" i="1" s="1"/>
  <c r="BI38" i="1" s="1"/>
  <c r="BI39" i="1" s="1"/>
  <c r="BI40" i="1" s="1"/>
  <c r="BI41" i="1" s="1"/>
  <c r="BI42" i="1" s="1"/>
  <c r="BI43" i="1" s="1"/>
  <c r="BI44" i="1" s="1"/>
  <c r="BI45" i="1" s="1"/>
  <c r="BI46" i="1" s="1"/>
  <c r="BI47" i="1" s="1"/>
  <c r="BI48" i="1" s="1"/>
  <c r="BI49" i="1" s="1"/>
  <c r="BI50" i="1" s="1"/>
  <c r="BI51" i="1" s="1"/>
  <c r="BI52" i="1" s="1"/>
  <c r="BI53" i="1" s="1"/>
  <c r="BI54" i="1" s="1"/>
  <c r="BI55" i="1" s="1"/>
  <c r="BI56" i="1" s="1"/>
  <c r="BI57" i="1" s="1"/>
  <c r="BI58" i="1" s="1"/>
  <c r="BI59" i="1" s="1"/>
  <c r="BI60" i="1" s="1"/>
  <c r="BI61" i="1" s="1"/>
  <c r="BI62" i="1" s="1"/>
  <c r="BI63" i="1" s="1"/>
  <c r="BI64" i="1" s="1"/>
  <c r="BI65" i="1" s="1"/>
  <c r="BI66" i="1" s="1"/>
  <c r="BI67" i="1" s="1"/>
  <c r="BI68" i="1" s="1"/>
  <c r="BI69" i="1" s="1"/>
  <c r="BI70" i="1" s="1"/>
  <c r="BI71" i="1" s="1"/>
  <c r="BI72" i="1" s="1"/>
  <c r="BI73" i="1" s="1"/>
  <c r="BI74" i="1" s="1"/>
  <c r="BI75" i="1" s="1"/>
  <c r="BI76" i="1" s="1"/>
  <c r="BI77" i="1" s="1"/>
  <c r="BI78" i="1" s="1"/>
  <c r="BI79" i="1" s="1"/>
  <c r="BI80" i="1" s="1"/>
  <c r="BI81" i="1" s="1"/>
  <c r="BI82" i="1" s="1"/>
  <c r="BI83" i="1" s="1"/>
  <c r="BI84" i="1" s="1"/>
  <c r="BI85" i="1" s="1"/>
  <c r="BI86" i="1" s="1"/>
  <c r="BI87" i="1" s="1"/>
  <c r="BI88" i="1" s="1"/>
  <c r="BI89" i="1" s="1"/>
  <c r="BI90" i="1" s="1"/>
  <c r="BI91" i="1" s="1"/>
  <c r="BI92" i="1" s="1"/>
  <c r="BI93" i="1" s="1"/>
  <c r="BI94" i="1" s="1"/>
  <c r="BI95" i="1" s="1"/>
  <c r="BI96" i="1" s="1"/>
  <c r="BI97" i="1" s="1"/>
  <c r="BI98" i="1" s="1"/>
  <c r="BI99" i="1" s="1"/>
  <c r="BI100" i="1" s="1"/>
  <c r="BI101" i="1" s="1"/>
  <c r="BI102" i="1" s="1"/>
  <c r="BI103" i="1" s="1"/>
  <c r="BI104" i="1" s="1"/>
  <c r="BI105" i="1" s="1"/>
  <c r="BI106" i="1" s="1"/>
  <c r="BI107" i="1" s="1"/>
  <c r="BI108" i="1" s="1"/>
  <c r="BI109" i="1" s="1"/>
  <c r="BI110" i="1" s="1"/>
  <c r="BI111" i="1" s="1"/>
  <c r="BI112" i="1" s="1"/>
  <c r="BI113" i="1" s="1"/>
  <c r="BI114" i="1" s="1"/>
  <c r="BI115" i="1" s="1"/>
  <c r="BI116" i="1" s="1"/>
  <c r="BI117" i="1" s="1"/>
  <c r="BI118" i="1" s="1"/>
  <c r="BI119" i="1" s="1"/>
  <c r="BI120" i="1" s="1"/>
  <c r="BI121" i="1" s="1"/>
  <c r="BI122" i="1" s="1"/>
  <c r="BI123" i="1" s="1"/>
  <c r="BI124" i="1" s="1"/>
  <c r="BI125" i="1" s="1"/>
  <c r="AK4" i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K64" i="1" s="1"/>
  <c r="AK65" i="1" s="1"/>
  <c r="AK66" i="1" s="1"/>
  <c r="AK67" i="1" s="1"/>
  <c r="AK68" i="1" s="1"/>
  <c r="AK69" i="1" s="1"/>
  <c r="AK70" i="1" s="1"/>
  <c r="AK71" i="1" s="1"/>
  <c r="AK72" i="1" s="1"/>
  <c r="AK73" i="1" s="1"/>
  <c r="AK74" i="1" s="1"/>
  <c r="AK75" i="1" s="1"/>
  <c r="AK76" i="1" s="1"/>
  <c r="AK77" i="1" s="1"/>
  <c r="AK78" i="1" s="1"/>
  <c r="AK79" i="1" s="1"/>
  <c r="AK80" i="1" s="1"/>
  <c r="AK81" i="1" s="1"/>
  <c r="AK82" i="1" s="1"/>
  <c r="AK83" i="1" s="1"/>
  <c r="AK84" i="1" s="1"/>
  <c r="AK85" i="1" s="1"/>
  <c r="AK86" i="1" s="1"/>
  <c r="AK87" i="1" s="1"/>
  <c r="AK88" i="1" s="1"/>
  <c r="AK89" i="1" s="1"/>
  <c r="AK90" i="1" s="1"/>
  <c r="AK91" i="1" s="1"/>
  <c r="AK92" i="1" s="1"/>
  <c r="AK93" i="1" s="1"/>
  <c r="AK94" i="1" s="1"/>
  <c r="AK95" i="1" s="1"/>
  <c r="AK96" i="1" s="1"/>
  <c r="AK97" i="1" s="1"/>
  <c r="AK98" i="1" s="1"/>
  <c r="AK99" i="1" s="1"/>
  <c r="AK100" i="1" s="1"/>
  <c r="AK101" i="1" s="1"/>
  <c r="AK102" i="1" s="1"/>
  <c r="AK103" i="1" s="1"/>
  <c r="AK104" i="1" s="1"/>
  <c r="AK105" i="1" s="1"/>
  <c r="AK106" i="1" s="1"/>
  <c r="AK107" i="1" s="1"/>
  <c r="AK108" i="1" s="1"/>
  <c r="AK109" i="1" s="1"/>
  <c r="AK110" i="1" s="1"/>
  <c r="AK111" i="1" s="1"/>
  <c r="AK112" i="1" s="1"/>
  <c r="AK113" i="1" s="1"/>
  <c r="AK114" i="1" s="1"/>
  <c r="AK115" i="1" s="1"/>
  <c r="AK116" i="1" s="1"/>
  <c r="AK117" i="1" s="1"/>
  <c r="AK118" i="1" s="1"/>
  <c r="AK119" i="1" s="1"/>
  <c r="AK120" i="1" s="1"/>
  <c r="AK121" i="1" s="1"/>
  <c r="AK122" i="1" s="1"/>
  <c r="AK123" i="1" s="1"/>
  <c r="AK124" i="1" s="1"/>
  <c r="AK125" i="1" s="1"/>
  <c r="BA4" i="1"/>
  <c r="BA5" i="1" s="1"/>
  <c r="BA6" i="1" s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A33" i="1" s="1"/>
  <c r="BA34" i="1" s="1"/>
  <c r="BA35" i="1" s="1"/>
  <c r="BA36" i="1" s="1"/>
  <c r="BA37" i="1" s="1"/>
  <c r="BA38" i="1" s="1"/>
  <c r="BA39" i="1" s="1"/>
  <c r="BA40" i="1" s="1"/>
  <c r="BA41" i="1" s="1"/>
  <c r="BA42" i="1" s="1"/>
  <c r="BA43" i="1" s="1"/>
  <c r="BA44" i="1" s="1"/>
  <c r="BA45" i="1" s="1"/>
  <c r="BA46" i="1" s="1"/>
  <c r="BA47" i="1" s="1"/>
  <c r="BA48" i="1" s="1"/>
  <c r="BA49" i="1" s="1"/>
  <c r="BA50" i="1" s="1"/>
  <c r="BA51" i="1" s="1"/>
  <c r="BA52" i="1" s="1"/>
  <c r="BA53" i="1" s="1"/>
  <c r="BA54" i="1" s="1"/>
  <c r="BA55" i="1" s="1"/>
  <c r="BA56" i="1" s="1"/>
  <c r="BA57" i="1" s="1"/>
  <c r="BA58" i="1" s="1"/>
  <c r="BA59" i="1" s="1"/>
  <c r="BA60" i="1" s="1"/>
  <c r="BA61" i="1" s="1"/>
  <c r="BA62" i="1" s="1"/>
  <c r="BA63" i="1" s="1"/>
  <c r="BA64" i="1" s="1"/>
  <c r="BA65" i="1" s="1"/>
  <c r="BA66" i="1" s="1"/>
  <c r="BA67" i="1" s="1"/>
  <c r="BA68" i="1" s="1"/>
  <c r="BA69" i="1" s="1"/>
  <c r="BA70" i="1" s="1"/>
  <c r="BA71" i="1" s="1"/>
  <c r="BA72" i="1" s="1"/>
  <c r="BA73" i="1" s="1"/>
  <c r="BA74" i="1" s="1"/>
  <c r="BA75" i="1" s="1"/>
  <c r="BA76" i="1" s="1"/>
  <c r="BA77" i="1" s="1"/>
  <c r="BA78" i="1" s="1"/>
  <c r="BA79" i="1" s="1"/>
  <c r="BA80" i="1" s="1"/>
  <c r="BA81" i="1" s="1"/>
  <c r="BA82" i="1" s="1"/>
  <c r="BA83" i="1" s="1"/>
  <c r="BA84" i="1" s="1"/>
  <c r="BA85" i="1" s="1"/>
  <c r="BA86" i="1" s="1"/>
  <c r="BA87" i="1" s="1"/>
  <c r="BA88" i="1" s="1"/>
  <c r="BA89" i="1" s="1"/>
  <c r="BA90" i="1" s="1"/>
  <c r="BA91" i="1" s="1"/>
  <c r="BA92" i="1" s="1"/>
  <c r="BA93" i="1" s="1"/>
  <c r="BA94" i="1" s="1"/>
  <c r="BA95" i="1" s="1"/>
  <c r="BA96" i="1" s="1"/>
  <c r="BA97" i="1" s="1"/>
  <c r="BA98" i="1" s="1"/>
  <c r="BA99" i="1" s="1"/>
  <c r="BA100" i="1" s="1"/>
  <c r="BA101" i="1" s="1"/>
  <c r="BA102" i="1" s="1"/>
  <c r="BA103" i="1" s="1"/>
  <c r="BA104" i="1" s="1"/>
  <c r="BA105" i="1" s="1"/>
  <c r="BA106" i="1" s="1"/>
  <c r="BA107" i="1" s="1"/>
  <c r="BA108" i="1" s="1"/>
  <c r="BA109" i="1" s="1"/>
  <c r="BA110" i="1" s="1"/>
  <c r="BA111" i="1" s="1"/>
  <c r="BA112" i="1" s="1"/>
  <c r="BA113" i="1" s="1"/>
  <c r="BA114" i="1" s="1"/>
  <c r="BA115" i="1" s="1"/>
  <c r="BA116" i="1" s="1"/>
  <c r="BA117" i="1" s="1"/>
  <c r="BA118" i="1" s="1"/>
  <c r="BA119" i="1" s="1"/>
  <c r="BA120" i="1" s="1"/>
  <c r="BA121" i="1" s="1"/>
  <c r="BA122" i="1" s="1"/>
  <c r="BA123" i="1" s="1"/>
  <c r="BA124" i="1" s="1"/>
  <c r="BA125" i="1" s="1"/>
  <c r="BQ4" i="1"/>
  <c r="BQ5" i="1" s="1"/>
  <c r="BQ6" i="1" s="1"/>
  <c r="BQ7" i="1" s="1"/>
  <c r="BQ8" i="1" s="1"/>
  <c r="BQ9" i="1" s="1"/>
  <c r="BQ10" i="1" s="1"/>
  <c r="BQ11" i="1" s="1"/>
  <c r="BQ12" i="1" s="1"/>
  <c r="BQ13" i="1" s="1"/>
  <c r="BQ14" i="1" s="1"/>
  <c r="BQ15" i="1" s="1"/>
  <c r="BQ16" i="1" s="1"/>
  <c r="BQ17" i="1" s="1"/>
  <c r="BQ18" i="1" s="1"/>
  <c r="BQ19" i="1" s="1"/>
  <c r="BQ20" i="1" s="1"/>
  <c r="BQ21" i="1" s="1"/>
  <c r="BQ22" i="1" s="1"/>
  <c r="BQ23" i="1" s="1"/>
  <c r="BQ24" i="1" s="1"/>
  <c r="BQ25" i="1" s="1"/>
  <c r="BQ26" i="1" s="1"/>
  <c r="BQ27" i="1" s="1"/>
  <c r="BQ28" i="1" s="1"/>
  <c r="BQ29" i="1" s="1"/>
  <c r="BQ30" i="1" s="1"/>
  <c r="BQ31" i="1" s="1"/>
  <c r="BQ32" i="1" s="1"/>
  <c r="BQ33" i="1" s="1"/>
  <c r="BQ34" i="1" s="1"/>
  <c r="BQ35" i="1" s="1"/>
  <c r="BQ36" i="1" s="1"/>
  <c r="BQ37" i="1" s="1"/>
  <c r="BQ38" i="1" s="1"/>
  <c r="BQ39" i="1" s="1"/>
  <c r="BQ40" i="1" s="1"/>
  <c r="BQ41" i="1" s="1"/>
  <c r="BQ42" i="1" s="1"/>
  <c r="BQ43" i="1" s="1"/>
  <c r="BQ44" i="1" s="1"/>
  <c r="BQ45" i="1" s="1"/>
  <c r="BQ46" i="1" s="1"/>
  <c r="BQ47" i="1" s="1"/>
  <c r="BQ48" i="1" s="1"/>
  <c r="BQ49" i="1" s="1"/>
  <c r="BQ50" i="1" s="1"/>
  <c r="BQ51" i="1" s="1"/>
  <c r="BQ52" i="1" s="1"/>
  <c r="BQ53" i="1" s="1"/>
  <c r="BQ54" i="1" s="1"/>
  <c r="BQ55" i="1" s="1"/>
  <c r="BQ56" i="1" s="1"/>
  <c r="BQ57" i="1" s="1"/>
  <c r="BQ58" i="1" s="1"/>
  <c r="BQ59" i="1" s="1"/>
  <c r="BQ60" i="1" s="1"/>
  <c r="BQ61" i="1" s="1"/>
  <c r="BQ62" i="1" s="1"/>
  <c r="BQ63" i="1" s="1"/>
  <c r="BQ64" i="1" s="1"/>
  <c r="BQ65" i="1" s="1"/>
  <c r="BQ66" i="1" s="1"/>
  <c r="BQ67" i="1" s="1"/>
  <c r="BQ68" i="1" s="1"/>
  <c r="BQ69" i="1" s="1"/>
  <c r="BQ70" i="1" s="1"/>
  <c r="BQ71" i="1" s="1"/>
  <c r="BQ72" i="1" s="1"/>
  <c r="BQ73" i="1" s="1"/>
  <c r="BQ74" i="1" s="1"/>
  <c r="BQ75" i="1" s="1"/>
  <c r="BQ76" i="1" s="1"/>
  <c r="BQ77" i="1" s="1"/>
  <c r="BQ78" i="1" s="1"/>
  <c r="BQ79" i="1" s="1"/>
  <c r="BQ80" i="1" s="1"/>
  <c r="BQ81" i="1" s="1"/>
  <c r="BQ82" i="1" s="1"/>
  <c r="BQ83" i="1" s="1"/>
  <c r="BQ84" i="1" s="1"/>
  <c r="BQ85" i="1" s="1"/>
  <c r="BQ86" i="1" s="1"/>
  <c r="BQ87" i="1" s="1"/>
  <c r="BQ88" i="1" s="1"/>
  <c r="BQ89" i="1" s="1"/>
  <c r="BQ90" i="1" s="1"/>
  <c r="BQ91" i="1" s="1"/>
  <c r="BQ92" i="1" s="1"/>
  <c r="BQ93" i="1" s="1"/>
  <c r="BQ94" i="1" s="1"/>
  <c r="BQ95" i="1" s="1"/>
  <c r="BQ96" i="1" s="1"/>
  <c r="BQ97" i="1" s="1"/>
  <c r="BQ98" i="1" s="1"/>
  <c r="BQ99" i="1" s="1"/>
  <c r="BQ100" i="1" s="1"/>
  <c r="BQ101" i="1" s="1"/>
  <c r="BQ102" i="1" s="1"/>
  <c r="BQ103" i="1" s="1"/>
  <c r="BQ104" i="1" s="1"/>
  <c r="BQ105" i="1" s="1"/>
  <c r="BQ106" i="1" s="1"/>
  <c r="BQ107" i="1" s="1"/>
  <c r="BQ108" i="1" s="1"/>
  <c r="BQ109" i="1" s="1"/>
  <c r="BQ110" i="1" s="1"/>
  <c r="BQ111" i="1" s="1"/>
  <c r="BQ112" i="1" s="1"/>
  <c r="BQ113" i="1" s="1"/>
  <c r="BQ114" i="1" s="1"/>
  <c r="BQ115" i="1" s="1"/>
  <c r="BQ116" i="1" s="1"/>
  <c r="BQ117" i="1" s="1"/>
  <c r="BQ118" i="1" s="1"/>
  <c r="BQ119" i="1" s="1"/>
  <c r="BQ120" i="1" s="1"/>
  <c r="BQ121" i="1" s="1"/>
  <c r="BQ122" i="1" s="1"/>
  <c r="BQ123" i="1" s="1"/>
  <c r="BQ124" i="1" s="1"/>
  <c r="BQ125" i="1" s="1"/>
  <c r="U4" i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Y4" i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AO4" i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O59" i="1" s="1"/>
  <c r="AO60" i="1" s="1"/>
  <c r="AO61" i="1" s="1"/>
  <c r="AO62" i="1" s="1"/>
  <c r="AO63" i="1" s="1"/>
  <c r="AO64" i="1" s="1"/>
  <c r="AO65" i="1" s="1"/>
  <c r="AO66" i="1" s="1"/>
  <c r="AO67" i="1" s="1"/>
  <c r="AO68" i="1" s="1"/>
  <c r="AO69" i="1" s="1"/>
  <c r="AO70" i="1" s="1"/>
  <c r="AO71" i="1" s="1"/>
  <c r="AO72" i="1" s="1"/>
  <c r="AO73" i="1" s="1"/>
  <c r="AO74" i="1" s="1"/>
  <c r="AO75" i="1" s="1"/>
  <c r="AO76" i="1" s="1"/>
  <c r="AO77" i="1" s="1"/>
  <c r="AO78" i="1" s="1"/>
  <c r="AO79" i="1" s="1"/>
  <c r="AO80" i="1" s="1"/>
  <c r="AO81" i="1" s="1"/>
  <c r="AO82" i="1" s="1"/>
  <c r="AO83" i="1" s="1"/>
  <c r="AO84" i="1" s="1"/>
  <c r="AO85" i="1" s="1"/>
  <c r="AO86" i="1" s="1"/>
  <c r="AO87" i="1" s="1"/>
  <c r="AO88" i="1" s="1"/>
  <c r="AO89" i="1" s="1"/>
  <c r="AO90" i="1" s="1"/>
  <c r="AO91" i="1" s="1"/>
  <c r="AO92" i="1" s="1"/>
  <c r="AO93" i="1" s="1"/>
  <c r="AO94" i="1" s="1"/>
  <c r="AO95" i="1" s="1"/>
  <c r="AO96" i="1" s="1"/>
  <c r="AO97" i="1" s="1"/>
  <c r="AO98" i="1" s="1"/>
  <c r="AO99" i="1" s="1"/>
  <c r="AO100" i="1" s="1"/>
  <c r="AO101" i="1" s="1"/>
  <c r="AO102" i="1" s="1"/>
  <c r="AO103" i="1" s="1"/>
  <c r="AO104" i="1" s="1"/>
  <c r="AO105" i="1" s="1"/>
  <c r="AO106" i="1" s="1"/>
  <c r="AO107" i="1" s="1"/>
  <c r="AO108" i="1" s="1"/>
  <c r="AO109" i="1" s="1"/>
  <c r="AO110" i="1" s="1"/>
  <c r="AO111" i="1" s="1"/>
  <c r="AO112" i="1" s="1"/>
  <c r="AO113" i="1" s="1"/>
  <c r="AO114" i="1" s="1"/>
  <c r="AO115" i="1" s="1"/>
  <c r="AO116" i="1" s="1"/>
  <c r="AO117" i="1" s="1"/>
  <c r="AO118" i="1" s="1"/>
  <c r="AO119" i="1" s="1"/>
  <c r="AO120" i="1" s="1"/>
  <c r="AO121" i="1" s="1"/>
  <c r="AO122" i="1" s="1"/>
  <c r="AO123" i="1" s="1"/>
  <c r="AO124" i="1" s="1"/>
  <c r="AO125" i="1" s="1"/>
  <c r="BE4" i="1"/>
  <c r="BE5" i="1" s="1"/>
  <c r="BE6" i="1" s="1"/>
  <c r="BE7" i="1" s="1"/>
  <c r="BE8" i="1" s="1"/>
  <c r="BE9" i="1" s="1"/>
  <c r="BE10" i="1" s="1"/>
  <c r="BE11" i="1" s="1"/>
  <c r="BE12" i="1" s="1"/>
  <c r="BE13" i="1" s="1"/>
  <c r="BE14" i="1" s="1"/>
  <c r="BE15" i="1" s="1"/>
  <c r="BE16" i="1" s="1"/>
  <c r="BE17" i="1" s="1"/>
  <c r="BE18" i="1" s="1"/>
  <c r="BE19" i="1" s="1"/>
  <c r="BE20" i="1" s="1"/>
  <c r="BE21" i="1" s="1"/>
  <c r="BE22" i="1" s="1"/>
  <c r="BE23" i="1" s="1"/>
  <c r="BE24" i="1" s="1"/>
  <c r="BE25" i="1" s="1"/>
  <c r="BE26" i="1" s="1"/>
  <c r="BE27" i="1" s="1"/>
  <c r="BE28" i="1" s="1"/>
  <c r="BE29" i="1" s="1"/>
  <c r="BE30" i="1" s="1"/>
  <c r="BE31" i="1" s="1"/>
  <c r="BE32" i="1" s="1"/>
  <c r="BE33" i="1" s="1"/>
  <c r="BE34" i="1" s="1"/>
  <c r="BE35" i="1" s="1"/>
  <c r="BE36" i="1" s="1"/>
  <c r="BE37" i="1" s="1"/>
  <c r="BE38" i="1" s="1"/>
  <c r="BE39" i="1" s="1"/>
  <c r="BE40" i="1" s="1"/>
  <c r="BE41" i="1" s="1"/>
  <c r="BE42" i="1" s="1"/>
  <c r="BE43" i="1" s="1"/>
  <c r="BE44" i="1" s="1"/>
  <c r="BE45" i="1" s="1"/>
  <c r="BE46" i="1" s="1"/>
  <c r="BE47" i="1" s="1"/>
  <c r="BE48" i="1" s="1"/>
  <c r="BE49" i="1" s="1"/>
  <c r="BE50" i="1" s="1"/>
  <c r="BE51" i="1" s="1"/>
  <c r="BE52" i="1" s="1"/>
  <c r="BE53" i="1" s="1"/>
  <c r="BE54" i="1" s="1"/>
  <c r="BE55" i="1" s="1"/>
  <c r="BE56" i="1" s="1"/>
  <c r="BE57" i="1" s="1"/>
  <c r="BE58" i="1" s="1"/>
  <c r="BE59" i="1" s="1"/>
  <c r="BE60" i="1" s="1"/>
  <c r="BE61" i="1" s="1"/>
  <c r="BE62" i="1" s="1"/>
  <c r="BE63" i="1" s="1"/>
  <c r="BE64" i="1" s="1"/>
  <c r="BE65" i="1" s="1"/>
  <c r="BE66" i="1" s="1"/>
  <c r="BE67" i="1" s="1"/>
  <c r="BE68" i="1" s="1"/>
  <c r="BE69" i="1" s="1"/>
  <c r="BE70" i="1" s="1"/>
  <c r="BE71" i="1" s="1"/>
  <c r="BE72" i="1" s="1"/>
  <c r="BE73" i="1" s="1"/>
  <c r="BE74" i="1" s="1"/>
  <c r="BE75" i="1" s="1"/>
  <c r="BE76" i="1" s="1"/>
  <c r="BE77" i="1" s="1"/>
  <c r="BE78" i="1" s="1"/>
  <c r="BE79" i="1" s="1"/>
  <c r="BE80" i="1" s="1"/>
  <c r="BE81" i="1" s="1"/>
  <c r="BE82" i="1" s="1"/>
  <c r="BE83" i="1" s="1"/>
  <c r="BE84" i="1" s="1"/>
  <c r="BE85" i="1" s="1"/>
  <c r="BE86" i="1" s="1"/>
  <c r="BE87" i="1" s="1"/>
  <c r="BE88" i="1" s="1"/>
  <c r="BE89" i="1" s="1"/>
  <c r="BE90" i="1" s="1"/>
  <c r="BE91" i="1" s="1"/>
  <c r="BE92" i="1" s="1"/>
  <c r="BE93" i="1" s="1"/>
  <c r="BE94" i="1" s="1"/>
  <c r="BE95" i="1" s="1"/>
  <c r="BE96" i="1" s="1"/>
  <c r="BE97" i="1" s="1"/>
  <c r="BE98" i="1" s="1"/>
  <c r="BE99" i="1" s="1"/>
  <c r="BE100" i="1" s="1"/>
  <c r="BE101" i="1" s="1"/>
  <c r="BE102" i="1" s="1"/>
  <c r="BE103" i="1" s="1"/>
  <c r="BE104" i="1" s="1"/>
  <c r="BE105" i="1" s="1"/>
  <c r="BE106" i="1" s="1"/>
  <c r="BE107" i="1" s="1"/>
  <c r="BE108" i="1" s="1"/>
  <c r="BE109" i="1" s="1"/>
  <c r="BE110" i="1" s="1"/>
  <c r="BE111" i="1" s="1"/>
  <c r="BE112" i="1" s="1"/>
  <c r="BE113" i="1" s="1"/>
  <c r="BE114" i="1" s="1"/>
  <c r="BE115" i="1" s="1"/>
  <c r="BE116" i="1" s="1"/>
  <c r="BE117" i="1" s="1"/>
  <c r="BE118" i="1" s="1"/>
  <c r="BE119" i="1" s="1"/>
  <c r="BE120" i="1" s="1"/>
  <c r="BE121" i="1" s="1"/>
  <c r="BE122" i="1" s="1"/>
  <c r="BE123" i="1" s="1"/>
  <c r="BE124" i="1" s="1"/>
  <c r="BE125" i="1" s="1"/>
  <c r="BU4" i="1"/>
  <c r="BU5" i="1" s="1"/>
  <c r="BU6" i="1" s="1"/>
  <c r="BU7" i="1" s="1"/>
  <c r="BU8" i="1" s="1"/>
  <c r="BU9" i="1" s="1"/>
  <c r="BU10" i="1" s="1"/>
  <c r="BU11" i="1" s="1"/>
  <c r="BU12" i="1" s="1"/>
  <c r="BU13" i="1" s="1"/>
  <c r="BU14" i="1" s="1"/>
  <c r="BU15" i="1" s="1"/>
  <c r="BU16" i="1" s="1"/>
  <c r="BU17" i="1" s="1"/>
  <c r="BU18" i="1" s="1"/>
  <c r="BU19" i="1" s="1"/>
  <c r="BU20" i="1" s="1"/>
  <c r="BU21" i="1" s="1"/>
  <c r="BU22" i="1" s="1"/>
  <c r="BU23" i="1" s="1"/>
  <c r="BU24" i="1" s="1"/>
  <c r="BU25" i="1" s="1"/>
  <c r="BU26" i="1" s="1"/>
  <c r="BU27" i="1" s="1"/>
  <c r="BU28" i="1" s="1"/>
  <c r="BU29" i="1" s="1"/>
  <c r="BU30" i="1" s="1"/>
  <c r="BU31" i="1" s="1"/>
  <c r="BU32" i="1" s="1"/>
  <c r="BU33" i="1" s="1"/>
  <c r="BU34" i="1" s="1"/>
  <c r="BU35" i="1" s="1"/>
  <c r="BU36" i="1" s="1"/>
  <c r="BU37" i="1" s="1"/>
  <c r="BU38" i="1" s="1"/>
  <c r="BU39" i="1" s="1"/>
  <c r="BU40" i="1" s="1"/>
  <c r="BU41" i="1" s="1"/>
  <c r="BU42" i="1" s="1"/>
  <c r="BU43" i="1" s="1"/>
  <c r="BU44" i="1" s="1"/>
  <c r="BU45" i="1" s="1"/>
  <c r="BU46" i="1" s="1"/>
  <c r="BU47" i="1" s="1"/>
  <c r="BU48" i="1" s="1"/>
  <c r="BU49" i="1" s="1"/>
  <c r="BU50" i="1" s="1"/>
  <c r="BU51" i="1" s="1"/>
  <c r="BU52" i="1" s="1"/>
  <c r="BU53" i="1" s="1"/>
  <c r="BU54" i="1" s="1"/>
  <c r="BU55" i="1" s="1"/>
  <c r="BU56" i="1" s="1"/>
  <c r="BU57" i="1" s="1"/>
  <c r="BU58" i="1" s="1"/>
  <c r="BU59" i="1" s="1"/>
  <c r="BU60" i="1" s="1"/>
  <c r="BU61" i="1" s="1"/>
  <c r="BU62" i="1" s="1"/>
  <c r="BU63" i="1" s="1"/>
  <c r="BU64" i="1" s="1"/>
  <c r="BU65" i="1" s="1"/>
  <c r="BU66" i="1" s="1"/>
  <c r="BU67" i="1" s="1"/>
  <c r="BU68" i="1" s="1"/>
  <c r="BU69" i="1" s="1"/>
  <c r="BU70" i="1" s="1"/>
  <c r="BU71" i="1" s="1"/>
  <c r="BU72" i="1" s="1"/>
  <c r="BU73" i="1" s="1"/>
  <c r="BU74" i="1" s="1"/>
  <c r="BU75" i="1" s="1"/>
  <c r="BU76" i="1" s="1"/>
  <c r="BU77" i="1" s="1"/>
  <c r="BU78" i="1" s="1"/>
  <c r="BU79" i="1" s="1"/>
  <c r="BU80" i="1" s="1"/>
  <c r="BU81" i="1" s="1"/>
  <c r="BU82" i="1" s="1"/>
  <c r="BU83" i="1" s="1"/>
  <c r="BU84" i="1" s="1"/>
  <c r="BU85" i="1" s="1"/>
  <c r="BU86" i="1" s="1"/>
  <c r="BU87" i="1" s="1"/>
  <c r="BU88" i="1" s="1"/>
  <c r="BU89" i="1" s="1"/>
  <c r="BU90" i="1" s="1"/>
  <c r="BU91" i="1" s="1"/>
  <c r="BU92" i="1" s="1"/>
  <c r="BU93" i="1" s="1"/>
  <c r="BU94" i="1" s="1"/>
  <c r="BU95" i="1" s="1"/>
  <c r="BU96" i="1" s="1"/>
  <c r="BU97" i="1" s="1"/>
  <c r="BU98" i="1" s="1"/>
  <c r="BU99" i="1" s="1"/>
  <c r="BU100" i="1" s="1"/>
  <c r="BU101" i="1" s="1"/>
  <c r="BU102" i="1" s="1"/>
  <c r="BU103" i="1" s="1"/>
  <c r="BU104" i="1" s="1"/>
  <c r="BU105" i="1" s="1"/>
  <c r="BU106" i="1" s="1"/>
  <c r="BU107" i="1" s="1"/>
  <c r="BU108" i="1" s="1"/>
  <c r="BU109" i="1" s="1"/>
  <c r="BU110" i="1" s="1"/>
  <c r="BU111" i="1" s="1"/>
  <c r="BU112" i="1" s="1"/>
  <c r="BU113" i="1" s="1"/>
  <c r="BU114" i="1" s="1"/>
  <c r="BU115" i="1" s="1"/>
  <c r="BU116" i="1" s="1"/>
  <c r="BU117" i="1" s="1"/>
  <c r="BU118" i="1" s="1"/>
  <c r="BU119" i="1" s="1"/>
  <c r="BU120" i="1" s="1"/>
  <c r="BU121" i="1" s="1"/>
  <c r="BU122" i="1" s="1"/>
  <c r="BU123" i="1" s="1"/>
  <c r="BU124" i="1" s="1"/>
  <c r="BU125" i="1" s="1"/>
  <c r="AC4" i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BY5" i="1"/>
  <c r="BY6" i="1" s="1"/>
  <c r="BY7" i="1" s="1"/>
  <c r="BY8" i="1" s="1"/>
  <c r="BY9" i="1" s="1"/>
  <c r="BY10" i="1" s="1"/>
  <c r="BY11" i="1" s="1"/>
  <c r="BY12" i="1" s="1"/>
  <c r="BY13" i="1" s="1"/>
  <c r="BY14" i="1" s="1"/>
  <c r="BY15" i="1" s="1"/>
  <c r="BY16" i="1" s="1"/>
  <c r="BY17" i="1" s="1"/>
  <c r="BY18" i="1" s="1"/>
  <c r="BY19" i="1" s="1"/>
  <c r="BY20" i="1" s="1"/>
  <c r="BY21" i="1" s="1"/>
  <c r="BY22" i="1" s="1"/>
  <c r="BY23" i="1" s="1"/>
  <c r="BY24" i="1" s="1"/>
  <c r="BY25" i="1" s="1"/>
  <c r="BY26" i="1" s="1"/>
  <c r="BY27" i="1" s="1"/>
  <c r="BY28" i="1" s="1"/>
  <c r="BY29" i="1" s="1"/>
  <c r="BY30" i="1" s="1"/>
  <c r="BY31" i="1" s="1"/>
  <c r="BY32" i="1" s="1"/>
  <c r="BY33" i="1" s="1"/>
  <c r="BY34" i="1" s="1"/>
  <c r="BY35" i="1" s="1"/>
  <c r="BY36" i="1" s="1"/>
  <c r="BY37" i="1" s="1"/>
  <c r="BY38" i="1" s="1"/>
  <c r="BY39" i="1" s="1"/>
  <c r="BY40" i="1" s="1"/>
  <c r="BY41" i="1" s="1"/>
  <c r="BY42" i="1" s="1"/>
  <c r="BY43" i="1" s="1"/>
  <c r="BY44" i="1" s="1"/>
  <c r="BY45" i="1" s="1"/>
  <c r="BY46" i="1" s="1"/>
  <c r="BY47" i="1" s="1"/>
  <c r="BY48" i="1" s="1"/>
  <c r="BY49" i="1" s="1"/>
  <c r="BY50" i="1" s="1"/>
  <c r="BY51" i="1" s="1"/>
  <c r="BY52" i="1" s="1"/>
  <c r="BY53" i="1" s="1"/>
  <c r="BY54" i="1" s="1"/>
  <c r="BY55" i="1" s="1"/>
  <c r="BY56" i="1" s="1"/>
  <c r="BY57" i="1" s="1"/>
  <c r="BY58" i="1" s="1"/>
  <c r="BY59" i="1" s="1"/>
  <c r="BY60" i="1" s="1"/>
  <c r="BY61" i="1" s="1"/>
  <c r="BY62" i="1" s="1"/>
  <c r="BY63" i="1" s="1"/>
  <c r="BY64" i="1" s="1"/>
  <c r="BY65" i="1" s="1"/>
  <c r="BY66" i="1" s="1"/>
  <c r="BY67" i="1" s="1"/>
  <c r="BY68" i="1" s="1"/>
  <c r="BY69" i="1" s="1"/>
  <c r="BY70" i="1" s="1"/>
  <c r="BY71" i="1" s="1"/>
  <c r="BY72" i="1" s="1"/>
  <c r="BY73" i="1" s="1"/>
  <c r="BY74" i="1" s="1"/>
  <c r="BY75" i="1" s="1"/>
  <c r="BY76" i="1" s="1"/>
  <c r="BY77" i="1" s="1"/>
  <c r="BY78" i="1" s="1"/>
  <c r="BY79" i="1" s="1"/>
  <c r="BY80" i="1" s="1"/>
  <c r="BY81" i="1" s="1"/>
  <c r="BY82" i="1" s="1"/>
  <c r="BY83" i="1" s="1"/>
  <c r="BY84" i="1" s="1"/>
  <c r="BY85" i="1" s="1"/>
  <c r="BY86" i="1" s="1"/>
  <c r="BY87" i="1" s="1"/>
  <c r="BY88" i="1" s="1"/>
  <c r="BY89" i="1" s="1"/>
  <c r="BY90" i="1" s="1"/>
  <c r="BY91" i="1" s="1"/>
  <c r="BY92" i="1" s="1"/>
  <c r="BY93" i="1" s="1"/>
  <c r="BY94" i="1" s="1"/>
  <c r="BY95" i="1" s="1"/>
  <c r="BY96" i="1" s="1"/>
  <c r="BY97" i="1" s="1"/>
  <c r="BY98" i="1" s="1"/>
  <c r="BY99" i="1" s="1"/>
  <c r="BY100" i="1" s="1"/>
  <c r="BY101" i="1" s="1"/>
  <c r="BY102" i="1" s="1"/>
  <c r="BY103" i="1" s="1"/>
  <c r="BY104" i="1" s="1"/>
  <c r="BY105" i="1" s="1"/>
  <c r="BY106" i="1" s="1"/>
  <c r="BY107" i="1" s="1"/>
  <c r="BY108" i="1" s="1"/>
  <c r="BY109" i="1" s="1"/>
  <c r="BY110" i="1" s="1"/>
  <c r="BY111" i="1" s="1"/>
  <c r="BY112" i="1" s="1"/>
  <c r="BY113" i="1" s="1"/>
  <c r="BY114" i="1" s="1"/>
  <c r="BY115" i="1" s="1"/>
  <c r="BY116" i="1" s="1"/>
  <c r="BY117" i="1" s="1"/>
  <c r="BY118" i="1" s="1"/>
  <c r="BY119" i="1" s="1"/>
  <c r="BY120" i="1" s="1"/>
  <c r="BY121" i="1" s="1"/>
  <c r="BY122" i="1" s="1"/>
  <c r="BY123" i="1" s="1"/>
  <c r="BY124" i="1" s="1"/>
  <c r="BY125" i="1" s="1"/>
  <c r="E7" i="3" l="1"/>
  <c r="G7" i="3" s="1"/>
  <c r="E8" i="3" l="1"/>
  <c r="G8" i="3" s="1"/>
  <c r="E9" i="3" l="1"/>
  <c r="G9" i="3" s="1"/>
  <c r="E10" i="3" l="1"/>
  <c r="G10" i="3" s="1"/>
  <c r="E11" i="3" l="1"/>
  <c r="G11" i="3" s="1"/>
  <c r="E12" i="3" l="1"/>
  <c r="G12" i="3" s="1"/>
  <c r="E13" i="3" l="1"/>
  <c r="G13" i="3" s="1"/>
  <c r="E14" i="3" l="1"/>
  <c r="G14" i="3" s="1"/>
  <c r="E15" i="3" l="1"/>
  <c r="G15" i="3" s="1"/>
  <c r="E16" i="3" l="1"/>
  <c r="G16" i="3" s="1"/>
  <c r="E17" i="3" l="1"/>
  <c r="G17" i="3" s="1"/>
  <c r="E18" i="3" l="1"/>
  <c r="G18" i="3" s="1"/>
  <c r="E19" i="3" l="1"/>
  <c r="G19" i="3" s="1"/>
  <c r="E20" i="3" l="1"/>
  <c r="G20" i="3" s="1"/>
  <c r="E21" i="3" l="1"/>
  <c r="G21" i="3" s="1"/>
  <c r="E22" i="3" l="1"/>
  <c r="G22" i="3" s="1"/>
  <c r="E23" i="3" l="1"/>
  <c r="G23" i="3" s="1"/>
  <c r="E24" i="3" l="1"/>
  <c r="G24" i="3" s="1"/>
  <c r="E25" i="3" l="1"/>
  <c r="G25" i="3" s="1"/>
  <c r="E26" i="3" l="1"/>
  <c r="G26" i="3" s="1"/>
  <c r="E27" i="3" l="1"/>
  <c r="G27" i="3" s="1"/>
  <c r="E28" i="3" l="1"/>
  <c r="G28" i="3" s="1"/>
  <c r="E29" i="3" l="1"/>
  <c r="G29" i="3" s="1"/>
  <c r="E30" i="3" l="1"/>
  <c r="G30" i="3" s="1"/>
  <c r="E31" i="3" l="1"/>
  <c r="G31" i="3" s="1"/>
  <c r="E32" i="3" l="1"/>
  <c r="G32" i="3" s="1"/>
  <c r="E33" i="3" l="1"/>
  <c r="G33" i="3" s="1"/>
  <c r="E34" i="3" l="1"/>
  <c r="G34" i="3" s="1"/>
  <c r="E35" i="3" l="1"/>
  <c r="G35" i="3" s="1"/>
  <c r="E36" i="3" l="1"/>
  <c r="G36" i="3" s="1"/>
  <c r="E37" i="3" l="1"/>
  <c r="G37" i="3" s="1"/>
  <c r="E38" i="3" l="1"/>
  <c r="G38" i="3" s="1"/>
  <c r="E39" i="3" l="1"/>
  <c r="G39" i="3" s="1"/>
  <c r="E40" i="3" l="1"/>
  <c r="G40" i="3" s="1"/>
  <c r="E41" i="3" l="1"/>
  <c r="G41" i="3" s="1"/>
  <c r="E42" i="3" l="1"/>
  <c r="G42" i="3" s="1"/>
  <c r="E43" i="3" l="1"/>
  <c r="G43" i="3" s="1"/>
  <c r="E44" i="3" l="1"/>
  <c r="G44" i="3" s="1"/>
  <c r="E45" i="3" l="1"/>
  <c r="G45" i="3" s="1"/>
  <c r="E46" i="3" l="1"/>
  <c r="G46" i="3" s="1"/>
  <c r="E47" i="3" l="1"/>
  <c r="G47" i="3" s="1"/>
  <c r="E48" i="3" l="1"/>
  <c r="G48" i="3" s="1"/>
  <c r="E49" i="3" l="1"/>
  <c r="G49" i="3" s="1"/>
  <c r="E50" i="3" l="1"/>
  <c r="G50" i="3" s="1"/>
  <c r="E51" i="3" l="1"/>
  <c r="G51" i="3" s="1"/>
  <c r="E52" i="3" l="1"/>
  <c r="G52" i="3" s="1"/>
  <c r="E53" i="3" l="1"/>
  <c r="G53" i="3" s="1"/>
  <c r="E54" i="3" l="1"/>
  <c r="G54" i="3" s="1"/>
  <c r="E55" i="3" l="1"/>
  <c r="G55" i="3" s="1"/>
  <c r="E56" i="3" l="1"/>
  <c r="G56" i="3" s="1"/>
  <c r="E57" i="3" l="1"/>
  <c r="G57" i="3" s="1"/>
  <c r="E58" i="3" l="1"/>
  <c r="G58" i="3" s="1"/>
  <c r="E59" i="3" l="1"/>
  <c r="G59" i="3" s="1"/>
  <c r="E60" i="3" l="1"/>
  <c r="G60" i="3" s="1"/>
  <c r="E61" i="3" l="1"/>
  <c r="G61" i="3" s="1"/>
  <c r="E62" i="3" l="1"/>
  <c r="G62" i="3" s="1"/>
  <c r="E63" i="3" l="1"/>
  <c r="G63" i="3" s="1"/>
  <c r="E64" i="3" l="1"/>
  <c r="G64" i="3" s="1"/>
  <c r="E65" i="3" l="1"/>
  <c r="G65" i="3" s="1"/>
  <c r="E66" i="3" l="1"/>
  <c r="G66" i="3" s="1"/>
  <c r="E67" i="3" l="1"/>
  <c r="G67" i="3" s="1"/>
  <c r="E68" i="3" l="1"/>
  <c r="G68" i="3" s="1"/>
  <c r="E69" i="3" l="1"/>
  <c r="G69" i="3" s="1"/>
  <c r="E70" i="3" l="1"/>
  <c r="G70" i="3" s="1"/>
  <c r="E71" i="3" l="1"/>
  <c r="G71" i="3" s="1"/>
  <c r="E72" i="3" l="1"/>
  <c r="G72" i="3" s="1"/>
  <c r="E73" i="3" l="1"/>
  <c r="G73" i="3" s="1"/>
  <c r="E74" i="3" l="1"/>
  <c r="G74" i="3" s="1"/>
  <c r="E75" i="3" l="1"/>
  <c r="G75" i="3" s="1"/>
  <c r="E76" i="3" l="1"/>
  <c r="G76" i="3" s="1"/>
  <c r="E77" i="3" l="1"/>
  <c r="G77" i="3" s="1"/>
  <c r="E78" i="3" l="1"/>
  <c r="G78" i="3" s="1"/>
  <c r="E79" i="3" l="1"/>
  <c r="G79" i="3" s="1"/>
  <c r="E80" i="3" l="1"/>
  <c r="G80" i="3" s="1"/>
  <c r="E81" i="3" l="1"/>
  <c r="G81" i="3" s="1"/>
  <c r="E82" i="3" l="1"/>
  <c r="G82" i="3" s="1"/>
  <c r="E83" i="3" l="1"/>
  <c r="G83" i="3" s="1"/>
  <c r="E84" i="3" l="1"/>
  <c r="G84" i="3" s="1"/>
  <c r="E85" i="3" l="1"/>
  <c r="G85" i="3" s="1"/>
  <c r="E86" i="3" l="1"/>
  <c r="G86" i="3" s="1"/>
  <c r="E87" i="3" l="1"/>
  <c r="G87" i="3" s="1"/>
  <c r="E88" i="3" l="1"/>
  <c r="G88" i="3" s="1"/>
  <c r="E89" i="3" l="1"/>
  <c r="G89" i="3" s="1"/>
  <c r="E90" i="3" l="1"/>
  <c r="G90" i="3" s="1"/>
  <c r="E91" i="3" l="1"/>
  <c r="G91" i="3" s="1"/>
  <c r="E92" i="3" l="1"/>
  <c r="G92" i="3" s="1"/>
  <c r="E93" i="3" l="1"/>
  <c r="G93" i="3" s="1"/>
  <c r="E94" i="3" l="1"/>
  <c r="G94" i="3" s="1"/>
  <c r="E95" i="3" l="1"/>
  <c r="G95" i="3" s="1"/>
  <c r="E96" i="3" l="1"/>
  <c r="G96" i="3" s="1"/>
  <c r="E97" i="3" l="1"/>
  <c r="G97" i="3" s="1"/>
  <c r="E98" i="3" l="1"/>
  <c r="G98" i="3" s="1"/>
  <c r="E99" i="3" l="1"/>
  <c r="G99" i="3" s="1"/>
  <c r="E100" i="3" l="1"/>
  <c r="G100" i="3" s="1"/>
  <c r="E101" i="3" l="1"/>
  <c r="G101" i="3" s="1"/>
  <c r="E102" i="3" l="1"/>
  <c r="G102" i="3" s="1"/>
  <c r="E103" i="3" l="1"/>
  <c r="G103" i="3" s="1"/>
  <c r="E104" i="3" l="1"/>
  <c r="G104" i="3" s="1"/>
  <c r="E105" i="3" l="1"/>
  <c r="G105" i="3" s="1"/>
  <c r="E106" i="3" l="1"/>
  <c r="G106" i="3" s="1"/>
  <c r="E107" i="3" l="1"/>
  <c r="G107" i="3" s="1"/>
  <c r="E108" i="3" l="1"/>
  <c r="G108" i="3" s="1"/>
  <c r="E109" i="3" l="1"/>
  <c r="G109" i="3" s="1"/>
  <c r="E110" i="3" l="1"/>
  <c r="G110" i="3" s="1"/>
  <c r="E111" i="3" l="1"/>
  <c r="G111" i="3" s="1"/>
  <c r="E112" i="3" l="1"/>
  <c r="G112" i="3" s="1"/>
  <c r="E113" i="3" l="1"/>
  <c r="G113" i="3" s="1"/>
  <c r="E114" i="3" l="1"/>
  <c r="G114" i="3" s="1"/>
  <c r="E115" i="3" l="1"/>
  <c r="G115" i="3" s="1"/>
  <c r="E116" i="3" l="1"/>
  <c r="G116" i="3" s="1"/>
  <c r="E117" i="3" l="1"/>
  <c r="G117" i="3" s="1"/>
  <c r="E118" i="3" l="1"/>
  <c r="G118" i="3" s="1"/>
  <c r="E119" i="3" l="1"/>
  <c r="G119" i="3" s="1"/>
  <c r="E120" i="3" l="1"/>
  <c r="G120" i="3" s="1"/>
  <c r="E121" i="3" l="1"/>
  <c r="G121" i="3" s="1"/>
  <c r="E122" i="3" l="1"/>
  <c r="G122" i="3" s="1"/>
  <c r="E123" i="3" l="1"/>
  <c r="G123" i="3" s="1"/>
  <c r="E124" i="3" l="1"/>
  <c r="G124" i="3" s="1"/>
  <c r="E125" i="3" l="1"/>
  <c r="G125" i="3" s="1"/>
</calcChain>
</file>

<file path=xl/sharedStrings.xml><?xml version="1.0" encoding="utf-8"?>
<sst xmlns="http://schemas.openxmlformats.org/spreadsheetml/2006/main" count="91" uniqueCount="24">
  <si>
    <t>DAY</t>
  </si>
  <si>
    <t>(1996)mu-xt</t>
  </si>
  <si>
    <t>(1996)mu-xt-c</t>
  </si>
  <si>
    <t>(1996)St</t>
  </si>
  <si>
    <t>mu(avg)</t>
  </si>
  <si>
    <t>Year</t>
  </si>
  <si>
    <t>Avg Summer Temp(Xt)</t>
  </si>
  <si>
    <t>Xt-mu</t>
  </si>
  <si>
    <t>St</t>
  </si>
  <si>
    <t>xt-mu-c, c=0</t>
  </si>
  <si>
    <t>xt-mu-c,c=2</t>
  </si>
  <si>
    <t>xt-mu-c, c=4</t>
  </si>
  <si>
    <t>St, c=0</t>
  </si>
  <si>
    <t>St, c=2</t>
  </si>
  <si>
    <t>St,c=4</t>
  </si>
  <si>
    <t>c=0</t>
  </si>
  <si>
    <t>(1996)St, c=0</t>
  </si>
  <si>
    <t>c=2</t>
  </si>
  <si>
    <t>C</t>
  </si>
  <si>
    <t>Threshold</t>
  </si>
  <si>
    <t>mu-xt</t>
  </si>
  <si>
    <t>mu-xt-c, c=2</t>
  </si>
  <si>
    <t>mu-xt-c, c=0</t>
  </si>
  <si>
    <t>mu-xt-c,c=2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</si>
</sst>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Cusum of</a:t>
            </a:r>
            <a:r>
              <a:rPr lang="en-US" baseline="0"/>
              <a:t> temp vs date, for C=2, years= 1996,97,98,00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1996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90"/>
            <c:marker>
              <c:symbol val="none"/>
            </c:marker>
            <c:bubble3D val="0"/>
            <c:spPr>
              <a:ln w="28575" cap="flat">
                <a:solidFill>
                  <a:schemeClr val="accent2"/>
                </a:solidFill>
                <a:prstDash val="dash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E-20BA-8248-91C2-372A29D9C4EA}"/>
              </c:ext>
            </c:extLst>
          </c:dPt>
          <c:dLbls>
            <c:delete val="1"/>
          </c:dLbls>
          <c:val>
            <c:numRef>
              <c:f>'6.2.1'!$E$3:$E$125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2.7154471544715477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1.7154471544715477</c:v>
                </c:pt>
                <c:pt idx="63">
                  <c:v>10.430894308943095</c:v>
                </c:pt>
                <c:pt idx="64">
                  <c:v>5.1463414634146432</c:v>
                </c:pt>
                <c:pt idx="65">
                  <c:v>2.8617886178861909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3.7154471544715477</c:v>
                </c:pt>
                <c:pt idx="75">
                  <c:v>6.4308943089430954</c:v>
                </c:pt>
                <c:pt idx="76">
                  <c:v>2.1463414634146432</c:v>
                </c:pt>
                <c:pt idx="77">
                  <c:v>1.8617886178861909</c:v>
                </c:pt>
                <c:pt idx="78">
                  <c:v>1.5772357723577386</c:v>
                </c:pt>
                <c:pt idx="79">
                  <c:v>5.2926829268292863</c:v>
                </c:pt>
                <c:pt idx="80">
                  <c:v>8.008130081300834</c:v>
                </c:pt>
                <c:pt idx="81">
                  <c:v>10.723577235772382</c:v>
                </c:pt>
                <c:pt idx="82">
                  <c:v>14.439024390243929</c:v>
                </c:pt>
                <c:pt idx="83">
                  <c:v>15.154471544715477</c:v>
                </c:pt>
                <c:pt idx="84">
                  <c:v>12.869918699187025</c:v>
                </c:pt>
                <c:pt idx="85">
                  <c:v>10.585365853658573</c:v>
                </c:pt>
                <c:pt idx="86">
                  <c:v>5.3008130081301204</c:v>
                </c:pt>
                <c:pt idx="87">
                  <c:v>3.0162601626016681</c:v>
                </c:pt>
                <c:pt idx="88">
                  <c:v>5.7317073170732158</c:v>
                </c:pt>
                <c:pt idx="89">
                  <c:v>12.447154471544764</c:v>
                </c:pt>
                <c:pt idx="90">
                  <c:v>22.162601626016311</c:v>
                </c:pt>
                <c:pt idx="91">
                  <c:v>39.878048780487859</c:v>
                </c:pt>
                <c:pt idx="92">
                  <c:v>55.593495934959407</c:v>
                </c:pt>
                <c:pt idx="93">
                  <c:v>65.308943089430954</c:v>
                </c:pt>
                <c:pt idx="94">
                  <c:v>63.024390243902502</c:v>
                </c:pt>
                <c:pt idx="95">
                  <c:v>74.73983739837405</c:v>
                </c:pt>
                <c:pt idx="96">
                  <c:v>90.455284552845598</c:v>
                </c:pt>
                <c:pt idx="97">
                  <c:v>108.17073170731715</c:v>
                </c:pt>
                <c:pt idx="98">
                  <c:v>129.88617886178869</c:v>
                </c:pt>
                <c:pt idx="99">
                  <c:v>133.60162601626024</c:v>
                </c:pt>
                <c:pt idx="100">
                  <c:v>145.31707317073179</c:v>
                </c:pt>
                <c:pt idx="101">
                  <c:v>155.03252032520334</c:v>
                </c:pt>
                <c:pt idx="102">
                  <c:v>167.74796747967488</c:v>
                </c:pt>
                <c:pt idx="103">
                  <c:v>180.46341463414643</c:v>
                </c:pt>
                <c:pt idx="104">
                  <c:v>189.17886178861798</c:v>
                </c:pt>
                <c:pt idx="105">
                  <c:v>191.89430894308953</c:v>
                </c:pt>
                <c:pt idx="106">
                  <c:v>192.60975609756107</c:v>
                </c:pt>
                <c:pt idx="107">
                  <c:v>194.32520325203262</c:v>
                </c:pt>
                <c:pt idx="108">
                  <c:v>194.04065040650417</c:v>
                </c:pt>
                <c:pt idx="109">
                  <c:v>209.75609756097572</c:v>
                </c:pt>
                <c:pt idx="110">
                  <c:v>228.47154471544727</c:v>
                </c:pt>
                <c:pt idx="111">
                  <c:v>242.18699186991881</c:v>
                </c:pt>
                <c:pt idx="112">
                  <c:v>244.90243902439036</c:v>
                </c:pt>
                <c:pt idx="113">
                  <c:v>245.61788617886191</c:v>
                </c:pt>
                <c:pt idx="114">
                  <c:v>258.33333333333348</c:v>
                </c:pt>
                <c:pt idx="115">
                  <c:v>267.04878048780506</c:v>
                </c:pt>
                <c:pt idx="116">
                  <c:v>275.76422764227664</c:v>
                </c:pt>
                <c:pt idx="117">
                  <c:v>282.47967479674821</c:v>
                </c:pt>
                <c:pt idx="118">
                  <c:v>289.19512195121979</c:v>
                </c:pt>
                <c:pt idx="119">
                  <c:v>289.91056910569137</c:v>
                </c:pt>
                <c:pt idx="120">
                  <c:v>289.62601626016294</c:v>
                </c:pt>
                <c:pt idx="121">
                  <c:v>289.34146341463452</c:v>
                </c:pt>
                <c:pt idx="122">
                  <c:v>290.05691056910609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20BA-8248-91C2-372A29D9C4EA}"/>
            </c:ext>
          </c:extLst>
        </c:ser>
        <c:ser>
          <c:idx val="0"/>
          <c:order val="1"/>
          <c:tx>
            <c:v>1997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'6.2.1'!$A$3:$A$125</c:f>
              <c:numCache>
                <c:formatCode>d\-mmm</c:formatCode>
                <c:ptCount val="123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</c:numCache>
            </c:numRef>
          </c:cat>
          <c:val>
            <c:numRef>
              <c:f>'6.2.1'!$I$3:$I$125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4.674796747967477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7.674796747967477</c:v>
                </c:pt>
                <c:pt idx="31">
                  <c:v>7.349593495934954</c:v>
                </c:pt>
                <c:pt idx="32">
                  <c:v>3.0243902439024311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6.674796747967477</c:v>
                </c:pt>
                <c:pt idx="40">
                  <c:v>6.349593495934954</c:v>
                </c:pt>
                <c:pt idx="41">
                  <c:v>2.4390243902431052E-2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0.67479674796747702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9.674796747967477</c:v>
                </c:pt>
                <c:pt idx="84">
                  <c:v>9.349593495934954</c:v>
                </c:pt>
                <c:pt idx="85">
                  <c:v>7.0243902439024311</c:v>
                </c:pt>
                <c:pt idx="86">
                  <c:v>20.699186991869908</c:v>
                </c:pt>
                <c:pt idx="87">
                  <c:v>30.373983739837385</c:v>
                </c:pt>
                <c:pt idx="88">
                  <c:v>46.048780487804862</c:v>
                </c:pt>
                <c:pt idx="89">
                  <c:v>57.723577235772339</c:v>
                </c:pt>
                <c:pt idx="90">
                  <c:v>60.398373983739816</c:v>
                </c:pt>
                <c:pt idx="91">
                  <c:v>54.073170731707293</c:v>
                </c:pt>
                <c:pt idx="92">
                  <c:v>58.74796747967477</c:v>
                </c:pt>
                <c:pt idx="93">
                  <c:v>65.422764227642247</c:v>
                </c:pt>
                <c:pt idx="94">
                  <c:v>70.097560975609724</c:v>
                </c:pt>
                <c:pt idx="95">
                  <c:v>71.772357723577201</c:v>
                </c:pt>
                <c:pt idx="96">
                  <c:v>70.447154471544678</c:v>
                </c:pt>
                <c:pt idx="97">
                  <c:v>68.121951219512155</c:v>
                </c:pt>
                <c:pt idx="98">
                  <c:v>65.796747967479632</c:v>
                </c:pt>
                <c:pt idx="99">
                  <c:v>63.471544715447109</c:v>
                </c:pt>
                <c:pt idx="100">
                  <c:v>63.146341463414586</c:v>
                </c:pt>
                <c:pt idx="101">
                  <c:v>60.821138211382063</c:v>
                </c:pt>
                <c:pt idx="102">
                  <c:v>58.49593495934954</c:v>
                </c:pt>
                <c:pt idx="103">
                  <c:v>59.170731707317017</c:v>
                </c:pt>
                <c:pt idx="104">
                  <c:v>58.845528455284494</c:v>
                </c:pt>
                <c:pt idx="105">
                  <c:v>70.520325203251971</c:v>
                </c:pt>
                <c:pt idx="106">
                  <c:v>87.195121951219448</c:v>
                </c:pt>
                <c:pt idx="107">
                  <c:v>109.86991869918693</c:v>
                </c:pt>
                <c:pt idx="108">
                  <c:v>123.5447154471544</c:v>
                </c:pt>
                <c:pt idx="109">
                  <c:v>139.21951219512187</c:v>
                </c:pt>
                <c:pt idx="110">
                  <c:v>149.89430894308936</c:v>
                </c:pt>
                <c:pt idx="111">
                  <c:v>159.56910569105685</c:v>
                </c:pt>
                <c:pt idx="112">
                  <c:v>169.24390243902434</c:v>
                </c:pt>
                <c:pt idx="113">
                  <c:v>186.91869918699183</c:v>
                </c:pt>
                <c:pt idx="114">
                  <c:v>203.59349593495932</c:v>
                </c:pt>
                <c:pt idx="115">
                  <c:v>221.26829268292681</c:v>
                </c:pt>
                <c:pt idx="116">
                  <c:v>225.9430894308943</c:v>
                </c:pt>
                <c:pt idx="117">
                  <c:v>234.6178861788618</c:v>
                </c:pt>
                <c:pt idx="118">
                  <c:v>257.29268292682929</c:v>
                </c:pt>
                <c:pt idx="119">
                  <c:v>281.96747967479678</c:v>
                </c:pt>
                <c:pt idx="120">
                  <c:v>297.64227642276427</c:v>
                </c:pt>
                <c:pt idx="121">
                  <c:v>311.31707317073176</c:v>
                </c:pt>
                <c:pt idx="122">
                  <c:v>330.99186991869925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A-8248-91C2-372A29D9C4EA}"/>
            </c:ext>
          </c:extLst>
        </c:ser>
        <c:ser>
          <c:idx val="2"/>
          <c:order val="2"/>
          <c:tx>
            <c:v>1998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'6.2.1'!$M$3:$M$125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2.2601626016260212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0.26016260162602123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0.26016260162602123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2.2601626016260212</c:v>
                </c:pt>
                <c:pt idx="45">
                  <c:v>2.5203252032520425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3.2601626016260212</c:v>
                </c:pt>
                <c:pt idx="51">
                  <c:v>1.5203252032520425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5.2601626016260212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3.2601626016260212</c:v>
                </c:pt>
                <c:pt idx="71">
                  <c:v>7.5203252032520425</c:v>
                </c:pt>
                <c:pt idx="72">
                  <c:v>8.7804878048780637</c:v>
                </c:pt>
                <c:pt idx="73">
                  <c:v>7.0406504065040849</c:v>
                </c:pt>
                <c:pt idx="74">
                  <c:v>0.30081300813010614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0.26016260162602123</c:v>
                </c:pt>
                <c:pt idx="80">
                  <c:v>2.5203252032520425</c:v>
                </c:pt>
                <c:pt idx="81">
                  <c:v>2.7804878048780637</c:v>
                </c:pt>
                <c:pt idx="82">
                  <c:v>3.0406504065040849</c:v>
                </c:pt>
                <c:pt idx="83">
                  <c:v>0</c:v>
                </c:pt>
                <c:pt idx="84">
                  <c:v>0</c:v>
                </c:pt>
                <c:pt idx="85">
                  <c:v>1.2601626016260212</c:v>
                </c:pt>
                <c:pt idx="86">
                  <c:v>1.5203252032520425</c:v>
                </c:pt>
                <c:pt idx="87">
                  <c:v>0</c:v>
                </c:pt>
                <c:pt idx="88">
                  <c:v>0</c:v>
                </c:pt>
                <c:pt idx="89">
                  <c:v>2.2601626016260212</c:v>
                </c:pt>
                <c:pt idx="90">
                  <c:v>9.5203252032520425</c:v>
                </c:pt>
                <c:pt idx="91">
                  <c:v>16.780487804878064</c:v>
                </c:pt>
                <c:pt idx="92">
                  <c:v>13.040650406504085</c:v>
                </c:pt>
                <c:pt idx="93">
                  <c:v>17.300813008130106</c:v>
                </c:pt>
                <c:pt idx="94">
                  <c:v>22.560975609756127</c:v>
                </c:pt>
                <c:pt idx="95">
                  <c:v>22.821138211382149</c:v>
                </c:pt>
                <c:pt idx="96">
                  <c:v>23.08130081300817</c:v>
                </c:pt>
                <c:pt idx="97">
                  <c:v>32.341463414634191</c:v>
                </c:pt>
                <c:pt idx="98">
                  <c:v>32.601626016260212</c:v>
                </c:pt>
                <c:pt idx="99">
                  <c:v>45.861788617886234</c:v>
                </c:pt>
                <c:pt idx="100">
                  <c:v>56.121951219512255</c:v>
                </c:pt>
                <c:pt idx="101">
                  <c:v>65.382113821138276</c:v>
                </c:pt>
                <c:pt idx="102">
                  <c:v>69.642276422764297</c:v>
                </c:pt>
                <c:pt idx="103">
                  <c:v>73.902439024390318</c:v>
                </c:pt>
                <c:pt idx="104">
                  <c:v>78.16260162601634</c:v>
                </c:pt>
                <c:pt idx="105">
                  <c:v>85.422764227642361</c:v>
                </c:pt>
                <c:pt idx="106">
                  <c:v>88.682926829268382</c:v>
                </c:pt>
                <c:pt idx="107">
                  <c:v>92.943089430894403</c:v>
                </c:pt>
                <c:pt idx="108">
                  <c:v>98.203252032520425</c:v>
                </c:pt>
                <c:pt idx="109">
                  <c:v>102.46341463414645</c:v>
                </c:pt>
                <c:pt idx="110">
                  <c:v>102.72357723577247</c:v>
                </c:pt>
                <c:pt idx="111">
                  <c:v>109.98373983739849</c:v>
                </c:pt>
                <c:pt idx="112">
                  <c:v>119.24390243902451</c:v>
                </c:pt>
                <c:pt idx="113">
                  <c:v>138.50406504065052</c:v>
                </c:pt>
                <c:pt idx="114">
                  <c:v>157.76422764227652</c:v>
                </c:pt>
                <c:pt idx="115">
                  <c:v>168.02439024390253</c:v>
                </c:pt>
                <c:pt idx="116">
                  <c:v>175.28455284552854</c:v>
                </c:pt>
                <c:pt idx="117">
                  <c:v>178.54471544715454</c:v>
                </c:pt>
                <c:pt idx="118">
                  <c:v>181.80487804878055</c:v>
                </c:pt>
                <c:pt idx="119">
                  <c:v>185.06504065040656</c:v>
                </c:pt>
                <c:pt idx="120">
                  <c:v>189.32520325203257</c:v>
                </c:pt>
                <c:pt idx="121">
                  <c:v>189.58536585365857</c:v>
                </c:pt>
                <c:pt idx="122">
                  <c:v>192.84552845528458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20BA-8248-91C2-372A29D9C4EA}"/>
            </c:ext>
          </c:extLst>
        </c:ser>
        <c:ser>
          <c:idx val="3"/>
          <c:order val="3"/>
          <c:tx>
            <c:v>1999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91"/>
            <c:marker>
              <c:symbol val="none"/>
            </c:marker>
            <c:bubble3D val="0"/>
            <c:spPr>
              <a:ln w="28575" cap="sq">
                <a:solidFill>
                  <a:srgbClr val="FF0000"/>
                </a:solidFill>
                <a:round/>
                <a:headEnd type="oval"/>
              </a:ln>
              <a:effectLst/>
            </c:spPr>
            <c:extLst>
              <c:ext xmlns:c16="http://schemas.microsoft.com/office/drawing/2014/chart" uri="{C3380CC4-5D6E-409C-BE32-E72D297353CC}">
                <c16:uniqueId val="{00000082-20BA-8248-91C2-372A29D9C4EA}"/>
              </c:ext>
            </c:extLst>
          </c:dPt>
          <c:dLbls>
            <c:delete val="1"/>
          </c:dLbls>
          <c:val>
            <c:numRef>
              <c:f>'6.2.1'!$Q$3:$Q$125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4.3577235772357739</c:v>
                </c:pt>
                <c:pt idx="12">
                  <c:v>12.715447154471548</c:v>
                </c:pt>
                <c:pt idx="13">
                  <c:v>13.073170731707322</c:v>
                </c:pt>
                <c:pt idx="14">
                  <c:v>13.430894308943095</c:v>
                </c:pt>
                <c:pt idx="15">
                  <c:v>8.7886178861788693</c:v>
                </c:pt>
                <c:pt idx="16">
                  <c:v>8.1463414634146432</c:v>
                </c:pt>
                <c:pt idx="17">
                  <c:v>2.504065040650417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1.3577235772357739</c:v>
                </c:pt>
                <c:pt idx="55">
                  <c:v>0.71544715447154772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4.3577235772357739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0.35772357723577386</c:v>
                </c:pt>
                <c:pt idx="78">
                  <c:v>0.71544715447154772</c:v>
                </c:pt>
                <c:pt idx="79">
                  <c:v>7.3170731707321579E-2</c:v>
                </c:pt>
                <c:pt idx="80">
                  <c:v>2.4308943089430954</c:v>
                </c:pt>
                <c:pt idx="81">
                  <c:v>15.788617886178869</c:v>
                </c:pt>
                <c:pt idx="82">
                  <c:v>18.146341463414643</c:v>
                </c:pt>
                <c:pt idx="83">
                  <c:v>27.504065040650417</c:v>
                </c:pt>
                <c:pt idx="84">
                  <c:v>33.861788617886191</c:v>
                </c:pt>
                <c:pt idx="85">
                  <c:v>37.219512195121965</c:v>
                </c:pt>
                <c:pt idx="86">
                  <c:v>37.577235772357739</c:v>
                </c:pt>
                <c:pt idx="87">
                  <c:v>36.934959349593512</c:v>
                </c:pt>
                <c:pt idx="88">
                  <c:v>40.292682926829286</c:v>
                </c:pt>
                <c:pt idx="89">
                  <c:v>41.65040650406506</c:v>
                </c:pt>
                <c:pt idx="90">
                  <c:v>46.008130081300834</c:v>
                </c:pt>
                <c:pt idx="91">
                  <c:v>56.365853658536608</c:v>
                </c:pt>
                <c:pt idx="92">
                  <c:v>64.723577235772382</c:v>
                </c:pt>
                <c:pt idx="93">
                  <c:v>71.081300813008156</c:v>
                </c:pt>
                <c:pt idx="94">
                  <c:v>68.439024390243929</c:v>
                </c:pt>
                <c:pt idx="95">
                  <c:v>78.796747967479703</c:v>
                </c:pt>
                <c:pt idx="96">
                  <c:v>87.154471544715477</c:v>
                </c:pt>
                <c:pt idx="97">
                  <c:v>97.512195121951251</c:v>
                </c:pt>
                <c:pt idx="98">
                  <c:v>105.86991869918702</c:v>
                </c:pt>
                <c:pt idx="99">
                  <c:v>114.2276422764228</c:v>
                </c:pt>
                <c:pt idx="100">
                  <c:v>123.58536585365857</c:v>
                </c:pt>
                <c:pt idx="101">
                  <c:v>132.94308943089436</c:v>
                </c:pt>
                <c:pt idx="102">
                  <c:v>141.30081300813015</c:v>
                </c:pt>
                <c:pt idx="103">
                  <c:v>152.65853658536594</c:v>
                </c:pt>
                <c:pt idx="104">
                  <c:v>170.01626016260172</c:v>
                </c:pt>
                <c:pt idx="105">
                  <c:v>176.37398373983751</c:v>
                </c:pt>
                <c:pt idx="106">
                  <c:v>184.7317073170733</c:v>
                </c:pt>
                <c:pt idx="107">
                  <c:v>189.08943089430909</c:v>
                </c:pt>
                <c:pt idx="108">
                  <c:v>190.44715447154488</c:v>
                </c:pt>
                <c:pt idx="109">
                  <c:v>200.80487804878067</c:v>
                </c:pt>
                <c:pt idx="110">
                  <c:v>216.16260162601645</c:v>
                </c:pt>
                <c:pt idx="111">
                  <c:v>237.52032520325224</c:v>
                </c:pt>
                <c:pt idx="112">
                  <c:v>254.87804878048803</c:v>
                </c:pt>
                <c:pt idx="113">
                  <c:v>263.23577235772382</c:v>
                </c:pt>
                <c:pt idx="114">
                  <c:v>287.59349593495961</c:v>
                </c:pt>
                <c:pt idx="115">
                  <c:v>309.95121951219539</c:v>
                </c:pt>
                <c:pt idx="116">
                  <c:v>327.30894308943118</c:v>
                </c:pt>
                <c:pt idx="117">
                  <c:v>339.66666666666697</c:v>
                </c:pt>
                <c:pt idx="118">
                  <c:v>346.02439024390276</c:v>
                </c:pt>
                <c:pt idx="119">
                  <c:v>354.38211382113855</c:v>
                </c:pt>
                <c:pt idx="120">
                  <c:v>363.73983739837433</c:v>
                </c:pt>
                <c:pt idx="121">
                  <c:v>370.09756097561012</c:v>
                </c:pt>
                <c:pt idx="122">
                  <c:v>376.45528455284591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20BA-8248-91C2-372A29D9C4EA}"/>
            </c:ext>
          </c:extLst>
        </c:ser>
        <c:ser>
          <c:idx val="4"/>
          <c:order val="4"/>
          <c:tx>
            <c:v>2000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'6.2.1'!$U$3:$U$125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3.2520325203250877E-2</c:v>
                </c:pt>
                <c:pt idx="24">
                  <c:v>7.0650406504065018</c:v>
                </c:pt>
                <c:pt idx="25">
                  <c:v>7.0975609756097526</c:v>
                </c:pt>
                <c:pt idx="26">
                  <c:v>1.1300813008130035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1.0325203252032509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3.0325203252032509</c:v>
                </c:pt>
                <c:pt idx="63">
                  <c:v>4.0650406504065018</c:v>
                </c:pt>
                <c:pt idx="64">
                  <c:v>4.0975609756097526</c:v>
                </c:pt>
                <c:pt idx="65">
                  <c:v>0</c:v>
                </c:pt>
                <c:pt idx="66">
                  <c:v>1.0325203252032509</c:v>
                </c:pt>
                <c:pt idx="67">
                  <c:v>17.065040650406502</c:v>
                </c:pt>
                <c:pt idx="68">
                  <c:v>33.097560975609753</c:v>
                </c:pt>
                <c:pt idx="69">
                  <c:v>40.130081300813004</c:v>
                </c:pt>
                <c:pt idx="70">
                  <c:v>42.162601626016254</c:v>
                </c:pt>
                <c:pt idx="71">
                  <c:v>42.195121951219505</c:v>
                </c:pt>
                <c:pt idx="72">
                  <c:v>40.227642276422756</c:v>
                </c:pt>
                <c:pt idx="73">
                  <c:v>36.260162601626007</c:v>
                </c:pt>
                <c:pt idx="74">
                  <c:v>31.292682926829258</c:v>
                </c:pt>
                <c:pt idx="75">
                  <c:v>27.325203252032509</c:v>
                </c:pt>
                <c:pt idx="76">
                  <c:v>29.35772357723576</c:v>
                </c:pt>
                <c:pt idx="77">
                  <c:v>36.390243902439011</c:v>
                </c:pt>
                <c:pt idx="78">
                  <c:v>45.422764227642261</c:v>
                </c:pt>
                <c:pt idx="79">
                  <c:v>54.455284552845512</c:v>
                </c:pt>
                <c:pt idx="80">
                  <c:v>52.487804878048763</c:v>
                </c:pt>
                <c:pt idx="81">
                  <c:v>47.520325203252014</c:v>
                </c:pt>
                <c:pt idx="82">
                  <c:v>52.552845528455265</c:v>
                </c:pt>
                <c:pt idx="83">
                  <c:v>61.585365853658516</c:v>
                </c:pt>
                <c:pt idx="84">
                  <c:v>62.617886178861767</c:v>
                </c:pt>
                <c:pt idx="85">
                  <c:v>60.650406504065018</c:v>
                </c:pt>
                <c:pt idx="86">
                  <c:v>60.682926829268268</c:v>
                </c:pt>
                <c:pt idx="87">
                  <c:v>74.715447154471519</c:v>
                </c:pt>
                <c:pt idx="88">
                  <c:v>85.74796747967477</c:v>
                </c:pt>
                <c:pt idx="89">
                  <c:v>92.780487804878021</c:v>
                </c:pt>
                <c:pt idx="90">
                  <c:v>101.81300813008127</c:v>
                </c:pt>
                <c:pt idx="91">
                  <c:v>108.84552845528452</c:v>
                </c:pt>
                <c:pt idx="92">
                  <c:v>113.87804878048777</c:v>
                </c:pt>
                <c:pt idx="93">
                  <c:v>116.91056910569102</c:v>
                </c:pt>
                <c:pt idx="94">
                  <c:v>116.94308943089428</c:v>
                </c:pt>
                <c:pt idx="95">
                  <c:v>117.97560975609753</c:v>
                </c:pt>
                <c:pt idx="96">
                  <c:v>118.00813008130078</c:v>
                </c:pt>
                <c:pt idx="97">
                  <c:v>127.04065040650403</c:v>
                </c:pt>
                <c:pt idx="98">
                  <c:v>143.07317073170728</c:v>
                </c:pt>
                <c:pt idx="99">
                  <c:v>170.10569105691053</c:v>
                </c:pt>
                <c:pt idx="100">
                  <c:v>197.13821138211378</c:v>
                </c:pt>
                <c:pt idx="101">
                  <c:v>215.17073170731703</c:v>
                </c:pt>
                <c:pt idx="102">
                  <c:v>226.20325203252028</c:v>
                </c:pt>
                <c:pt idx="103">
                  <c:v>235.23577235772353</c:v>
                </c:pt>
                <c:pt idx="104">
                  <c:v>242.26829268292678</c:v>
                </c:pt>
                <c:pt idx="105">
                  <c:v>249.30081300813004</c:v>
                </c:pt>
                <c:pt idx="106">
                  <c:v>254.33333333333329</c:v>
                </c:pt>
                <c:pt idx="107">
                  <c:v>256.36585365853654</c:v>
                </c:pt>
                <c:pt idx="108">
                  <c:v>258.39837398373982</c:v>
                </c:pt>
                <c:pt idx="109">
                  <c:v>260.43089430894304</c:v>
                </c:pt>
                <c:pt idx="110">
                  <c:v>269.46341463414626</c:v>
                </c:pt>
                <c:pt idx="111">
                  <c:v>278.49593495934948</c:v>
                </c:pt>
                <c:pt idx="112">
                  <c:v>285.52845528455271</c:v>
                </c:pt>
                <c:pt idx="113">
                  <c:v>288.56097560975593</c:v>
                </c:pt>
                <c:pt idx="114">
                  <c:v>295.59349593495915</c:v>
                </c:pt>
                <c:pt idx="115">
                  <c:v>302.62601626016237</c:v>
                </c:pt>
                <c:pt idx="116">
                  <c:v>306.6585365853656</c:v>
                </c:pt>
                <c:pt idx="117">
                  <c:v>313.69105691056882</c:v>
                </c:pt>
                <c:pt idx="118">
                  <c:v>317.72357723577204</c:v>
                </c:pt>
                <c:pt idx="119">
                  <c:v>319.75609756097526</c:v>
                </c:pt>
                <c:pt idx="120">
                  <c:v>326.78861788617849</c:v>
                </c:pt>
                <c:pt idx="121">
                  <c:v>331.82113821138171</c:v>
                </c:pt>
                <c:pt idx="122">
                  <c:v>335.85365853658493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20BA-8248-91C2-372A29D9C4EA}"/>
            </c:ext>
          </c:extLst>
        </c:ser>
        <c:ser>
          <c:idx val="5"/>
          <c:order val="5"/>
          <c:tx>
            <c:v>Threshold=20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'6.2.1'!$CE$2:$CE$125</c:f>
              <c:numCache>
                <c:formatCode>General</c:formatCode>
                <c:ptCount val="1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20BA-8248-91C2-372A29D9C4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9002288"/>
        <c:axId val="259003968"/>
      </c:lineChart>
      <c:catAx>
        <c:axId val="2590022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03968"/>
        <c:crosses val="autoZero"/>
        <c:auto val="1"/>
        <c:lblAlgn val="ctr"/>
        <c:lblOffset val="100"/>
        <c:noMultiLvlLbl val="0"/>
      </c:catAx>
      <c:valAx>
        <c:axId val="2590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Cusum</a:t>
                </a:r>
                <a:r>
                  <a:rPr lang="en-US" baseline="0"/>
                  <a:t> of Tempratures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0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Cusum of temp vs date, for C=2, years= 2001,02,03,04,05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2001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'6.2.1'!$A$3:$A$125</c:f>
              <c:numCache>
                <c:formatCode>d\-mmm</c:formatCode>
                <c:ptCount val="123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</c:numCache>
            </c:numRef>
          </c:cat>
          <c:val>
            <c:numRef>
              <c:f>'6.2.1'!$Y$3:$Y$125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4.5528455284552791</c:v>
                </c:pt>
                <c:pt idx="64">
                  <c:v>11.105691056910558</c:v>
                </c:pt>
                <c:pt idx="65">
                  <c:v>9.6585365853658374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2.5528455284552791</c:v>
                </c:pt>
                <c:pt idx="77">
                  <c:v>5.1056910569105582</c:v>
                </c:pt>
                <c:pt idx="78">
                  <c:v>3.6585365853658374</c:v>
                </c:pt>
                <c:pt idx="79">
                  <c:v>2.2113821138211165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10.552845528455279</c:v>
                </c:pt>
                <c:pt idx="86">
                  <c:v>24.105691056910558</c:v>
                </c:pt>
                <c:pt idx="87">
                  <c:v>31.658536585365837</c:v>
                </c:pt>
                <c:pt idx="88">
                  <c:v>36.211382113821116</c:v>
                </c:pt>
                <c:pt idx="89">
                  <c:v>37.764227642276396</c:v>
                </c:pt>
                <c:pt idx="90">
                  <c:v>46.317073170731675</c:v>
                </c:pt>
                <c:pt idx="91">
                  <c:v>54.869918699186954</c:v>
                </c:pt>
                <c:pt idx="92">
                  <c:v>59.422764227642233</c:v>
                </c:pt>
                <c:pt idx="93">
                  <c:v>58.975609756097512</c:v>
                </c:pt>
                <c:pt idx="94">
                  <c:v>57.528455284552791</c:v>
                </c:pt>
                <c:pt idx="95">
                  <c:v>57.08130081300807</c:v>
                </c:pt>
                <c:pt idx="96">
                  <c:v>57.634146341463349</c:v>
                </c:pt>
                <c:pt idx="97">
                  <c:v>67.186991869918629</c:v>
                </c:pt>
                <c:pt idx="98">
                  <c:v>78.739837398373908</c:v>
                </c:pt>
                <c:pt idx="99">
                  <c:v>79.292682926829187</c:v>
                </c:pt>
                <c:pt idx="100">
                  <c:v>92.845528455284466</c:v>
                </c:pt>
                <c:pt idx="101">
                  <c:v>99.398373983739745</c:v>
                </c:pt>
                <c:pt idx="102">
                  <c:v>103.95121951219502</c:v>
                </c:pt>
                <c:pt idx="103">
                  <c:v>105.5040650406503</c:v>
                </c:pt>
                <c:pt idx="104">
                  <c:v>107.05691056910558</c:v>
                </c:pt>
                <c:pt idx="105">
                  <c:v>111.60975609756086</c:v>
                </c:pt>
                <c:pt idx="106">
                  <c:v>116.16260162601614</c:v>
                </c:pt>
                <c:pt idx="107">
                  <c:v>133.71544715447141</c:v>
                </c:pt>
                <c:pt idx="108">
                  <c:v>153.2682926829267</c:v>
                </c:pt>
                <c:pt idx="109">
                  <c:v>168.82113821138199</c:v>
                </c:pt>
                <c:pt idx="110">
                  <c:v>177.37398373983729</c:v>
                </c:pt>
                <c:pt idx="111">
                  <c:v>181.92682926829258</c:v>
                </c:pt>
                <c:pt idx="112">
                  <c:v>182.47967479674787</c:v>
                </c:pt>
                <c:pt idx="113">
                  <c:v>182.03252032520317</c:v>
                </c:pt>
                <c:pt idx="114">
                  <c:v>180.58536585365846</c:v>
                </c:pt>
                <c:pt idx="115">
                  <c:v>181.13821138211375</c:v>
                </c:pt>
                <c:pt idx="116">
                  <c:v>187.69105691056905</c:v>
                </c:pt>
                <c:pt idx="117">
                  <c:v>203.24390243902434</c:v>
                </c:pt>
                <c:pt idx="118">
                  <c:v>231.79674796747963</c:v>
                </c:pt>
                <c:pt idx="119">
                  <c:v>256.34959349593493</c:v>
                </c:pt>
                <c:pt idx="120">
                  <c:v>272.90243902439022</c:v>
                </c:pt>
                <c:pt idx="121">
                  <c:v>280.45528455284551</c:v>
                </c:pt>
                <c:pt idx="122">
                  <c:v>289.00813008130081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B-6E48-8E62-A9271AFF13C1}"/>
            </c:ext>
          </c:extLst>
        </c:ser>
        <c:ser>
          <c:idx val="1"/>
          <c:order val="1"/>
          <c:tx>
            <c:v>2002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'6.2.1'!$AC$3:$AC$125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4.58536585365853</c:v>
                </c:pt>
                <c:pt idx="12">
                  <c:v>4.17073170731706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3.58536585365853</c:v>
                </c:pt>
                <c:pt idx="61">
                  <c:v>8.17073170731706</c:v>
                </c:pt>
                <c:pt idx="62">
                  <c:v>5.75609756097559</c:v>
                </c:pt>
                <c:pt idx="63">
                  <c:v>3.34146341463412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6.58536585365853</c:v>
                </c:pt>
                <c:pt idx="75">
                  <c:v>10.17073170731706</c:v>
                </c:pt>
                <c:pt idx="76">
                  <c:v>0.75609756097559</c:v>
                </c:pt>
                <c:pt idx="77">
                  <c:v>0</c:v>
                </c:pt>
                <c:pt idx="78">
                  <c:v>0</c:v>
                </c:pt>
                <c:pt idx="79">
                  <c:v>0.58536585365853</c:v>
                </c:pt>
                <c:pt idx="80">
                  <c:v>2.17073170731706</c:v>
                </c:pt>
                <c:pt idx="81">
                  <c:v>0</c:v>
                </c:pt>
                <c:pt idx="82">
                  <c:v>0</c:v>
                </c:pt>
                <c:pt idx="83">
                  <c:v>4.58536585365853</c:v>
                </c:pt>
                <c:pt idx="84">
                  <c:v>4.17073170731706</c:v>
                </c:pt>
                <c:pt idx="85">
                  <c:v>12.75609756097559</c:v>
                </c:pt>
                <c:pt idx="86">
                  <c:v>25.34146341463412</c:v>
                </c:pt>
                <c:pt idx="87">
                  <c:v>31.92682926829265</c:v>
                </c:pt>
                <c:pt idx="88">
                  <c:v>38.51219512195118</c:v>
                </c:pt>
                <c:pt idx="89">
                  <c:v>41.09756097560971</c:v>
                </c:pt>
                <c:pt idx="90">
                  <c:v>49.68292682926824</c:v>
                </c:pt>
                <c:pt idx="91">
                  <c:v>52.26829268292677</c:v>
                </c:pt>
                <c:pt idx="92">
                  <c:v>51.8536585365853</c:v>
                </c:pt>
                <c:pt idx="93">
                  <c:v>49.43902439024383</c:v>
                </c:pt>
                <c:pt idx="94">
                  <c:v>47.02439024390236</c:v>
                </c:pt>
                <c:pt idx="95">
                  <c:v>46.60975609756089</c:v>
                </c:pt>
                <c:pt idx="96">
                  <c:v>41.19512195121942</c:v>
                </c:pt>
                <c:pt idx="97">
                  <c:v>36.78048780487795</c:v>
                </c:pt>
                <c:pt idx="98">
                  <c:v>38.36585365853648</c:v>
                </c:pt>
                <c:pt idx="99">
                  <c:v>48.95121951219501</c:v>
                </c:pt>
                <c:pt idx="100">
                  <c:v>64.53658536585354</c:v>
                </c:pt>
                <c:pt idx="101">
                  <c:v>76.12195121951207</c:v>
                </c:pt>
                <c:pt idx="102">
                  <c:v>79.7073170731706</c:v>
                </c:pt>
                <c:pt idx="103">
                  <c:v>77.29268292682913</c:v>
                </c:pt>
                <c:pt idx="104">
                  <c:v>79.87804878048766</c:v>
                </c:pt>
                <c:pt idx="105">
                  <c:v>93.46341463414619</c:v>
                </c:pt>
                <c:pt idx="106">
                  <c:v>118.04878048780472</c:v>
                </c:pt>
                <c:pt idx="107">
                  <c:v>133.63414634146324</c:v>
                </c:pt>
                <c:pt idx="108">
                  <c:v>151.21951219512175</c:v>
                </c:pt>
                <c:pt idx="109">
                  <c:v>164.80487804878027</c:v>
                </c:pt>
                <c:pt idx="110">
                  <c:v>175.39024390243878</c:v>
                </c:pt>
                <c:pt idx="111">
                  <c:v>183.9756097560973</c:v>
                </c:pt>
                <c:pt idx="112">
                  <c:v>194.56097560975581</c:v>
                </c:pt>
                <c:pt idx="113">
                  <c:v>212.14634146341433</c:v>
                </c:pt>
                <c:pt idx="114">
                  <c:v>234.73170731707285</c:v>
                </c:pt>
                <c:pt idx="115">
                  <c:v>248.31707317073136</c:v>
                </c:pt>
                <c:pt idx="116">
                  <c:v>269.90243902438988</c:v>
                </c:pt>
                <c:pt idx="117">
                  <c:v>283.48780487804839</c:v>
                </c:pt>
                <c:pt idx="118">
                  <c:v>296.07317073170691</c:v>
                </c:pt>
                <c:pt idx="119">
                  <c:v>302.65853658536543</c:v>
                </c:pt>
                <c:pt idx="120">
                  <c:v>309.24390243902394</c:v>
                </c:pt>
                <c:pt idx="121">
                  <c:v>322.82926829268246</c:v>
                </c:pt>
                <c:pt idx="122">
                  <c:v>344.41463414634097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4B-6E48-8E62-A9271AFF13C1}"/>
            </c:ext>
          </c:extLst>
        </c:ser>
        <c:ser>
          <c:idx val="2"/>
          <c:order val="2"/>
          <c:tx>
            <c:v>2003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'6.2.1'!$AG$3:$AG$125</c:f>
              <c:numCache>
                <c:formatCode>General</c:formatCode>
                <c:ptCount val="123"/>
                <c:pt idx="0">
                  <c:v>6.4796747967479718</c:v>
                </c:pt>
                <c:pt idx="1">
                  <c:v>4.9593495934959435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6.4796747967479718</c:v>
                </c:pt>
                <c:pt idx="68">
                  <c:v>10.959349593495944</c:v>
                </c:pt>
                <c:pt idx="69">
                  <c:v>9.4390243902439153</c:v>
                </c:pt>
                <c:pt idx="70">
                  <c:v>6.918699186991887</c:v>
                </c:pt>
                <c:pt idx="71">
                  <c:v>7.3983739837398588</c:v>
                </c:pt>
                <c:pt idx="72">
                  <c:v>6.8780487804878305</c:v>
                </c:pt>
                <c:pt idx="73">
                  <c:v>5.3577235772358023</c:v>
                </c:pt>
                <c:pt idx="74">
                  <c:v>0.83739837398377404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4.4796747967479718</c:v>
                </c:pt>
                <c:pt idx="84">
                  <c:v>2.9593495934959435</c:v>
                </c:pt>
                <c:pt idx="85">
                  <c:v>2.4390243902439153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6.4796747967479718</c:v>
                </c:pt>
                <c:pt idx="90">
                  <c:v>19.959349593495944</c:v>
                </c:pt>
                <c:pt idx="91">
                  <c:v>28.439024390243915</c:v>
                </c:pt>
                <c:pt idx="92">
                  <c:v>35.918699186991887</c:v>
                </c:pt>
                <c:pt idx="93">
                  <c:v>47.398373983739859</c:v>
                </c:pt>
                <c:pt idx="94">
                  <c:v>60.878048780487831</c:v>
                </c:pt>
                <c:pt idx="95">
                  <c:v>63.357723577235802</c:v>
                </c:pt>
                <c:pt idx="96">
                  <c:v>64.837398373983774</c:v>
                </c:pt>
                <c:pt idx="97">
                  <c:v>69.317073170731746</c:v>
                </c:pt>
                <c:pt idx="98">
                  <c:v>75.796747967479718</c:v>
                </c:pt>
                <c:pt idx="99">
                  <c:v>82.276422764227689</c:v>
                </c:pt>
                <c:pt idx="100">
                  <c:v>88.756097560975661</c:v>
                </c:pt>
                <c:pt idx="101">
                  <c:v>95.235772357723633</c:v>
                </c:pt>
                <c:pt idx="102">
                  <c:v>108.7154471544716</c:v>
                </c:pt>
                <c:pt idx="103">
                  <c:v>110.19512195121958</c:v>
                </c:pt>
                <c:pt idx="104">
                  <c:v>111.67479674796755</c:v>
                </c:pt>
                <c:pt idx="105">
                  <c:v>113.15447154471552</c:v>
                </c:pt>
                <c:pt idx="106">
                  <c:v>123.63414634146349</c:v>
                </c:pt>
                <c:pt idx="107">
                  <c:v>131.11382113821145</c:v>
                </c:pt>
                <c:pt idx="108">
                  <c:v>142.59349593495944</c:v>
                </c:pt>
                <c:pt idx="109">
                  <c:v>152.07317073170742</c:v>
                </c:pt>
                <c:pt idx="110">
                  <c:v>156.55284552845541</c:v>
                </c:pt>
                <c:pt idx="111">
                  <c:v>158.03252032520339</c:v>
                </c:pt>
                <c:pt idx="112">
                  <c:v>153.51219512195138</c:v>
                </c:pt>
                <c:pt idx="113">
                  <c:v>154.99186991869936</c:v>
                </c:pt>
                <c:pt idx="114">
                  <c:v>156.47154471544735</c:v>
                </c:pt>
                <c:pt idx="115">
                  <c:v>162.95121951219534</c:v>
                </c:pt>
                <c:pt idx="116">
                  <c:v>169.43089430894332</c:v>
                </c:pt>
                <c:pt idx="117">
                  <c:v>180.91056910569131</c:v>
                </c:pt>
                <c:pt idx="118">
                  <c:v>196.39024390243929</c:v>
                </c:pt>
                <c:pt idx="119">
                  <c:v>218.86991869918728</c:v>
                </c:pt>
                <c:pt idx="120">
                  <c:v>228.34959349593527</c:v>
                </c:pt>
                <c:pt idx="121">
                  <c:v>230.82926829268325</c:v>
                </c:pt>
                <c:pt idx="122">
                  <c:v>235.30894308943124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B-6E48-8E62-A9271AFF13C1}"/>
            </c:ext>
          </c:extLst>
        </c:ser>
        <c:ser>
          <c:idx val="3"/>
          <c:order val="3"/>
          <c:tx>
            <c:v>2004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'6.2.1'!$AK$3:$AK$125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4.764227642276424</c:v>
                </c:pt>
                <c:pt idx="41">
                  <c:v>2.5284552845528481</c:v>
                </c:pt>
                <c:pt idx="42">
                  <c:v>2.2926829268292721</c:v>
                </c:pt>
                <c:pt idx="43">
                  <c:v>5.0569105691056961</c:v>
                </c:pt>
                <c:pt idx="44">
                  <c:v>2.8211382113821202</c:v>
                </c:pt>
                <c:pt idx="45">
                  <c:v>0.58536585365854421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6.764227642276424</c:v>
                </c:pt>
                <c:pt idx="70">
                  <c:v>2.5284552845528481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0.76422764227642404</c:v>
                </c:pt>
                <c:pt idx="75">
                  <c:v>1.5284552845528481</c:v>
                </c:pt>
                <c:pt idx="76">
                  <c:v>8.2926829268292721</c:v>
                </c:pt>
                <c:pt idx="77">
                  <c:v>13.056910569105696</c:v>
                </c:pt>
                <c:pt idx="78">
                  <c:v>12.82113821138212</c:v>
                </c:pt>
                <c:pt idx="79">
                  <c:v>13.585365853658544</c:v>
                </c:pt>
                <c:pt idx="80">
                  <c:v>15.349593495934968</c:v>
                </c:pt>
                <c:pt idx="81">
                  <c:v>22.113821138211392</c:v>
                </c:pt>
                <c:pt idx="82">
                  <c:v>26.878048780487816</c:v>
                </c:pt>
                <c:pt idx="83">
                  <c:v>26.64227642276424</c:v>
                </c:pt>
                <c:pt idx="84">
                  <c:v>22.406504065040664</c:v>
                </c:pt>
                <c:pt idx="85">
                  <c:v>20.170731707317088</c:v>
                </c:pt>
                <c:pt idx="86">
                  <c:v>18.934959349593512</c:v>
                </c:pt>
                <c:pt idx="87">
                  <c:v>19.699186991869936</c:v>
                </c:pt>
                <c:pt idx="88">
                  <c:v>27.463414634146361</c:v>
                </c:pt>
                <c:pt idx="89">
                  <c:v>29.227642276422785</c:v>
                </c:pt>
                <c:pt idx="90">
                  <c:v>30.991869918699209</c:v>
                </c:pt>
                <c:pt idx="91">
                  <c:v>30.756097560975633</c:v>
                </c:pt>
                <c:pt idx="92">
                  <c:v>28.520325203252057</c:v>
                </c:pt>
                <c:pt idx="93">
                  <c:v>26.284552845528481</c:v>
                </c:pt>
                <c:pt idx="94">
                  <c:v>26.048780487804905</c:v>
                </c:pt>
                <c:pt idx="95">
                  <c:v>24.813008130081329</c:v>
                </c:pt>
                <c:pt idx="96">
                  <c:v>24.577235772357753</c:v>
                </c:pt>
                <c:pt idx="97">
                  <c:v>29.341463414634177</c:v>
                </c:pt>
                <c:pt idx="98">
                  <c:v>34.105691056910601</c:v>
                </c:pt>
                <c:pt idx="99">
                  <c:v>40.869918699187025</c:v>
                </c:pt>
                <c:pt idx="100">
                  <c:v>49.634146341463449</c:v>
                </c:pt>
                <c:pt idx="101">
                  <c:v>58.398373983739873</c:v>
                </c:pt>
                <c:pt idx="102">
                  <c:v>61.162601626016297</c:v>
                </c:pt>
                <c:pt idx="103">
                  <c:v>67.926829268292721</c:v>
                </c:pt>
                <c:pt idx="104">
                  <c:v>83.691056910569145</c:v>
                </c:pt>
                <c:pt idx="105">
                  <c:v>100.45528455284557</c:v>
                </c:pt>
                <c:pt idx="106">
                  <c:v>118.21951219512199</c:v>
                </c:pt>
                <c:pt idx="107">
                  <c:v>126.98373983739842</c:v>
                </c:pt>
                <c:pt idx="108">
                  <c:v>131.74796747967486</c:v>
                </c:pt>
                <c:pt idx="109">
                  <c:v>138.51219512195127</c:v>
                </c:pt>
                <c:pt idx="110">
                  <c:v>150.27642276422768</c:v>
                </c:pt>
                <c:pt idx="111">
                  <c:v>159.04065040650408</c:v>
                </c:pt>
                <c:pt idx="112">
                  <c:v>165.80487804878049</c:v>
                </c:pt>
                <c:pt idx="113">
                  <c:v>172.5691056910569</c:v>
                </c:pt>
                <c:pt idx="114">
                  <c:v>182.33333333333331</c:v>
                </c:pt>
                <c:pt idx="115">
                  <c:v>189.09756097560972</c:v>
                </c:pt>
                <c:pt idx="116">
                  <c:v>190.86178861788613</c:v>
                </c:pt>
                <c:pt idx="117">
                  <c:v>191.62601626016254</c:v>
                </c:pt>
                <c:pt idx="118">
                  <c:v>190.39024390243895</c:v>
                </c:pt>
                <c:pt idx="119">
                  <c:v>192.15447154471536</c:v>
                </c:pt>
                <c:pt idx="120">
                  <c:v>196.91869918699177</c:v>
                </c:pt>
                <c:pt idx="121">
                  <c:v>198.68292682926818</c:v>
                </c:pt>
                <c:pt idx="122">
                  <c:v>196.44715447154459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4B-6E48-8E62-A9271AFF13C1}"/>
            </c:ext>
          </c:extLst>
        </c:ser>
        <c:ser>
          <c:idx val="4"/>
          <c:order val="4"/>
          <c:tx>
            <c:v>2005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'6.2.1'!$AO$3:$AO$125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5.3577235772357739</c:v>
                </c:pt>
                <c:pt idx="7">
                  <c:v>0</c:v>
                </c:pt>
                <c:pt idx="8">
                  <c:v>0</c:v>
                </c:pt>
                <c:pt idx="9">
                  <c:v>3.3577235772357739</c:v>
                </c:pt>
                <c:pt idx="10">
                  <c:v>1.7154471544715477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3.3577235772357739</c:v>
                </c:pt>
                <c:pt idx="30">
                  <c:v>0.71544715447154772</c:v>
                </c:pt>
                <c:pt idx="31">
                  <c:v>7.3170731707321579E-2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1.3577235772357739</c:v>
                </c:pt>
                <c:pt idx="38">
                  <c:v>0.71544715447154772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0.35772357723577386</c:v>
                </c:pt>
                <c:pt idx="67">
                  <c:v>0.71544715447154772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4.3577235772357739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0.35772357723577386</c:v>
                </c:pt>
                <c:pt idx="97">
                  <c:v>9.7154471544715477</c:v>
                </c:pt>
                <c:pt idx="98">
                  <c:v>19.073170731707322</c:v>
                </c:pt>
                <c:pt idx="99">
                  <c:v>27.430894308943095</c:v>
                </c:pt>
                <c:pt idx="100">
                  <c:v>38.788617886178869</c:v>
                </c:pt>
                <c:pt idx="101">
                  <c:v>43.146341463414643</c:v>
                </c:pt>
                <c:pt idx="102">
                  <c:v>42.504065040650417</c:v>
                </c:pt>
                <c:pt idx="103">
                  <c:v>49.861788617886191</c:v>
                </c:pt>
                <c:pt idx="104">
                  <c:v>54.219512195121965</c:v>
                </c:pt>
                <c:pt idx="105">
                  <c:v>57.577235772357739</c:v>
                </c:pt>
                <c:pt idx="106">
                  <c:v>59.934959349593512</c:v>
                </c:pt>
                <c:pt idx="107">
                  <c:v>65.292682926829286</c:v>
                </c:pt>
                <c:pt idx="108">
                  <c:v>71.65040650406506</c:v>
                </c:pt>
                <c:pt idx="109">
                  <c:v>72.008130081300834</c:v>
                </c:pt>
                <c:pt idx="110">
                  <c:v>70.365853658536608</c:v>
                </c:pt>
                <c:pt idx="111">
                  <c:v>68.723577235772382</c:v>
                </c:pt>
                <c:pt idx="112">
                  <c:v>70.081300813008156</c:v>
                </c:pt>
                <c:pt idx="113">
                  <c:v>84.439024390243929</c:v>
                </c:pt>
                <c:pt idx="114">
                  <c:v>95.796747967479703</c:v>
                </c:pt>
                <c:pt idx="115">
                  <c:v>121.15447154471548</c:v>
                </c:pt>
                <c:pt idx="116">
                  <c:v>148.51219512195127</c:v>
                </c:pt>
                <c:pt idx="117">
                  <c:v>168.86991869918705</c:v>
                </c:pt>
                <c:pt idx="118">
                  <c:v>187.22764227642284</c:v>
                </c:pt>
                <c:pt idx="119">
                  <c:v>206.58536585365863</c:v>
                </c:pt>
                <c:pt idx="120">
                  <c:v>223.94308943089442</c:v>
                </c:pt>
                <c:pt idx="121">
                  <c:v>236.30081300813021</c:v>
                </c:pt>
                <c:pt idx="122">
                  <c:v>247.65853658536599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B-6E48-8E62-A9271AFF13C1}"/>
            </c:ext>
          </c:extLst>
        </c:ser>
        <c:ser>
          <c:idx val="5"/>
          <c:order val="5"/>
          <c:tx>
            <c:v>Threshold=20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'6.2.1'!$CE$2:$CE$125</c:f>
              <c:numCache>
                <c:formatCode>General</c:formatCode>
                <c:ptCount val="1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24B-6E48-8E62-A9271AFF1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291392"/>
        <c:axId val="321335600"/>
      </c:lineChart>
      <c:dateAx>
        <c:axId val="29029139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35600"/>
        <c:crosses val="autoZero"/>
        <c:auto val="1"/>
        <c:lblOffset val="100"/>
        <c:baseTimeUnit val="days"/>
      </c:dateAx>
      <c:valAx>
        <c:axId val="32133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CUSUM</a:t>
                </a:r>
                <a:r>
                  <a:rPr lang="en-US" baseline="0"/>
                  <a:t> of Tempratures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9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Cusum of temp vs date, for C=2, years= 2006,07,08,09,10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2006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'6.2.1'!$A$3:$A$125</c:f>
              <c:numCache>
                <c:formatCode>d\-mmm</c:formatCode>
                <c:ptCount val="123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</c:numCache>
            </c:numRef>
          </c:cat>
          <c:val>
            <c:numRef>
              <c:f>'6.2.1'!$AS$3:$AS$125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4.8780487804876316E-2</c:v>
                </c:pt>
                <c:pt idx="6">
                  <c:v>1.0975609756097526</c:v>
                </c:pt>
                <c:pt idx="7">
                  <c:v>0.14634146341462895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4.8780487804876316E-2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1.0487804878048763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1.0487804878048763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11.048780487804876</c:v>
                </c:pt>
                <c:pt idx="75">
                  <c:v>12.097560975609753</c:v>
                </c:pt>
                <c:pt idx="76">
                  <c:v>11.146341463414629</c:v>
                </c:pt>
                <c:pt idx="77">
                  <c:v>9.1951219512195053</c:v>
                </c:pt>
                <c:pt idx="78">
                  <c:v>5.2439024390243816</c:v>
                </c:pt>
                <c:pt idx="79">
                  <c:v>1.2926829268292579</c:v>
                </c:pt>
                <c:pt idx="80">
                  <c:v>3.3414634146341342</c:v>
                </c:pt>
                <c:pt idx="81">
                  <c:v>11.390243902439011</c:v>
                </c:pt>
                <c:pt idx="82">
                  <c:v>17.439024390243887</c:v>
                </c:pt>
                <c:pt idx="83">
                  <c:v>16.487804878048763</c:v>
                </c:pt>
                <c:pt idx="84">
                  <c:v>11.536585365853639</c:v>
                </c:pt>
                <c:pt idx="85">
                  <c:v>8.5853658536585158</c:v>
                </c:pt>
                <c:pt idx="86">
                  <c:v>14.634146341463392</c:v>
                </c:pt>
                <c:pt idx="87">
                  <c:v>17.682926829268268</c:v>
                </c:pt>
                <c:pt idx="88">
                  <c:v>19.731707317073145</c:v>
                </c:pt>
                <c:pt idx="89">
                  <c:v>19.780487804878021</c:v>
                </c:pt>
                <c:pt idx="90">
                  <c:v>30.829268292682897</c:v>
                </c:pt>
                <c:pt idx="91">
                  <c:v>36.878048780487774</c:v>
                </c:pt>
                <c:pt idx="92">
                  <c:v>34.92682926829265</c:v>
                </c:pt>
                <c:pt idx="93">
                  <c:v>34.975609756097526</c:v>
                </c:pt>
                <c:pt idx="94">
                  <c:v>34.024390243902403</c:v>
                </c:pt>
                <c:pt idx="95">
                  <c:v>31.073170731707279</c:v>
                </c:pt>
                <c:pt idx="96">
                  <c:v>26.121951219512155</c:v>
                </c:pt>
                <c:pt idx="97">
                  <c:v>31.170731707317032</c:v>
                </c:pt>
                <c:pt idx="98">
                  <c:v>40.219512195121908</c:v>
                </c:pt>
                <c:pt idx="99">
                  <c:v>49.268292682926784</c:v>
                </c:pt>
                <c:pt idx="100">
                  <c:v>51.317073170731661</c:v>
                </c:pt>
                <c:pt idx="101">
                  <c:v>52.365853658536537</c:v>
                </c:pt>
                <c:pt idx="102">
                  <c:v>53.414634146341413</c:v>
                </c:pt>
                <c:pt idx="103">
                  <c:v>63.463414634146289</c:v>
                </c:pt>
                <c:pt idx="104">
                  <c:v>82.512195121951166</c:v>
                </c:pt>
                <c:pt idx="105">
                  <c:v>94.560975609756042</c:v>
                </c:pt>
                <c:pt idx="106">
                  <c:v>105.60975609756092</c:v>
                </c:pt>
                <c:pt idx="107">
                  <c:v>127.65853658536579</c:v>
                </c:pt>
                <c:pt idx="108">
                  <c:v>137.70731707317066</c:v>
                </c:pt>
                <c:pt idx="109">
                  <c:v>141.75609756097555</c:v>
                </c:pt>
                <c:pt idx="110">
                  <c:v>146.80487804878044</c:v>
                </c:pt>
                <c:pt idx="111">
                  <c:v>158.85365853658533</c:v>
                </c:pt>
                <c:pt idx="112">
                  <c:v>170.90243902439022</c:v>
                </c:pt>
                <c:pt idx="113">
                  <c:v>181.95121951219511</c:v>
                </c:pt>
                <c:pt idx="114">
                  <c:v>210</c:v>
                </c:pt>
                <c:pt idx="115">
                  <c:v>235.04878048780489</c:v>
                </c:pt>
                <c:pt idx="116">
                  <c:v>261.09756097560978</c:v>
                </c:pt>
                <c:pt idx="117">
                  <c:v>280.14634146341467</c:v>
                </c:pt>
                <c:pt idx="118">
                  <c:v>295.19512195121956</c:v>
                </c:pt>
                <c:pt idx="119">
                  <c:v>313.24390243902445</c:v>
                </c:pt>
                <c:pt idx="120">
                  <c:v>322.29268292682934</c:v>
                </c:pt>
                <c:pt idx="121">
                  <c:v>330.34146341463423</c:v>
                </c:pt>
                <c:pt idx="122">
                  <c:v>343.39024390243912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6-034C-A857-ADEC887DB03A}"/>
            </c:ext>
          </c:extLst>
        </c:ser>
        <c:ser>
          <c:idx val="1"/>
          <c:order val="1"/>
          <c:tx>
            <c:v>2007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'6.2.1'!$A$3:$A$125</c:f>
              <c:numCache>
                <c:formatCode>d\-mmm</c:formatCode>
                <c:ptCount val="123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</c:numCache>
            </c:numRef>
          </c:cat>
          <c:val>
            <c:numRef>
              <c:f>'6.2.1'!$AW$3:$AW$125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1.3983739837398304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1.3983739837398304</c:v>
                </c:pt>
                <c:pt idx="7">
                  <c:v>2.7967479674796607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2.3983739837398304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4.3983739837398304</c:v>
                </c:pt>
                <c:pt idx="22">
                  <c:v>5.7967479674796607</c:v>
                </c:pt>
                <c:pt idx="23">
                  <c:v>2.1951219512194911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0.39837398373983035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2.3983739837398304</c:v>
                </c:pt>
                <c:pt idx="76">
                  <c:v>3.7967479674796607</c:v>
                </c:pt>
                <c:pt idx="77">
                  <c:v>11.195121951219491</c:v>
                </c:pt>
                <c:pt idx="78">
                  <c:v>16.593495934959321</c:v>
                </c:pt>
                <c:pt idx="79">
                  <c:v>20.991869918699152</c:v>
                </c:pt>
                <c:pt idx="80">
                  <c:v>22.390243902438982</c:v>
                </c:pt>
                <c:pt idx="81">
                  <c:v>24.788617886178812</c:v>
                </c:pt>
                <c:pt idx="82">
                  <c:v>30.186991869918643</c:v>
                </c:pt>
                <c:pt idx="83">
                  <c:v>27.585365853658473</c:v>
                </c:pt>
                <c:pt idx="84">
                  <c:v>27.983739837398304</c:v>
                </c:pt>
                <c:pt idx="85">
                  <c:v>22.382113821138134</c:v>
                </c:pt>
                <c:pt idx="86">
                  <c:v>18.780487804877964</c:v>
                </c:pt>
                <c:pt idx="87">
                  <c:v>18.178861788617795</c:v>
                </c:pt>
                <c:pt idx="88">
                  <c:v>16.577235772357625</c:v>
                </c:pt>
                <c:pt idx="89">
                  <c:v>14.975609756097455</c:v>
                </c:pt>
                <c:pt idx="90">
                  <c:v>17.373983739837286</c:v>
                </c:pt>
                <c:pt idx="91">
                  <c:v>21.772357723577116</c:v>
                </c:pt>
                <c:pt idx="92">
                  <c:v>25.170731707316946</c:v>
                </c:pt>
                <c:pt idx="93">
                  <c:v>26.569105691056777</c:v>
                </c:pt>
                <c:pt idx="94">
                  <c:v>32.967479674796607</c:v>
                </c:pt>
                <c:pt idx="95">
                  <c:v>36.365853658536437</c:v>
                </c:pt>
                <c:pt idx="96">
                  <c:v>38.764227642276268</c:v>
                </c:pt>
                <c:pt idx="97">
                  <c:v>40.162601626016098</c:v>
                </c:pt>
                <c:pt idx="98">
                  <c:v>40.560975609755928</c:v>
                </c:pt>
                <c:pt idx="99">
                  <c:v>40.959349593495759</c:v>
                </c:pt>
                <c:pt idx="100">
                  <c:v>43.357723577235589</c:v>
                </c:pt>
                <c:pt idx="101">
                  <c:v>45.756097560975419</c:v>
                </c:pt>
                <c:pt idx="102">
                  <c:v>62.15447154471525</c:v>
                </c:pt>
                <c:pt idx="103">
                  <c:v>73.55284552845508</c:v>
                </c:pt>
                <c:pt idx="104">
                  <c:v>82.951219512194911</c:v>
                </c:pt>
                <c:pt idx="105">
                  <c:v>88.349593495934741</c:v>
                </c:pt>
                <c:pt idx="106">
                  <c:v>93.747967479674571</c:v>
                </c:pt>
                <c:pt idx="107">
                  <c:v>101.1463414634144</c:v>
                </c:pt>
                <c:pt idx="108">
                  <c:v>102.54471544715423</c:v>
                </c:pt>
                <c:pt idx="109">
                  <c:v>108.94308943089406</c:v>
                </c:pt>
                <c:pt idx="110">
                  <c:v>116.34146341463389</c:v>
                </c:pt>
                <c:pt idx="111">
                  <c:v>124.73983739837372</c:v>
                </c:pt>
                <c:pt idx="112">
                  <c:v>130.13821138211355</c:v>
                </c:pt>
                <c:pt idx="113">
                  <c:v>141.5365853658534</c:v>
                </c:pt>
                <c:pt idx="114">
                  <c:v>143.93495934959321</c:v>
                </c:pt>
                <c:pt idx="115">
                  <c:v>168.33333333333303</c:v>
                </c:pt>
                <c:pt idx="116">
                  <c:v>190.73170731707285</c:v>
                </c:pt>
                <c:pt idx="117">
                  <c:v>206.13008130081266</c:v>
                </c:pt>
                <c:pt idx="118">
                  <c:v>222.52845528455248</c:v>
                </c:pt>
                <c:pt idx="119">
                  <c:v>235.92682926829229</c:v>
                </c:pt>
                <c:pt idx="120">
                  <c:v>257.32520325203211</c:v>
                </c:pt>
                <c:pt idx="121">
                  <c:v>273.72357723577193</c:v>
                </c:pt>
                <c:pt idx="122">
                  <c:v>286.12195121951174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66-034C-A857-ADEC887DB03A}"/>
            </c:ext>
          </c:extLst>
        </c:ser>
        <c:ser>
          <c:idx val="2"/>
          <c:order val="2"/>
          <c:tx>
            <c:v>2008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'6.2.1'!$BA$3:$BA$125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2.5121951219512226</c:v>
                </c:pt>
                <c:pt idx="54">
                  <c:v>2.4390243902445263E-2</c:v>
                </c:pt>
                <c:pt idx="55">
                  <c:v>2.5365853658536679</c:v>
                </c:pt>
                <c:pt idx="56">
                  <c:v>4.8780487804890527E-2</c:v>
                </c:pt>
                <c:pt idx="57">
                  <c:v>0.56097560975611316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1.5121951219512226</c:v>
                </c:pt>
                <c:pt idx="77">
                  <c:v>2.0243902439024453</c:v>
                </c:pt>
                <c:pt idx="78">
                  <c:v>13.536585365853668</c:v>
                </c:pt>
                <c:pt idx="79">
                  <c:v>12.048780487804891</c:v>
                </c:pt>
                <c:pt idx="80">
                  <c:v>11.560975609756113</c:v>
                </c:pt>
                <c:pt idx="81">
                  <c:v>13.073170731707336</c:v>
                </c:pt>
                <c:pt idx="82">
                  <c:v>18.585365853658558</c:v>
                </c:pt>
                <c:pt idx="83">
                  <c:v>15.097560975609781</c:v>
                </c:pt>
                <c:pt idx="84">
                  <c:v>13.609756097561004</c:v>
                </c:pt>
                <c:pt idx="85">
                  <c:v>16.121951219512226</c:v>
                </c:pt>
                <c:pt idx="86">
                  <c:v>14.634146341463449</c:v>
                </c:pt>
                <c:pt idx="87">
                  <c:v>15.146341463414672</c:v>
                </c:pt>
                <c:pt idx="88">
                  <c:v>18.658536585365894</c:v>
                </c:pt>
                <c:pt idx="89">
                  <c:v>13.170731707317117</c:v>
                </c:pt>
                <c:pt idx="90">
                  <c:v>7.6829268292683395</c:v>
                </c:pt>
                <c:pt idx="91">
                  <c:v>2.1951219512195621</c:v>
                </c:pt>
                <c:pt idx="92">
                  <c:v>8.7073170731707847</c:v>
                </c:pt>
                <c:pt idx="93">
                  <c:v>15.219512195122007</c:v>
                </c:pt>
                <c:pt idx="94">
                  <c:v>15.73170731707323</c:v>
                </c:pt>
                <c:pt idx="95">
                  <c:v>13.243902439024453</c:v>
                </c:pt>
                <c:pt idx="96">
                  <c:v>10.756097560975675</c:v>
                </c:pt>
                <c:pt idx="97">
                  <c:v>9.2682926829268979</c:v>
                </c:pt>
                <c:pt idx="98">
                  <c:v>7.7804878048781205</c:v>
                </c:pt>
                <c:pt idx="99">
                  <c:v>16.292682926829343</c:v>
                </c:pt>
                <c:pt idx="100">
                  <c:v>21.804878048780566</c:v>
                </c:pt>
                <c:pt idx="101">
                  <c:v>25.317073170731788</c:v>
                </c:pt>
                <c:pt idx="102">
                  <c:v>27.829268292683011</c:v>
                </c:pt>
                <c:pt idx="103">
                  <c:v>31.341463414634234</c:v>
                </c:pt>
                <c:pt idx="104">
                  <c:v>34.853658536585456</c:v>
                </c:pt>
                <c:pt idx="105">
                  <c:v>35.365853658536679</c:v>
                </c:pt>
                <c:pt idx="106">
                  <c:v>34.878048780487902</c:v>
                </c:pt>
                <c:pt idx="107">
                  <c:v>32.390243902439124</c:v>
                </c:pt>
                <c:pt idx="108">
                  <c:v>43.902439024390347</c:v>
                </c:pt>
                <c:pt idx="109">
                  <c:v>57.414634146341569</c:v>
                </c:pt>
                <c:pt idx="110">
                  <c:v>72.926829268292792</c:v>
                </c:pt>
                <c:pt idx="111">
                  <c:v>87.439024390244015</c:v>
                </c:pt>
                <c:pt idx="112">
                  <c:v>95.951219512195237</c:v>
                </c:pt>
                <c:pt idx="113">
                  <c:v>108.46341463414646</c:v>
                </c:pt>
                <c:pt idx="114">
                  <c:v>126.97560975609768</c:v>
                </c:pt>
                <c:pt idx="115">
                  <c:v>153.48780487804891</c:v>
                </c:pt>
                <c:pt idx="116">
                  <c:v>167.00000000000011</c:v>
                </c:pt>
                <c:pt idx="117">
                  <c:v>177.51219512195132</c:v>
                </c:pt>
                <c:pt idx="118">
                  <c:v>199.02439024390253</c:v>
                </c:pt>
                <c:pt idx="119">
                  <c:v>229.53658536585374</c:v>
                </c:pt>
                <c:pt idx="120">
                  <c:v>251.04878048780495</c:v>
                </c:pt>
                <c:pt idx="121">
                  <c:v>266.56097560975616</c:v>
                </c:pt>
                <c:pt idx="122">
                  <c:v>280.07317073170736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66-034C-A857-ADEC887DB03A}"/>
            </c:ext>
          </c:extLst>
        </c:ser>
        <c:ser>
          <c:idx val="3"/>
          <c:order val="3"/>
          <c:tx>
            <c:v>2009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'6.2.1'!$BE$3:$BE$125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3.9918699186991802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7.9918699186991802</c:v>
                </c:pt>
                <c:pt idx="63">
                  <c:v>8.9837398373983604</c:v>
                </c:pt>
                <c:pt idx="64">
                  <c:v>8.9756097560975405</c:v>
                </c:pt>
                <c:pt idx="65">
                  <c:v>4.9674796747967207</c:v>
                </c:pt>
                <c:pt idx="66">
                  <c:v>0.95934959349590088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3.9918699186991802</c:v>
                </c:pt>
                <c:pt idx="73">
                  <c:v>1.9837398373983604</c:v>
                </c:pt>
                <c:pt idx="74">
                  <c:v>0.97560975609754053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5.9918699186991802</c:v>
                </c:pt>
                <c:pt idx="79">
                  <c:v>4.9837398373983604</c:v>
                </c:pt>
                <c:pt idx="80">
                  <c:v>9.9756097560975405</c:v>
                </c:pt>
                <c:pt idx="81">
                  <c:v>7.9674796747967207</c:v>
                </c:pt>
                <c:pt idx="82">
                  <c:v>7.9593495934959009</c:v>
                </c:pt>
                <c:pt idx="83">
                  <c:v>2.9512195121950811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6.9918699186991802</c:v>
                </c:pt>
                <c:pt idx="91">
                  <c:v>11.98373983739836</c:v>
                </c:pt>
                <c:pt idx="92">
                  <c:v>14.975609756097541</c:v>
                </c:pt>
                <c:pt idx="93">
                  <c:v>18.967479674796721</c:v>
                </c:pt>
                <c:pt idx="94">
                  <c:v>21.959349593495901</c:v>
                </c:pt>
                <c:pt idx="95">
                  <c:v>26.951219512195081</c:v>
                </c:pt>
                <c:pt idx="96">
                  <c:v>43.943089430894261</c:v>
                </c:pt>
                <c:pt idx="97">
                  <c:v>51.934959349593441</c:v>
                </c:pt>
                <c:pt idx="98">
                  <c:v>51.926829268292622</c:v>
                </c:pt>
                <c:pt idx="99">
                  <c:v>50.918699186991802</c:v>
                </c:pt>
                <c:pt idx="100">
                  <c:v>44.910569105690982</c:v>
                </c:pt>
                <c:pt idx="101">
                  <c:v>49.902439024390162</c:v>
                </c:pt>
                <c:pt idx="102">
                  <c:v>51.894308943089342</c:v>
                </c:pt>
                <c:pt idx="103">
                  <c:v>64.886178861788522</c:v>
                </c:pt>
                <c:pt idx="104">
                  <c:v>70.878048780487703</c:v>
                </c:pt>
                <c:pt idx="105">
                  <c:v>83.869918699186883</c:v>
                </c:pt>
                <c:pt idx="106">
                  <c:v>101.86178861788606</c:v>
                </c:pt>
                <c:pt idx="107">
                  <c:v>119.85365853658524</c:v>
                </c:pt>
                <c:pt idx="108">
                  <c:v>147.84552845528441</c:v>
                </c:pt>
                <c:pt idx="109">
                  <c:v>171.8373983739836</c:v>
                </c:pt>
                <c:pt idx="110">
                  <c:v>189.8292682926828</c:v>
                </c:pt>
                <c:pt idx="111">
                  <c:v>200.82113821138199</c:v>
                </c:pt>
                <c:pt idx="112">
                  <c:v>208.81300813008119</c:v>
                </c:pt>
                <c:pt idx="113">
                  <c:v>213.80487804878038</c:v>
                </c:pt>
                <c:pt idx="114">
                  <c:v>220.79674796747958</c:v>
                </c:pt>
                <c:pt idx="115">
                  <c:v>230.78861788617877</c:v>
                </c:pt>
                <c:pt idx="116">
                  <c:v>244.78048780487796</c:v>
                </c:pt>
                <c:pt idx="117">
                  <c:v>258.77235772357716</c:v>
                </c:pt>
                <c:pt idx="118">
                  <c:v>277.76422764227635</c:v>
                </c:pt>
                <c:pt idx="119">
                  <c:v>285.75609756097555</c:v>
                </c:pt>
                <c:pt idx="120">
                  <c:v>289.74796747967474</c:v>
                </c:pt>
                <c:pt idx="121">
                  <c:v>302.73983739837394</c:v>
                </c:pt>
                <c:pt idx="122">
                  <c:v>312.73170731707313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66-034C-A857-ADEC887DB03A}"/>
            </c:ext>
          </c:extLst>
        </c:ser>
        <c:ser>
          <c:idx val="4"/>
          <c:order val="4"/>
          <c:tx>
            <c:v>2010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'6.2.1'!$BI$3:$BI$125</c:f>
              <c:numCache>
                <c:formatCode>General</c:formatCode>
                <c:ptCount val="123"/>
                <c:pt idx="0">
                  <c:v>0</c:v>
                </c:pt>
                <c:pt idx="1">
                  <c:v>1.2113821138211449</c:v>
                </c:pt>
                <c:pt idx="2">
                  <c:v>3.4227642276422898</c:v>
                </c:pt>
                <c:pt idx="3">
                  <c:v>3.6341463414634347</c:v>
                </c:pt>
                <c:pt idx="4">
                  <c:v>0.84552845528457965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2.2113821138211449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1.2113821138211449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1.2113821138211449</c:v>
                </c:pt>
                <c:pt idx="60">
                  <c:v>1.4227642276422898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1.2113821138211449</c:v>
                </c:pt>
                <c:pt idx="66">
                  <c:v>1.4227642276422898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9.2113821138211449</c:v>
                </c:pt>
                <c:pt idx="88">
                  <c:v>13.42276422764229</c:v>
                </c:pt>
                <c:pt idx="89">
                  <c:v>22.634146341463435</c:v>
                </c:pt>
                <c:pt idx="90">
                  <c:v>28.84552845528458</c:v>
                </c:pt>
                <c:pt idx="91">
                  <c:v>38.056910569105725</c:v>
                </c:pt>
                <c:pt idx="92">
                  <c:v>44.268292682926869</c:v>
                </c:pt>
                <c:pt idx="93">
                  <c:v>51.479674796748014</c:v>
                </c:pt>
                <c:pt idx="94">
                  <c:v>68.691056910569159</c:v>
                </c:pt>
                <c:pt idx="95">
                  <c:v>86.902439024390304</c:v>
                </c:pt>
                <c:pt idx="96">
                  <c:v>102.11382113821145</c:v>
                </c:pt>
                <c:pt idx="97">
                  <c:v>114.32520325203259</c:v>
                </c:pt>
                <c:pt idx="98">
                  <c:v>118.53658536585374</c:v>
                </c:pt>
                <c:pt idx="99">
                  <c:v>121.74796747967488</c:v>
                </c:pt>
                <c:pt idx="100">
                  <c:v>121.95934959349603</c:v>
                </c:pt>
                <c:pt idx="101">
                  <c:v>121.17073170731717</c:v>
                </c:pt>
                <c:pt idx="102">
                  <c:v>120.38211382113832</c:v>
                </c:pt>
                <c:pt idx="103">
                  <c:v>125.59349593495946</c:v>
                </c:pt>
                <c:pt idx="104">
                  <c:v>130.80487804878061</c:v>
                </c:pt>
                <c:pt idx="105">
                  <c:v>143.01626016260175</c:v>
                </c:pt>
                <c:pt idx="106">
                  <c:v>150.2276422764229</c:v>
                </c:pt>
                <c:pt idx="107">
                  <c:v>159.43902439024404</c:v>
                </c:pt>
                <c:pt idx="108">
                  <c:v>164.65040650406519</c:v>
                </c:pt>
                <c:pt idx="109">
                  <c:v>171.86178861788633</c:v>
                </c:pt>
                <c:pt idx="110">
                  <c:v>175.07317073170748</c:v>
                </c:pt>
                <c:pt idx="111">
                  <c:v>183.28455284552862</c:v>
                </c:pt>
                <c:pt idx="112">
                  <c:v>188.49593495934977</c:v>
                </c:pt>
                <c:pt idx="113">
                  <c:v>195.70731707317091</c:v>
                </c:pt>
                <c:pt idx="114">
                  <c:v>204.91869918699206</c:v>
                </c:pt>
                <c:pt idx="115">
                  <c:v>209.1300813008132</c:v>
                </c:pt>
                <c:pt idx="116">
                  <c:v>218.34146341463435</c:v>
                </c:pt>
                <c:pt idx="117">
                  <c:v>218.55284552845549</c:v>
                </c:pt>
                <c:pt idx="118">
                  <c:v>227.76422764227664</c:v>
                </c:pt>
                <c:pt idx="119">
                  <c:v>238.97560975609778</c:v>
                </c:pt>
                <c:pt idx="120">
                  <c:v>256.18699186991893</c:v>
                </c:pt>
                <c:pt idx="121">
                  <c:v>270.39837398374004</c:v>
                </c:pt>
                <c:pt idx="122">
                  <c:v>280.60975609756122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66-034C-A857-ADEC887DB03A}"/>
            </c:ext>
          </c:extLst>
        </c:ser>
        <c:ser>
          <c:idx val="5"/>
          <c:order val="5"/>
          <c:tx>
            <c:v>Threshold=20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'6.2.1'!$CE$2:$CE$125</c:f>
              <c:numCache>
                <c:formatCode>General</c:formatCode>
                <c:ptCount val="1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66-034C-A857-ADEC887DB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119088"/>
        <c:axId val="320833664"/>
      </c:lineChart>
      <c:dateAx>
        <c:axId val="3001190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33664"/>
        <c:crosses val="autoZero"/>
        <c:auto val="1"/>
        <c:lblOffset val="100"/>
        <c:baseTimeUnit val="days"/>
      </c:dateAx>
      <c:valAx>
        <c:axId val="3208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CUSUM</a:t>
                </a:r>
                <a:r>
                  <a:rPr lang="en-US" baseline="0"/>
                  <a:t> of Tempratures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1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Cusum of temp vs date, for C=2, years= 2011,12,13,14,15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'6.2.1'!$A$3:$A$125</c:f>
              <c:numCache>
                <c:formatCode>d\-mmm</c:formatCode>
                <c:ptCount val="123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</c:numCache>
            </c:numRef>
          </c:cat>
          <c:val>
            <c:numRef>
              <c:f>'6.2.1'!$BM$3:$BM$125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3.2764227642276467</c:v>
                </c:pt>
                <c:pt idx="15">
                  <c:v>1.5528455284552933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3.2764227642276467</c:v>
                </c:pt>
                <c:pt idx="66">
                  <c:v>8.5528455284552933</c:v>
                </c:pt>
                <c:pt idx="67">
                  <c:v>16.82926829268294</c:v>
                </c:pt>
                <c:pt idx="68">
                  <c:v>31.105691056910587</c:v>
                </c:pt>
                <c:pt idx="69">
                  <c:v>41.382113821138233</c:v>
                </c:pt>
                <c:pt idx="70">
                  <c:v>43.65853658536588</c:v>
                </c:pt>
                <c:pt idx="71">
                  <c:v>42.934959349593527</c:v>
                </c:pt>
                <c:pt idx="72">
                  <c:v>40.211382113821173</c:v>
                </c:pt>
                <c:pt idx="73">
                  <c:v>36.48780487804882</c:v>
                </c:pt>
                <c:pt idx="74">
                  <c:v>30.764227642276467</c:v>
                </c:pt>
                <c:pt idx="75">
                  <c:v>22.040650406504113</c:v>
                </c:pt>
                <c:pt idx="76">
                  <c:v>19.31707317073176</c:v>
                </c:pt>
                <c:pt idx="77">
                  <c:v>30.593495934959407</c:v>
                </c:pt>
                <c:pt idx="78">
                  <c:v>34.869918699187053</c:v>
                </c:pt>
                <c:pt idx="79">
                  <c:v>41.1463414634147</c:v>
                </c:pt>
                <c:pt idx="80">
                  <c:v>47.422764227642347</c:v>
                </c:pt>
                <c:pt idx="81">
                  <c:v>48.699186991869993</c:v>
                </c:pt>
                <c:pt idx="82">
                  <c:v>45.97560975609764</c:v>
                </c:pt>
                <c:pt idx="83">
                  <c:v>49.252032520325287</c:v>
                </c:pt>
                <c:pt idx="84">
                  <c:v>49.528455284552933</c:v>
                </c:pt>
                <c:pt idx="85">
                  <c:v>50.80487804878058</c:v>
                </c:pt>
                <c:pt idx="86">
                  <c:v>46.081300813008227</c:v>
                </c:pt>
                <c:pt idx="87">
                  <c:v>43.357723577235873</c:v>
                </c:pt>
                <c:pt idx="88">
                  <c:v>42.63414634146352</c:v>
                </c:pt>
                <c:pt idx="89">
                  <c:v>46.910569105691167</c:v>
                </c:pt>
                <c:pt idx="90">
                  <c:v>46.186991869918813</c:v>
                </c:pt>
                <c:pt idx="91">
                  <c:v>51.46341463414646</c:v>
                </c:pt>
                <c:pt idx="92">
                  <c:v>69.739837398374107</c:v>
                </c:pt>
                <c:pt idx="93">
                  <c:v>85.016260162601753</c:v>
                </c:pt>
                <c:pt idx="94">
                  <c:v>93.2926829268294</c:v>
                </c:pt>
                <c:pt idx="95">
                  <c:v>96.569105691057047</c:v>
                </c:pt>
                <c:pt idx="96">
                  <c:v>96.845528455284693</c:v>
                </c:pt>
                <c:pt idx="97">
                  <c:v>99.12195121951234</c:v>
                </c:pt>
                <c:pt idx="98">
                  <c:v>103.39837398373999</c:v>
                </c:pt>
                <c:pt idx="99">
                  <c:v>108.67479674796763</c:v>
                </c:pt>
                <c:pt idx="100">
                  <c:v>119.95121951219528</c:v>
                </c:pt>
                <c:pt idx="101">
                  <c:v>135.22764227642293</c:v>
                </c:pt>
                <c:pt idx="102">
                  <c:v>153.50406504065057</c:v>
                </c:pt>
                <c:pt idx="103">
                  <c:v>163.78048780487822</c:v>
                </c:pt>
                <c:pt idx="104">
                  <c:v>173.05691056910587</c:v>
                </c:pt>
                <c:pt idx="105">
                  <c:v>179.33333333333351</c:v>
                </c:pt>
                <c:pt idx="106">
                  <c:v>182.60975609756116</c:v>
                </c:pt>
                <c:pt idx="107">
                  <c:v>181.88617886178881</c:v>
                </c:pt>
                <c:pt idx="108">
                  <c:v>180.16260162601645</c:v>
                </c:pt>
                <c:pt idx="109">
                  <c:v>183.4390243902441</c:v>
                </c:pt>
                <c:pt idx="110">
                  <c:v>199.71544715447175</c:v>
                </c:pt>
                <c:pt idx="111">
                  <c:v>223.99186991869939</c:v>
                </c:pt>
                <c:pt idx="112">
                  <c:v>244.26829268292704</c:v>
                </c:pt>
                <c:pt idx="113">
                  <c:v>259.54471544715466</c:v>
                </c:pt>
                <c:pt idx="114">
                  <c:v>272.82113821138228</c:v>
                </c:pt>
                <c:pt idx="115">
                  <c:v>283.09756097560989</c:v>
                </c:pt>
                <c:pt idx="116">
                  <c:v>290.37398373983751</c:v>
                </c:pt>
                <c:pt idx="117">
                  <c:v>296.65040650406513</c:v>
                </c:pt>
                <c:pt idx="118">
                  <c:v>300.92682926829275</c:v>
                </c:pt>
                <c:pt idx="119">
                  <c:v>310.20325203252037</c:v>
                </c:pt>
                <c:pt idx="120">
                  <c:v>334.47967479674799</c:v>
                </c:pt>
                <c:pt idx="121">
                  <c:v>356.7560975609756</c:v>
                </c:pt>
                <c:pt idx="122">
                  <c:v>375.03252032520322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6-7747-9D20-8F448477F2D1}"/>
            </c:ext>
          </c:extLst>
        </c:ser>
        <c:ser>
          <c:idx val="1"/>
          <c:order val="1"/>
          <c:tx>
            <c:v>2012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'6.2.1'!$A$3:$A$125</c:f>
              <c:numCache>
                <c:formatCode>d\-mmm</c:formatCode>
                <c:ptCount val="123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</c:numCache>
            </c:numRef>
          </c:cat>
          <c:val>
            <c:numRef>
              <c:f>'6.2.1'!$BQ$3:$BQ$125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2.650406504065046</c:v>
                </c:pt>
                <c:pt idx="59">
                  <c:v>0</c:v>
                </c:pt>
                <c:pt idx="60">
                  <c:v>2.650406504065046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5.650406504065046</c:v>
                </c:pt>
                <c:pt idx="66">
                  <c:v>3.3008130081300919</c:v>
                </c:pt>
                <c:pt idx="67">
                  <c:v>0.9512195121951379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1.650406504065046</c:v>
                </c:pt>
                <c:pt idx="74">
                  <c:v>3.3008130081300919</c:v>
                </c:pt>
                <c:pt idx="75">
                  <c:v>2.9512195121951379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3.650406504065046</c:v>
                </c:pt>
                <c:pt idx="80">
                  <c:v>5.3008130081300919</c:v>
                </c:pt>
                <c:pt idx="81">
                  <c:v>8.9512195121951379</c:v>
                </c:pt>
                <c:pt idx="82">
                  <c:v>6.6016260162601839</c:v>
                </c:pt>
                <c:pt idx="83">
                  <c:v>2.2520325203252298</c:v>
                </c:pt>
                <c:pt idx="84">
                  <c:v>3.9024390243902758</c:v>
                </c:pt>
                <c:pt idx="85">
                  <c:v>8.5528455284553218</c:v>
                </c:pt>
                <c:pt idx="86">
                  <c:v>9.2032520325203677</c:v>
                </c:pt>
                <c:pt idx="87">
                  <c:v>5.8536585365854137</c:v>
                </c:pt>
                <c:pt idx="88">
                  <c:v>0.50406504065045965</c:v>
                </c:pt>
                <c:pt idx="89">
                  <c:v>0</c:v>
                </c:pt>
                <c:pt idx="90">
                  <c:v>0</c:v>
                </c:pt>
                <c:pt idx="91">
                  <c:v>10.650406504065046</c:v>
                </c:pt>
                <c:pt idx="92">
                  <c:v>18.300813008130092</c:v>
                </c:pt>
                <c:pt idx="93">
                  <c:v>28.951219512195138</c:v>
                </c:pt>
                <c:pt idx="94">
                  <c:v>37.601626016260184</c:v>
                </c:pt>
                <c:pt idx="95">
                  <c:v>38.25203252032523</c:v>
                </c:pt>
                <c:pt idx="96">
                  <c:v>38.902439024390276</c:v>
                </c:pt>
                <c:pt idx="97">
                  <c:v>38.552845528455322</c:v>
                </c:pt>
                <c:pt idx="98">
                  <c:v>53.203252032520368</c:v>
                </c:pt>
                <c:pt idx="99">
                  <c:v>72.853658536585414</c:v>
                </c:pt>
                <c:pt idx="100">
                  <c:v>85.50406504065046</c:v>
                </c:pt>
                <c:pt idx="101">
                  <c:v>95.154471544715506</c:v>
                </c:pt>
                <c:pt idx="102">
                  <c:v>102.80487804878055</c:v>
                </c:pt>
                <c:pt idx="103">
                  <c:v>106.4552845528456</c:v>
                </c:pt>
                <c:pt idx="104">
                  <c:v>114.10569105691064</c:v>
                </c:pt>
                <c:pt idx="105">
                  <c:v>119.75609756097569</c:v>
                </c:pt>
                <c:pt idx="106">
                  <c:v>125.40650406504074</c:v>
                </c:pt>
                <c:pt idx="107">
                  <c:v>134.05691056910578</c:v>
                </c:pt>
                <c:pt idx="108">
                  <c:v>141.70731707317083</c:v>
                </c:pt>
                <c:pt idx="109">
                  <c:v>150.35772357723587</c:v>
                </c:pt>
                <c:pt idx="110">
                  <c:v>160.00813008130092</c:v>
                </c:pt>
                <c:pt idx="111">
                  <c:v>171.65853658536597</c:v>
                </c:pt>
                <c:pt idx="112">
                  <c:v>178.30894308943101</c:v>
                </c:pt>
                <c:pt idx="113">
                  <c:v>181.95934959349606</c:v>
                </c:pt>
                <c:pt idx="114">
                  <c:v>186.6097560975611</c:v>
                </c:pt>
                <c:pt idx="115">
                  <c:v>190.26016260162615</c:v>
                </c:pt>
                <c:pt idx="116">
                  <c:v>192.9105691056912</c:v>
                </c:pt>
                <c:pt idx="117">
                  <c:v>195.56097560975624</c:v>
                </c:pt>
                <c:pt idx="118">
                  <c:v>208.21138211382129</c:v>
                </c:pt>
                <c:pt idx="119">
                  <c:v>234.86178861788633</c:v>
                </c:pt>
                <c:pt idx="120">
                  <c:v>261.51219512195138</c:v>
                </c:pt>
                <c:pt idx="121">
                  <c:v>288.16260162601645</c:v>
                </c:pt>
                <c:pt idx="122">
                  <c:v>305.81300813008147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6-7747-9D20-8F448477F2D1}"/>
            </c:ext>
          </c:extLst>
        </c:ser>
        <c:ser>
          <c:idx val="2"/>
          <c:order val="2"/>
          <c:tx>
            <c:v>2013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'6.2.1'!$A$3:$A$125</c:f>
              <c:numCache>
                <c:formatCode>d\-mmm</c:formatCode>
                <c:ptCount val="123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</c:numCache>
            </c:numRef>
          </c:cat>
          <c:val>
            <c:numRef>
              <c:f>'6.2.1'!$BU$3:$BU$125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3.6666666666666714</c:v>
                </c:pt>
                <c:pt idx="3">
                  <c:v>6.3333333333333428</c:v>
                </c:pt>
                <c:pt idx="4">
                  <c:v>3.0000000000000142</c:v>
                </c:pt>
                <c:pt idx="5">
                  <c:v>0</c:v>
                </c:pt>
                <c:pt idx="6">
                  <c:v>0.6666666666666714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1.6666666666666714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6.6666666666666714</c:v>
                </c:pt>
                <c:pt idx="46">
                  <c:v>19.333333333333343</c:v>
                </c:pt>
                <c:pt idx="47">
                  <c:v>33.000000000000014</c:v>
                </c:pt>
                <c:pt idx="48">
                  <c:v>35.666666666666686</c:v>
                </c:pt>
                <c:pt idx="49">
                  <c:v>33.333333333333357</c:v>
                </c:pt>
                <c:pt idx="50">
                  <c:v>29.000000000000028</c:v>
                </c:pt>
                <c:pt idx="51">
                  <c:v>24.6666666666667</c:v>
                </c:pt>
                <c:pt idx="52">
                  <c:v>16.333333333333371</c:v>
                </c:pt>
                <c:pt idx="53">
                  <c:v>6.0000000000000426</c:v>
                </c:pt>
                <c:pt idx="54">
                  <c:v>1.666666666666714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0.6666666666666714</c:v>
                </c:pt>
                <c:pt idx="79">
                  <c:v>2.3333333333333428</c:v>
                </c:pt>
                <c:pt idx="80">
                  <c:v>0</c:v>
                </c:pt>
                <c:pt idx="81">
                  <c:v>0</c:v>
                </c:pt>
                <c:pt idx="82">
                  <c:v>6.6666666666666714</c:v>
                </c:pt>
                <c:pt idx="83">
                  <c:v>4.3333333333333428</c:v>
                </c:pt>
                <c:pt idx="84">
                  <c:v>2.0000000000000142</c:v>
                </c:pt>
                <c:pt idx="85">
                  <c:v>10.666666666666686</c:v>
                </c:pt>
                <c:pt idx="86">
                  <c:v>23.333333333333357</c:v>
                </c:pt>
                <c:pt idx="87">
                  <c:v>25.000000000000028</c:v>
                </c:pt>
                <c:pt idx="88">
                  <c:v>25.6666666666667</c:v>
                </c:pt>
                <c:pt idx="89">
                  <c:v>28.333333333333371</c:v>
                </c:pt>
                <c:pt idx="90">
                  <c:v>32.000000000000043</c:v>
                </c:pt>
                <c:pt idx="91">
                  <c:v>34.666666666666714</c:v>
                </c:pt>
                <c:pt idx="92">
                  <c:v>32.333333333333385</c:v>
                </c:pt>
                <c:pt idx="93">
                  <c:v>30.000000000000057</c:v>
                </c:pt>
                <c:pt idx="94">
                  <c:v>27.666666666666728</c:v>
                </c:pt>
                <c:pt idx="95">
                  <c:v>22.3333333333334</c:v>
                </c:pt>
                <c:pt idx="96">
                  <c:v>18.000000000000071</c:v>
                </c:pt>
                <c:pt idx="97">
                  <c:v>13.666666666666742</c:v>
                </c:pt>
                <c:pt idx="98">
                  <c:v>19.333333333333414</c:v>
                </c:pt>
                <c:pt idx="99">
                  <c:v>27.000000000000085</c:v>
                </c:pt>
                <c:pt idx="100">
                  <c:v>30.666666666666757</c:v>
                </c:pt>
                <c:pt idx="101">
                  <c:v>30.333333333333428</c:v>
                </c:pt>
                <c:pt idx="102">
                  <c:v>31.000000000000099</c:v>
                </c:pt>
                <c:pt idx="103">
                  <c:v>29.666666666666771</c:v>
                </c:pt>
                <c:pt idx="104">
                  <c:v>27.333333333333442</c:v>
                </c:pt>
                <c:pt idx="105">
                  <c:v>30.000000000000114</c:v>
                </c:pt>
                <c:pt idx="106">
                  <c:v>41.666666666666785</c:v>
                </c:pt>
                <c:pt idx="107">
                  <c:v>47.333333333333456</c:v>
                </c:pt>
                <c:pt idx="108">
                  <c:v>55.000000000000128</c:v>
                </c:pt>
                <c:pt idx="109">
                  <c:v>61.666666666666799</c:v>
                </c:pt>
                <c:pt idx="110">
                  <c:v>78.333333333333471</c:v>
                </c:pt>
                <c:pt idx="111">
                  <c:v>88.000000000000142</c:v>
                </c:pt>
                <c:pt idx="112">
                  <c:v>95.666666666666814</c:v>
                </c:pt>
                <c:pt idx="113">
                  <c:v>106.33333333333348</c:v>
                </c:pt>
                <c:pt idx="114">
                  <c:v>123.00000000000016</c:v>
                </c:pt>
                <c:pt idx="115">
                  <c:v>136.66666666666683</c:v>
                </c:pt>
                <c:pt idx="116">
                  <c:v>160.33333333333348</c:v>
                </c:pt>
                <c:pt idx="117">
                  <c:v>179.00000000000017</c:v>
                </c:pt>
                <c:pt idx="118">
                  <c:v>189.66666666666686</c:v>
                </c:pt>
                <c:pt idx="119">
                  <c:v>205.33333333333354</c:v>
                </c:pt>
                <c:pt idx="120">
                  <c:v>210.00000000000023</c:v>
                </c:pt>
                <c:pt idx="121">
                  <c:v>211.66666666666691</c:v>
                </c:pt>
                <c:pt idx="122">
                  <c:v>217.3333333333336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E6-7747-9D20-8F448477F2D1}"/>
            </c:ext>
          </c:extLst>
        </c:ser>
        <c:ser>
          <c:idx val="3"/>
          <c:order val="3"/>
          <c:tx>
            <c:v>2014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'6.2.1'!$A$3:$A$125</c:f>
              <c:numCache>
                <c:formatCode>d\-mmm</c:formatCode>
                <c:ptCount val="123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</c:numCache>
            </c:numRef>
          </c:cat>
          <c:val>
            <c:numRef>
              <c:f>'6.2.1'!$BY$3:$BY$125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5.9430894308943039</c:v>
                </c:pt>
                <c:pt idx="20">
                  <c:v>5.8861788617886077</c:v>
                </c:pt>
                <c:pt idx="21">
                  <c:v>4.8292682926829116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0.94308943089430386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3.9430894308943039</c:v>
                </c:pt>
                <c:pt idx="76">
                  <c:v>5.8861788617886077</c:v>
                </c:pt>
                <c:pt idx="77">
                  <c:v>1.8292682926829116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4.9430894308943039</c:v>
                </c:pt>
                <c:pt idx="85">
                  <c:v>8.8861788617886077</c:v>
                </c:pt>
                <c:pt idx="86">
                  <c:v>13.829268292682912</c:v>
                </c:pt>
                <c:pt idx="87">
                  <c:v>21.772357723577215</c:v>
                </c:pt>
                <c:pt idx="88">
                  <c:v>25.715447154471519</c:v>
                </c:pt>
                <c:pt idx="89">
                  <c:v>33.658536585365823</c:v>
                </c:pt>
                <c:pt idx="90">
                  <c:v>44.601626016260127</c:v>
                </c:pt>
                <c:pt idx="91">
                  <c:v>42.544715447154431</c:v>
                </c:pt>
                <c:pt idx="92">
                  <c:v>38.487804878048735</c:v>
                </c:pt>
                <c:pt idx="93">
                  <c:v>35.430894308943039</c:v>
                </c:pt>
                <c:pt idx="94">
                  <c:v>39.373983739837342</c:v>
                </c:pt>
                <c:pt idx="95">
                  <c:v>56.317073170731646</c:v>
                </c:pt>
                <c:pt idx="96">
                  <c:v>67.26016260162595</c:v>
                </c:pt>
                <c:pt idx="97">
                  <c:v>71.203252032520254</c:v>
                </c:pt>
                <c:pt idx="98">
                  <c:v>71.146341463414558</c:v>
                </c:pt>
                <c:pt idx="99">
                  <c:v>67.089430894308862</c:v>
                </c:pt>
                <c:pt idx="100">
                  <c:v>63.032520325203166</c:v>
                </c:pt>
                <c:pt idx="101">
                  <c:v>58.975609756097469</c:v>
                </c:pt>
                <c:pt idx="102">
                  <c:v>54.918699186991773</c:v>
                </c:pt>
                <c:pt idx="103">
                  <c:v>51.861788617886077</c:v>
                </c:pt>
                <c:pt idx="104">
                  <c:v>48.804878048780381</c:v>
                </c:pt>
                <c:pt idx="105">
                  <c:v>55.747967479674685</c:v>
                </c:pt>
                <c:pt idx="106">
                  <c:v>68.691056910568989</c:v>
                </c:pt>
                <c:pt idx="107">
                  <c:v>80.634146341463293</c:v>
                </c:pt>
                <c:pt idx="108">
                  <c:v>82.577235772357596</c:v>
                </c:pt>
                <c:pt idx="109">
                  <c:v>88.5203252032519</c:v>
                </c:pt>
                <c:pt idx="110">
                  <c:v>97.463414634146204</c:v>
                </c:pt>
                <c:pt idx="111">
                  <c:v>106.40650406504051</c:v>
                </c:pt>
                <c:pt idx="112">
                  <c:v>111.34959349593481</c:v>
                </c:pt>
                <c:pt idx="113">
                  <c:v>123.29268292682912</c:v>
                </c:pt>
                <c:pt idx="114">
                  <c:v>133.23577235772342</c:v>
                </c:pt>
                <c:pt idx="115">
                  <c:v>141.17886178861772</c:v>
                </c:pt>
                <c:pt idx="116">
                  <c:v>146.12195121951203</c:v>
                </c:pt>
                <c:pt idx="117">
                  <c:v>144.06504065040633</c:v>
                </c:pt>
                <c:pt idx="118">
                  <c:v>142.00813008130064</c:v>
                </c:pt>
                <c:pt idx="119">
                  <c:v>146.95121951219494</c:v>
                </c:pt>
                <c:pt idx="120">
                  <c:v>155.89430894308924</c:v>
                </c:pt>
                <c:pt idx="121">
                  <c:v>169.83739837398355</c:v>
                </c:pt>
                <c:pt idx="122">
                  <c:v>188.78048780487785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E6-7747-9D20-8F448477F2D1}"/>
            </c:ext>
          </c:extLst>
        </c:ser>
        <c:ser>
          <c:idx val="4"/>
          <c:order val="4"/>
          <c:tx>
            <c:v>2015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'6.2.1'!$A$3:$A$125</c:f>
              <c:numCache>
                <c:formatCode>d\-mmm</c:formatCode>
                <c:ptCount val="123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</c:numCache>
            </c:numRef>
          </c:cat>
          <c:val>
            <c:numRef>
              <c:f>'6.2.1'!$CC$3:$CC$125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2.3008130081300777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0.30081300813007772</c:v>
                </c:pt>
                <c:pt idx="60">
                  <c:v>7.6016260162601554</c:v>
                </c:pt>
                <c:pt idx="61">
                  <c:v>4.9024390243902332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3.3008130081300777</c:v>
                </c:pt>
                <c:pt idx="74">
                  <c:v>9.6016260162601554</c:v>
                </c:pt>
                <c:pt idx="75">
                  <c:v>13.902439024390233</c:v>
                </c:pt>
                <c:pt idx="76">
                  <c:v>15.203252032520311</c:v>
                </c:pt>
                <c:pt idx="77">
                  <c:v>17.504065040650389</c:v>
                </c:pt>
                <c:pt idx="78">
                  <c:v>15.804878048780466</c:v>
                </c:pt>
                <c:pt idx="79">
                  <c:v>14.105691056910544</c:v>
                </c:pt>
                <c:pt idx="80">
                  <c:v>8.4065040650406218</c:v>
                </c:pt>
                <c:pt idx="81">
                  <c:v>0.70731707317069947</c:v>
                </c:pt>
                <c:pt idx="82">
                  <c:v>5.0081300813007772</c:v>
                </c:pt>
                <c:pt idx="83">
                  <c:v>10.308943089430855</c:v>
                </c:pt>
                <c:pt idx="84">
                  <c:v>10.609756097560933</c:v>
                </c:pt>
                <c:pt idx="85">
                  <c:v>17.91056910569101</c:v>
                </c:pt>
                <c:pt idx="86">
                  <c:v>32.211382113821088</c:v>
                </c:pt>
                <c:pt idx="87">
                  <c:v>42.512195121951166</c:v>
                </c:pt>
                <c:pt idx="88">
                  <c:v>52.813008130081244</c:v>
                </c:pt>
                <c:pt idx="89">
                  <c:v>59.113821138211321</c:v>
                </c:pt>
                <c:pt idx="90">
                  <c:v>63.414634146341399</c:v>
                </c:pt>
                <c:pt idx="91">
                  <c:v>59.715447154471477</c:v>
                </c:pt>
                <c:pt idx="92">
                  <c:v>70.016260162601554</c:v>
                </c:pt>
                <c:pt idx="93">
                  <c:v>85.317073170731632</c:v>
                </c:pt>
                <c:pt idx="94">
                  <c:v>100.61788617886171</c:v>
                </c:pt>
                <c:pt idx="95">
                  <c:v>111.91869918699179</c:v>
                </c:pt>
                <c:pt idx="96">
                  <c:v>120.21951219512187</c:v>
                </c:pt>
                <c:pt idx="97">
                  <c:v>125.52032520325194</c:v>
                </c:pt>
                <c:pt idx="98">
                  <c:v>125.82113821138202</c:v>
                </c:pt>
                <c:pt idx="99">
                  <c:v>125.1219512195121</c:v>
                </c:pt>
                <c:pt idx="100">
                  <c:v>125.42276422764218</c:v>
                </c:pt>
                <c:pt idx="101">
                  <c:v>135.72357723577227</c:v>
                </c:pt>
                <c:pt idx="102">
                  <c:v>144.02439024390236</c:v>
                </c:pt>
                <c:pt idx="103">
                  <c:v>149.32520325203245</c:v>
                </c:pt>
                <c:pt idx="104">
                  <c:v>149.62601626016254</c:v>
                </c:pt>
                <c:pt idx="105">
                  <c:v>152.92682926829264</c:v>
                </c:pt>
                <c:pt idx="106">
                  <c:v>153.22764227642273</c:v>
                </c:pt>
                <c:pt idx="107">
                  <c:v>157.52845528455282</c:v>
                </c:pt>
                <c:pt idx="108">
                  <c:v>168.82926829268291</c:v>
                </c:pt>
                <c:pt idx="109">
                  <c:v>184.130081300813</c:v>
                </c:pt>
                <c:pt idx="110">
                  <c:v>201.4308943089431</c:v>
                </c:pt>
                <c:pt idx="111">
                  <c:v>211.73170731707319</c:v>
                </c:pt>
                <c:pt idx="112">
                  <c:v>217.03252032520328</c:v>
                </c:pt>
                <c:pt idx="113">
                  <c:v>219.33333333333337</c:v>
                </c:pt>
                <c:pt idx="114">
                  <c:v>219.63414634146346</c:v>
                </c:pt>
                <c:pt idx="115">
                  <c:v>224.93495934959356</c:v>
                </c:pt>
                <c:pt idx="116">
                  <c:v>235.23577235772365</c:v>
                </c:pt>
                <c:pt idx="117">
                  <c:v>249.53658536585374</c:v>
                </c:pt>
                <c:pt idx="118">
                  <c:v>274.83739837398383</c:v>
                </c:pt>
                <c:pt idx="119">
                  <c:v>278.13821138211392</c:v>
                </c:pt>
                <c:pt idx="120">
                  <c:v>289.43902439024401</c:v>
                </c:pt>
                <c:pt idx="121">
                  <c:v>300.73983739837411</c:v>
                </c:pt>
                <c:pt idx="122">
                  <c:v>320.0406504065042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E6-7747-9D20-8F448477F2D1}"/>
            </c:ext>
          </c:extLst>
        </c:ser>
        <c:ser>
          <c:idx val="5"/>
          <c:order val="5"/>
          <c:tx>
            <c:v>Threshold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'6.2.1'!$CE$2:$CE$125</c:f>
              <c:numCache>
                <c:formatCode>General</c:formatCode>
                <c:ptCount val="1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E6-7747-9D20-8F448477F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926192"/>
        <c:axId val="287409872"/>
      </c:lineChart>
      <c:dateAx>
        <c:axId val="28792619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09872"/>
        <c:crosses val="autoZero"/>
        <c:auto val="1"/>
        <c:lblOffset val="100"/>
        <c:baseTimeUnit val="days"/>
      </c:dateAx>
      <c:valAx>
        <c:axId val="2874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CUSUM</a:t>
                </a:r>
                <a:r>
                  <a:rPr lang="en-US" baseline="0"/>
                  <a:t> of Tempratures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92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Cusum of Avg Summer Temp vs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c=0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'6.2.2'!$A$3:$A$22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cat>
          <c:val>
            <c:numRef>
              <c:f>'6.2.2'!$E$3:$E$22</c:f>
              <c:numCache>
                <c:formatCode>General</c:formatCode>
                <c:ptCount val="20"/>
                <c:pt idx="0">
                  <c:v>0.14400000000000546</c:v>
                </c:pt>
                <c:pt idx="1">
                  <c:v>0</c:v>
                </c:pt>
                <c:pt idx="2">
                  <c:v>0</c:v>
                </c:pt>
                <c:pt idx="3">
                  <c:v>1.2540000000000049</c:v>
                </c:pt>
                <c:pt idx="4">
                  <c:v>4.2080000000000126</c:v>
                </c:pt>
                <c:pt idx="5">
                  <c:v>2.4720000000000226</c:v>
                </c:pt>
                <c:pt idx="6">
                  <c:v>3.3860000000000241</c:v>
                </c:pt>
                <c:pt idx="7">
                  <c:v>0.54000000000003467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2.534000000000006</c:v>
                </c:pt>
                <c:pt idx="12">
                  <c:v>0.75800000000000978</c:v>
                </c:pt>
                <c:pt idx="13">
                  <c:v>0</c:v>
                </c:pt>
                <c:pt idx="14">
                  <c:v>3.5840000000000032</c:v>
                </c:pt>
                <c:pt idx="15">
                  <c:v>8.3580000000000041</c:v>
                </c:pt>
                <c:pt idx="16">
                  <c:v>9.3520000000000039</c:v>
                </c:pt>
                <c:pt idx="17">
                  <c:v>6.896000000000015</c:v>
                </c:pt>
                <c:pt idx="18">
                  <c:v>6.2900000000000205</c:v>
                </c:pt>
                <c:pt idx="19">
                  <c:v>6.5740000000000265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6-3A47-BD69-025F04879EB4}"/>
            </c:ext>
          </c:extLst>
        </c:ser>
        <c:ser>
          <c:idx val="1"/>
          <c:order val="1"/>
          <c:tx>
            <c:v>c=2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'6.2.2'!$G$3:$G$22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0.95400000000000773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0.53400000000000603</c:v>
                </c:pt>
                <c:pt idx="12">
                  <c:v>0</c:v>
                </c:pt>
                <c:pt idx="13">
                  <c:v>0</c:v>
                </c:pt>
                <c:pt idx="14">
                  <c:v>1.5840000000000032</c:v>
                </c:pt>
                <c:pt idx="15">
                  <c:v>4.3580000000000041</c:v>
                </c:pt>
                <c:pt idx="16">
                  <c:v>3.3520000000000039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6-3A47-BD69-025F04879EB4}"/>
            </c:ext>
          </c:extLst>
        </c:ser>
        <c:ser>
          <c:idx val="2"/>
          <c:order val="2"/>
          <c:tx>
            <c:v>c=4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'6.2.2'!$I$3:$I$22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0.77400000000000091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16-3A47-BD69-025F04879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338976"/>
        <c:axId val="332340368"/>
      </c:lineChart>
      <c:catAx>
        <c:axId val="33233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340368"/>
        <c:crosses val="autoZero"/>
        <c:auto val="1"/>
        <c:lblAlgn val="ctr"/>
        <c:lblOffset val="100"/>
        <c:noMultiLvlLbl val="0"/>
      </c:catAx>
      <c:valAx>
        <c:axId val="3323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33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Cusum of Avg Summer Temp(decreasing</a:t>
            </a:r>
            <a:r>
              <a:rPr lang="en-US" baseline="0"/>
              <a:t> trend)</a:t>
            </a:r>
            <a:r>
              <a:rPr lang="en-US"/>
              <a:t> vs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C=0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'6.2.2.Experiment'!$A$3:$A$22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cat>
          <c:val>
            <c:numRef>
              <c:f>'6.2.2.Experiment'!$E$3:$E$22</c:f>
              <c:numCache>
                <c:formatCode>General</c:formatCode>
                <c:ptCount val="20"/>
                <c:pt idx="0">
                  <c:v>0</c:v>
                </c:pt>
                <c:pt idx="1">
                  <c:v>1.0859999999999985</c:v>
                </c:pt>
                <c:pt idx="2">
                  <c:v>1.7319999999999993</c:v>
                </c:pt>
                <c:pt idx="3">
                  <c:v>0.47799999999999443</c:v>
                </c:pt>
                <c:pt idx="4">
                  <c:v>0</c:v>
                </c:pt>
                <c:pt idx="5">
                  <c:v>1.73599999999999</c:v>
                </c:pt>
                <c:pt idx="6">
                  <c:v>0.82199999999998852</c:v>
                </c:pt>
                <c:pt idx="7">
                  <c:v>3.6679999999999779</c:v>
                </c:pt>
                <c:pt idx="8">
                  <c:v>6.0139999999999674</c:v>
                </c:pt>
                <c:pt idx="9">
                  <c:v>7.2499999999999574</c:v>
                </c:pt>
                <c:pt idx="10">
                  <c:v>7.2959999999999496</c:v>
                </c:pt>
                <c:pt idx="11">
                  <c:v>4.7619999999999436</c:v>
                </c:pt>
                <c:pt idx="12">
                  <c:v>6.5379999999999399</c:v>
                </c:pt>
                <c:pt idx="13">
                  <c:v>9.1939999999999316</c:v>
                </c:pt>
                <c:pt idx="14">
                  <c:v>5.6099999999999284</c:v>
                </c:pt>
                <c:pt idx="15">
                  <c:v>0.83599999999992747</c:v>
                </c:pt>
                <c:pt idx="16">
                  <c:v>0</c:v>
                </c:pt>
                <c:pt idx="17">
                  <c:v>2.4559999999999889</c:v>
                </c:pt>
                <c:pt idx="18">
                  <c:v>3.0619999999999834</c:v>
                </c:pt>
                <c:pt idx="19">
                  <c:v>2.7779999999999774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BD-C849-8942-FA5589BE7910}"/>
            </c:ext>
          </c:extLst>
        </c:ser>
        <c:ser>
          <c:idx val="1"/>
          <c:order val="1"/>
          <c:tx>
            <c:v>C=2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'6.2.2.Experiment'!$A$3:$A$22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cat>
          <c:val>
            <c:numRef>
              <c:f>'6.2.2.Experiment'!$G$3:$G$22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0.84599999999998943</c:v>
                </c:pt>
                <c:pt idx="8">
                  <c:v>1.1919999999999789</c:v>
                </c:pt>
                <c:pt idx="9">
                  <c:v>0.42799999999996885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0.6559999999999917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0.45599999999998886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BD-C849-8942-FA5589BE7910}"/>
            </c:ext>
          </c:extLst>
        </c:ser>
        <c:ser>
          <c:idx val="2"/>
          <c:order val="2"/>
          <c:tx>
            <c:v>C=4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'6.2.2.Experiment'!$A$3:$A$22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cat>
          <c:val>
            <c:numRef>
              <c:f>'6.2.2.Experiment'!#REF!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BD-C849-8942-FA5589BE7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338976"/>
        <c:axId val="332340368"/>
      </c:lineChart>
      <c:catAx>
        <c:axId val="33233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340368"/>
        <c:crosses val="autoZero"/>
        <c:auto val="1"/>
        <c:lblAlgn val="ctr"/>
        <c:lblOffset val="100"/>
        <c:noMultiLvlLbl val="0"/>
      </c:catAx>
      <c:valAx>
        <c:axId val="3323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33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126</xdr:row>
      <xdr:rowOff>0</xdr:rowOff>
    </xdr:from>
    <xdr:to>
      <xdr:col>14</xdr:col>
      <xdr:colOff>584200</xdr:colOff>
      <xdr:row>157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286452-9F89-534F-918F-F5C8AA707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228600</xdr:colOff>
      <xdr:row>126</xdr:row>
      <xdr:rowOff>38100</xdr:rowOff>
    </xdr:from>
    <xdr:to>
      <xdr:col>28</xdr:col>
      <xdr:colOff>660400</xdr:colOff>
      <xdr:row>157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64EAA6-908B-F249-857C-1DB953140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292100</xdr:colOff>
      <xdr:row>127</xdr:row>
      <xdr:rowOff>12700</xdr:rowOff>
    </xdr:from>
    <xdr:to>
      <xdr:col>43</xdr:col>
      <xdr:colOff>355600</xdr:colOff>
      <xdr:row>155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7F7420-6467-2546-8FCB-9F1DB5DAD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601133</xdr:colOff>
      <xdr:row>127</xdr:row>
      <xdr:rowOff>76201</xdr:rowOff>
    </xdr:from>
    <xdr:to>
      <xdr:col>61</xdr:col>
      <xdr:colOff>38100</xdr:colOff>
      <xdr:row>157</xdr:row>
      <xdr:rowOff>152401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532767-244F-0741-8F64-9BCA2960B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806450</xdr:colOff>
      <xdr:row>25</xdr:row>
      <xdr:rowOff>50800</xdr:rowOff>
    </xdr:from>
    <xdr:to>
      <xdr:col>17</xdr:col>
      <xdr:colOff>190500</xdr:colOff>
      <xdr:row>52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AD163-3A0D-AE4E-A966-B38E24AC2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35</xdr:row>
      <xdr:rowOff>50800</xdr:rowOff>
    </xdr:from>
    <xdr:to>
      <xdr:col>14</xdr:col>
      <xdr:colOff>190500</xdr:colOff>
      <xdr:row>52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94BF98-70E6-9F4D-A9F7-788355AF5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125"/>
  <sheetViews>
    <sheetView zoomScale="150" workbookViewId="0">
      <pane xSplit="1" topLeftCell="B1" activePane="topRight" state="frozen"/>
      <selection pane="topRight" activeCell="B92" sqref="B3:B92"/>
    </sheetView>
  </sheetViews>
  <sheetFormatPr baseColWidth="10" defaultColWidth="8.83203125" defaultRowHeight="15" x14ac:dyDescent="0.2"/>
  <cols>
    <col min="2" max="2" width="8.83203125" customWidth="1"/>
    <col min="3" max="3" width="13.83203125" customWidth="1"/>
    <col min="4" max="4" width="13.5" customWidth="1"/>
    <col min="5" max="6" width="8.83203125" customWidth="1"/>
    <col min="7" max="7" width="12.83203125" customWidth="1"/>
    <col min="8" max="8" width="13.5" customWidth="1"/>
    <col min="9" max="29" width="8.83203125" customWidth="1"/>
  </cols>
  <sheetData>
    <row r="1" spans="1:83" x14ac:dyDescent="0.2">
      <c r="A1" t="s">
        <v>0</v>
      </c>
      <c r="B1" s="3">
        <v>1996</v>
      </c>
      <c r="C1" s="4" t="s">
        <v>20</v>
      </c>
      <c r="D1" s="4" t="s">
        <v>21</v>
      </c>
      <c r="E1" s="4" t="s">
        <v>8</v>
      </c>
      <c r="F1" s="3">
        <v>1997</v>
      </c>
      <c r="G1" s="4" t="s">
        <v>20</v>
      </c>
      <c r="H1" s="4" t="s">
        <v>21</v>
      </c>
      <c r="I1" s="4" t="s">
        <v>8</v>
      </c>
      <c r="J1" s="4">
        <v>1998</v>
      </c>
      <c r="K1" s="4" t="s">
        <v>20</v>
      </c>
      <c r="L1" s="4" t="s">
        <v>21</v>
      </c>
      <c r="M1" s="4" t="s">
        <v>8</v>
      </c>
      <c r="N1" s="3">
        <v>1999</v>
      </c>
      <c r="O1" s="4" t="s">
        <v>20</v>
      </c>
      <c r="P1" s="4" t="s">
        <v>21</v>
      </c>
      <c r="Q1" s="4" t="s">
        <v>8</v>
      </c>
      <c r="R1" s="3">
        <v>2000</v>
      </c>
      <c r="S1" s="4" t="s">
        <v>20</v>
      </c>
      <c r="T1" s="4" t="s">
        <v>21</v>
      </c>
      <c r="U1" s="4" t="s">
        <v>8</v>
      </c>
      <c r="V1" s="3">
        <v>2001</v>
      </c>
      <c r="W1" s="4" t="s">
        <v>20</v>
      </c>
      <c r="X1" s="4" t="s">
        <v>21</v>
      </c>
      <c r="Y1" s="4" t="s">
        <v>8</v>
      </c>
      <c r="Z1" s="3">
        <v>2002</v>
      </c>
      <c r="AA1" s="4" t="s">
        <v>20</v>
      </c>
      <c r="AB1" s="4" t="s">
        <v>21</v>
      </c>
      <c r="AC1" s="4" t="s">
        <v>8</v>
      </c>
      <c r="AD1" s="3">
        <v>2003</v>
      </c>
      <c r="AE1" s="4" t="s">
        <v>20</v>
      </c>
      <c r="AF1" s="4" t="s">
        <v>21</v>
      </c>
      <c r="AG1" s="4" t="s">
        <v>8</v>
      </c>
      <c r="AH1" s="3">
        <v>2004</v>
      </c>
      <c r="AI1" s="4" t="s">
        <v>20</v>
      </c>
      <c r="AJ1" s="4" t="s">
        <v>21</v>
      </c>
      <c r="AK1" s="4" t="s">
        <v>8</v>
      </c>
      <c r="AL1" s="3">
        <v>2005</v>
      </c>
      <c r="AM1" s="4" t="s">
        <v>20</v>
      </c>
      <c r="AN1" s="4" t="s">
        <v>21</v>
      </c>
      <c r="AO1" s="4" t="s">
        <v>8</v>
      </c>
      <c r="AP1" s="3">
        <v>2006</v>
      </c>
      <c r="AQ1" s="4" t="s">
        <v>20</v>
      </c>
      <c r="AR1" s="4" t="s">
        <v>21</v>
      </c>
      <c r="AS1" s="4" t="s">
        <v>8</v>
      </c>
      <c r="AT1" s="3">
        <v>2007</v>
      </c>
      <c r="AU1" s="4" t="s">
        <v>20</v>
      </c>
      <c r="AV1" s="4" t="s">
        <v>21</v>
      </c>
      <c r="AW1" s="4" t="s">
        <v>8</v>
      </c>
      <c r="AX1" s="3">
        <v>2008</v>
      </c>
      <c r="AY1" s="4" t="s">
        <v>20</v>
      </c>
      <c r="AZ1" s="4" t="s">
        <v>21</v>
      </c>
      <c r="BA1" s="4" t="s">
        <v>8</v>
      </c>
      <c r="BB1" s="3">
        <v>2009</v>
      </c>
      <c r="BC1" s="4" t="s">
        <v>20</v>
      </c>
      <c r="BD1" s="4" t="s">
        <v>21</v>
      </c>
      <c r="BE1" s="4" t="s">
        <v>8</v>
      </c>
      <c r="BF1" s="3">
        <v>2010</v>
      </c>
      <c r="BG1" s="4" t="s">
        <v>20</v>
      </c>
      <c r="BH1" s="4" t="s">
        <v>21</v>
      </c>
      <c r="BI1" s="4" t="s">
        <v>8</v>
      </c>
      <c r="BJ1" s="3">
        <v>2011</v>
      </c>
      <c r="BK1" s="4" t="s">
        <v>20</v>
      </c>
      <c r="BL1" s="4" t="s">
        <v>21</v>
      </c>
      <c r="BM1" s="4" t="s">
        <v>8</v>
      </c>
      <c r="BN1" s="3">
        <v>2012</v>
      </c>
      <c r="BO1" s="4" t="s">
        <v>20</v>
      </c>
      <c r="BP1" s="4" t="s">
        <v>21</v>
      </c>
      <c r="BQ1" s="4" t="s">
        <v>8</v>
      </c>
      <c r="BR1" s="3">
        <v>2013</v>
      </c>
      <c r="BS1" s="4" t="s">
        <v>20</v>
      </c>
      <c r="BT1" s="4" t="s">
        <v>21</v>
      </c>
      <c r="BU1" s="4" t="s">
        <v>8</v>
      </c>
      <c r="BV1" s="3">
        <v>2014</v>
      </c>
      <c r="BW1" s="4" t="s">
        <v>20</v>
      </c>
      <c r="BX1" s="4" t="s">
        <v>21</v>
      </c>
      <c r="BY1" s="4" t="s">
        <v>8</v>
      </c>
      <c r="BZ1" s="3">
        <v>2015</v>
      </c>
      <c r="CA1" s="4" t="s">
        <v>20</v>
      </c>
      <c r="CB1" s="4" t="s">
        <v>21</v>
      </c>
      <c r="CC1" s="4" t="s">
        <v>8</v>
      </c>
      <c r="CD1" t="s">
        <v>18</v>
      </c>
      <c r="CE1" t="s">
        <v>19</v>
      </c>
    </row>
    <row r="2" spans="1:83" x14ac:dyDescent="0.2">
      <c r="A2" t="s">
        <v>4</v>
      </c>
      <c r="B2" s="5">
        <f>AVERAGE(B3:B125)</f>
        <v>83.715447154471548</v>
      </c>
      <c r="C2" s="2"/>
      <c r="D2" s="2"/>
      <c r="E2" s="2"/>
      <c r="F2" s="5">
        <f>AVERAGE(F3:F125)</f>
        <v>81.674796747967477</v>
      </c>
      <c r="G2" s="2"/>
      <c r="H2" s="2"/>
      <c r="I2" s="6"/>
      <c r="J2" s="5">
        <f>AVERAGE(J3:J125)</f>
        <v>84.260162601626021</v>
      </c>
      <c r="K2" s="2"/>
      <c r="L2" s="2"/>
      <c r="M2" s="2"/>
      <c r="N2" s="5">
        <f>AVERAGE(N3:N125)</f>
        <v>83.357723577235774</v>
      </c>
      <c r="O2" s="2"/>
      <c r="P2" s="2"/>
      <c r="Q2" s="2"/>
      <c r="R2" s="5">
        <f>AVERAGE(R3:R125)</f>
        <v>84.032520325203251</v>
      </c>
      <c r="S2" s="2"/>
      <c r="T2" s="2"/>
      <c r="U2" s="2"/>
      <c r="V2" s="5">
        <f>AVERAGE(V3:V125)</f>
        <v>81.552845528455279</v>
      </c>
      <c r="W2" s="2"/>
      <c r="X2" s="2"/>
      <c r="Y2" s="2"/>
      <c r="Z2" s="5">
        <f>AVERAGE(Z3:Z125)</f>
        <v>83.58536585365853</v>
      </c>
      <c r="AA2" s="2"/>
      <c r="AB2" s="2"/>
      <c r="AC2" s="2"/>
      <c r="AD2" s="5">
        <f>AVERAGE(AD3:AD125)</f>
        <v>81.479674796747972</v>
      </c>
      <c r="AE2" s="2"/>
      <c r="AF2" s="2"/>
      <c r="AG2" s="2"/>
      <c r="AH2" s="5">
        <f>AVERAGE(AH3:AH125)</f>
        <v>81.764227642276424</v>
      </c>
      <c r="AI2" s="2"/>
      <c r="AJ2" s="2"/>
      <c r="AK2" s="2"/>
      <c r="AL2" s="5">
        <f>AVERAGE(AL3:AL125)</f>
        <v>83.357723577235774</v>
      </c>
      <c r="AM2" s="2"/>
      <c r="AN2" s="2"/>
      <c r="AO2" s="2"/>
      <c r="AP2" s="5">
        <f>AVERAGE(AP3:AP125)</f>
        <v>83.048780487804876</v>
      </c>
      <c r="AQ2" s="2"/>
      <c r="AR2" s="2"/>
      <c r="AS2" s="2"/>
      <c r="AT2" s="5">
        <f>AVERAGE(AT3:AT125)</f>
        <v>85.39837398373983</v>
      </c>
      <c r="AU2" s="2"/>
      <c r="AV2" s="2"/>
      <c r="AW2" s="2"/>
      <c r="AX2" s="5">
        <f>AVERAGE(AX3:AX125)</f>
        <v>82.512195121951223</v>
      </c>
      <c r="AY2" s="2"/>
      <c r="AZ2" s="2"/>
      <c r="BA2" s="2"/>
      <c r="BB2" s="5">
        <f>AVERAGE(BB3:BB125)</f>
        <v>80.99186991869918</v>
      </c>
      <c r="BC2" s="2"/>
      <c r="BD2" s="2"/>
      <c r="BE2" s="2"/>
      <c r="BF2" s="5">
        <f>AVERAGE(BF3:BF125)</f>
        <v>87.211382113821145</v>
      </c>
      <c r="BG2" s="2"/>
      <c r="BH2" s="2"/>
      <c r="BI2" s="2"/>
      <c r="BJ2" s="5">
        <f>AVERAGE(BJ3:BJ125)</f>
        <v>85.276422764227647</v>
      </c>
      <c r="BK2" s="2"/>
      <c r="BL2" s="2"/>
      <c r="BM2" s="2"/>
      <c r="BN2" s="5">
        <f>AVERAGE(BN3:BN125)</f>
        <v>84.650406504065046</v>
      </c>
      <c r="BO2" s="2"/>
      <c r="BP2" s="2"/>
      <c r="BQ2" s="2"/>
      <c r="BR2" s="5">
        <f>AVERAGE(BR3:BR125)</f>
        <v>81.666666666666671</v>
      </c>
      <c r="BS2" s="2"/>
      <c r="BT2" s="2"/>
      <c r="BU2" s="2"/>
      <c r="BV2" s="5">
        <f>AVERAGE(BV3:BV125)</f>
        <v>83.943089430894304</v>
      </c>
      <c r="BW2" s="2"/>
      <c r="BX2" s="2"/>
      <c r="BY2" s="2"/>
      <c r="BZ2" s="5">
        <f>AVERAGE(BZ3:BZ125)</f>
        <v>83.300813008130078</v>
      </c>
      <c r="CA2" s="2"/>
      <c r="CB2" s="2"/>
      <c r="CC2" s="6"/>
      <c r="CD2">
        <v>2</v>
      </c>
      <c r="CE2">
        <v>20</v>
      </c>
    </row>
    <row r="3" spans="1:83" x14ac:dyDescent="0.2">
      <c r="A3" s="1">
        <v>44013</v>
      </c>
      <c r="B3" s="5">
        <v>98</v>
      </c>
      <c r="C3" s="2">
        <f>AVERAGE($B$3:$B$125)-B3</f>
        <v>-14.284552845528452</v>
      </c>
      <c r="D3" s="2">
        <f t="shared" ref="D3:D34" si="0">C3-$CD$2</f>
        <v>-16.284552845528452</v>
      </c>
      <c r="E3" s="2">
        <f>MAX(0,(E2+D3))</f>
        <v>0</v>
      </c>
      <c r="F3" s="5">
        <v>86</v>
      </c>
      <c r="G3" s="2">
        <f>AVERAGE($F$3:$F$125)-F3</f>
        <v>-4.325203252032523</v>
      </c>
      <c r="H3" s="2">
        <f t="shared" ref="H3:H34" si="1">G3-$CD$2</f>
        <v>-6.325203252032523</v>
      </c>
      <c r="I3" s="6">
        <f>MAX(0,(I2+H3))</f>
        <v>0</v>
      </c>
      <c r="J3" s="2">
        <v>91</v>
      </c>
      <c r="K3" s="2">
        <f>AVERAGE($J$3:$J$125)-J3</f>
        <v>-6.7398373983739788</v>
      </c>
      <c r="L3" s="2">
        <f t="shared" ref="L3:L34" si="2">K3-$CD$2</f>
        <v>-8.7398373983739788</v>
      </c>
      <c r="M3" s="2">
        <f>MAX(0,(M2+L3))</f>
        <v>0</v>
      </c>
      <c r="N3" s="5">
        <v>84</v>
      </c>
      <c r="O3" s="2">
        <f>$N$2-N3</f>
        <v>-0.64227642276422614</v>
      </c>
      <c r="P3" s="2">
        <f t="shared" ref="P3:P34" si="3">O3-$CD$2</f>
        <v>-2.6422764227642261</v>
      </c>
      <c r="Q3" s="2">
        <f>MAX(0,(Q2+P3))</f>
        <v>0</v>
      </c>
      <c r="R3" s="5">
        <v>89</v>
      </c>
      <c r="S3" s="2">
        <f>AVERAGE($R$3:$R$125)-R3</f>
        <v>-4.9674796747967491</v>
      </c>
      <c r="T3" s="2">
        <f t="shared" ref="T3:T34" si="4">S3-$CD$2</f>
        <v>-6.9674796747967491</v>
      </c>
      <c r="U3" s="2">
        <f>MAX(0,(U2+T3))</f>
        <v>0</v>
      </c>
      <c r="V3" s="5">
        <v>84</v>
      </c>
      <c r="W3" s="2">
        <f>AVERAGE($V$3:$V$125)-V3</f>
        <v>-2.4471544715447209</v>
      </c>
      <c r="X3" s="2">
        <f t="shared" ref="X3:X34" si="5">W3-$CD$2</f>
        <v>-4.4471544715447209</v>
      </c>
      <c r="Y3" s="2">
        <f>MAX(0,(Y2+X3))</f>
        <v>0</v>
      </c>
      <c r="Z3" s="5">
        <v>90</v>
      </c>
      <c r="AA3" s="2">
        <f>AVERAGE($Z$3:$Z$125)-Z3</f>
        <v>-6.41463414634147</v>
      </c>
      <c r="AB3" s="2">
        <f t="shared" ref="AB3:AB34" si="6">AA3-$CD$2</f>
        <v>-8.41463414634147</v>
      </c>
      <c r="AC3" s="2">
        <f>MAX(0,(AC2+AB3))</f>
        <v>0</v>
      </c>
      <c r="AD3" s="5">
        <v>73</v>
      </c>
      <c r="AE3" s="2">
        <f>AVERAGE($AD$3:$AD$125)-AD3</f>
        <v>8.4796747967479718</v>
      </c>
      <c r="AF3" s="2">
        <f t="shared" ref="AF3:AF34" si="7">AE3-$CD$2</f>
        <v>6.4796747967479718</v>
      </c>
      <c r="AG3" s="2">
        <f>MAX(0,(AG2+AF3))</f>
        <v>6.4796747967479718</v>
      </c>
      <c r="AH3" s="5">
        <v>82</v>
      </c>
      <c r="AI3" s="2">
        <f>AVERAGE($AH$3:$AH$125)-AH3</f>
        <v>-0.23577235772357596</v>
      </c>
      <c r="AJ3" s="2">
        <f t="shared" ref="AJ3:AJ34" si="8">AI3-$CD$2</f>
        <v>-2.235772357723576</v>
      </c>
      <c r="AK3" s="2">
        <f>MAX(0,(AK2+AJ3))</f>
        <v>0</v>
      </c>
      <c r="AL3" s="5">
        <v>91</v>
      </c>
      <c r="AM3" s="2">
        <f>AVERAGE($AL$3:$AL$125)-AL3</f>
        <v>-7.6422764227642261</v>
      </c>
      <c r="AN3" s="2">
        <f t="shared" ref="AN3:AN34" si="9">AM3-$CD$2</f>
        <v>-9.6422764227642261</v>
      </c>
      <c r="AO3" s="2">
        <f>MAX(0,(AO2+AN3))</f>
        <v>0</v>
      </c>
      <c r="AP3" s="5">
        <v>93</v>
      </c>
      <c r="AQ3" s="2">
        <f>AVERAGE($AP$3:$AP$125)-AP3</f>
        <v>-9.9512195121951237</v>
      </c>
      <c r="AR3" s="2">
        <f t="shared" ref="AR3:AR34" si="10">AQ3-$CD$2</f>
        <v>-11.951219512195124</v>
      </c>
      <c r="AS3" s="2">
        <f>MAX(0,(AS2+AR3))</f>
        <v>0</v>
      </c>
      <c r="AT3" s="5">
        <v>95</v>
      </c>
      <c r="AU3" s="2">
        <f>AVERAGE($AT$3:$AT$125)-AT3</f>
        <v>-9.6016260162601696</v>
      </c>
      <c r="AV3" s="2">
        <f t="shared" ref="AV3:AV34" si="11">AU3-$CD$2</f>
        <v>-11.60162601626017</v>
      </c>
      <c r="AW3" s="2">
        <f>MAX(0,(AW2+AV3))</f>
        <v>0</v>
      </c>
      <c r="AX3" s="5">
        <v>85</v>
      </c>
      <c r="AY3" s="2">
        <f>AVERAGE($AX$3:$AX$125)-AX3</f>
        <v>-2.4878048780487774</v>
      </c>
      <c r="AZ3" s="2">
        <f t="shared" ref="AZ3:AZ34" si="12">AY3-$CD$2</f>
        <v>-4.4878048780487774</v>
      </c>
      <c r="BA3" s="2">
        <f>MAX(0,(BA2+AZ3))</f>
        <v>0</v>
      </c>
      <c r="BB3" s="5">
        <v>95</v>
      </c>
      <c r="BC3" s="2">
        <f>AVERAGE($BB$3:$BB$125)-BB3</f>
        <v>-14.00813008130082</v>
      </c>
      <c r="BD3" s="2">
        <f t="shared" ref="BD3:BD34" si="13">BC3-$CD$2</f>
        <v>-16.00813008130082</v>
      </c>
      <c r="BE3" s="2">
        <f>MAX(0,(BE2+BD3))</f>
        <v>0</v>
      </c>
      <c r="BF3" s="5">
        <v>87</v>
      </c>
      <c r="BG3" s="2">
        <f>AVERAGE($BF$3:$BF$125)-BF3</f>
        <v>0.21138211382114491</v>
      </c>
      <c r="BH3" s="2">
        <f t="shared" ref="BH3:BH34" si="14">BG3-$CD$2</f>
        <v>-1.7886178861788551</v>
      </c>
      <c r="BI3" s="2">
        <f>MAX(0,(BI2+BH3))</f>
        <v>0</v>
      </c>
      <c r="BJ3" s="5">
        <v>92</v>
      </c>
      <c r="BK3" s="2">
        <f>AVERAGE($BJ$3:$BJ$125)-BJ3</f>
        <v>-6.7235772357723533</v>
      </c>
      <c r="BL3" s="2">
        <f t="shared" ref="BL3:BL34" si="15">BK3-$CD$2</f>
        <v>-8.7235772357723533</v>
      </c>
      <c r="BM3" s="2">
        <f>MAX(0,(BM2+BL3))</f>
        <v>0</v>
      </c>
      <c r="BN3" s="5">
        <v>105</v>
      </c>
      <c r="BO3" s="2">
        <f>AVERAGE($BN$3:$BN$125)-BN3</f>
        <v>-20.349593495934954</v>
      </c>
      <c r="BP3" s="2">
        <f t="shared" ref="BP3:BP34" si="16">BO3-$CD$2</f>
        <v>-22.349593495934954</v>
      </c>
      <c r="BQ3" s="2">
        <f>MAX(0,(BQ2+BP3))</f>
        <v>0</v>
      </c>
      <c r="BR3" s="5">
        <v>82</v>
      </c>
      <c r="BS3" s="2">
        <f>AVERAGE($BR$3:$BR$125)-BR3</f>
        <v>-0.3333333333333286</v>
      </c>
      <c r="BT3" s="2">
        <f t="shared" ref="BT3:BT34" si="17">BS3-$CD$2</f>
        <v>-2.3333333333333286</v>
      </c>
      <c r="BU3" s="2">
        <f>MAX(0,(BU2+BT3))</f>
        <v>0</v>
      </c>
      <c r="BV3" s="5">
        <v>90</v>
      </c>
      <c r="BW3" s="2">
        <f>AVERAGE($BV$3:$BV$125)-BV3</f>
        <v>-6.0569105691056961</v>
      </c>
      <c r="BX3" s="2">
        <f t="shared" ref="BX3:BX34" si="18">BW3-$CD$2</f>
        <v>-8.0569105691056961</v>
      </c>
      <c r="BY3" s="2">
        <f>MAX(0,(BY2+BX3))</f>
        <v>0</v>
      </c>
      <c r="BZ3" s="5">
        <v>85</v>
      </c>
      <c r="CA3" s="2">
        <f>AVERAGE($BZ$3:$BZ$125)-BZ3</f>
        <v>-1.6991869918699223</v>
      </c>
      <c r="CB3" s="2">
        <f t="shared" ref="CB3:CB34" si="19">CA3-$CD$2</f>
        <v>-3.6991869918699223</v>
      </c>
      <c r="CC3" s="6">
        <f>MAX(0,(CC2+CB3))</f>
        <v>0</v>
      </c>
      <c r="CE3">
        <v>20</v>
      </c>
    </row>
    <row r="4" spans="1:83" x14ac:dyDescent="0.2">
      <c r="A4" s="1">
        <v>44014</v>
      </c>
      <c r="B4" s="5">
        <v>97</v>
      </c>
      <c r="C4" s="2">
        <f t="shared" ref="C4:C67" si="20">AVERAGE($B$3:$B$125)-B4</f>
        <v>-13.284552845528452</v>
      </c>
      <c r="D4" s="2">
        <f t="shared" si="0"/>
        <v>-15.284552845528452</v>
      </c>
      <c r="E4" s="2">
        <f>MAX(0,(E3+D4))</f>
        <v>0</v>
      </c>
      <c r="F4" s="5">
        <v>90</v>
      </c>
      <c r="G4" s="2">
        <f>AVERAGE($F$3:$F$125)-F4</f>
        <v>-8.325203252032523</v>
      </c>
      <c r="H4" s="2">
        <f t="shared" si="1"/>
        <v>-10.325203252032523</v>
      </c>
      <c r="I4" s="6">
        <f t="shared" ref="I4:I67" si="21">MAX(0,(I3+H4))</f>
        <v>0</v>
      </c>
      <c r="J4" s="2">
        <v>88</v>
      </c>
      <c r="K4" s="2">
        <f t="shared" ref="K4:K67" si="22">AVERAGE($J$3:$J$125)-J4</f>
        <v>-3.7398373983739788</v>
      </c>
      <c r="L4" s="2">
        <f t="shared" si="2"/>
        <v>-5.7398373983739788</v>
      </c>
      <c r="M4" s="2">
        <f t="shared" ref="M4:M67" si="23">MAX(0,(M3+L4))</f>
        <v>0</v>
      </c>
      <c r="N4" s="5">
        <v>82</v>
      </c>
      <c r="O4" s="2">
        <f t="shared" ref="O4:O67" si="24">$N$2-N4</f>
        <v>1.3577235772357739</v>
      </c>
      <c r="P4" s="2">
        <f t="shared" si="3"/>
        <v>-0.64227642276422614</v>
      </c>
      <c r="Q4" s="2">
        <f t="shared" ref="Q4:Q67" si="25">MAX(0,(Q3+P4))</f>
        <v>0</v>
      </c>
      <c r="R4" s="5">
        <v>91</v>
      </c>
      <c r="S4" s="2">
        <f t="shared" ref="S4:S67" si="26">AVERAGE($R$3:$R$125)-R4</f>
        <v>-6.9674796747967491</v>
      </c>
      <c r="T4" s="2">
        <f t="shared" si="4"/>
        <v>-8.9674796747967491</v>
      </c>
      <c r="U4" s="2">
        <f t="shared" ref="U4:U67" si="27">MAX(0,(U3+T4))</f>
        <v>0</v>
      </c>
      <c r="V4" s="5">
        <v>87</v>
      </c>
      <c r="W4" s="2">
        <f t="shared" ref="W4:W67" si="28">AVERAGE($V$3:$V$125)-V4</f>
        <v>-5.4471544715447209</v>
      </c>
      <c r="X4" s="2">
        <f t="shared" si="5"/>
        <v>-7.4471544715447209</v>
      </c>
      <c r="Y4" s="2">
        <f t="shared" ref="Y4:Y67" si="29">MAX(0,(Y3+X4))</f>
        <v>0</v>
      </c>
      <c r="Z4" s="5">
        <v>90</v>
      </c>
      <c r="AA4" s="2">
        <f t="shared" ref="AA4:AA67" si="30">AVERAGE($Z$3:$Z$125)-Z4</f>
        <v>-6.41463414634147</v>
      </c>
      <c r="AB4" s="2">
        <f t="shared" si="6"/>
        <v>-8.41463414634147</v>
      </c>
      <c r="AC4" s="2">
        <f t="shared" ref="AC4:AC12" si="31">MAX(0,(AC3+AB4))</f>
        <v>0</v>
      </c>
      <c r="AD4" s="5">
        <v>81</v>
      </c>
      <c r="AE4" s="2">
        <f t="shared" ref="AE4:AE67" si="32">AVERAGE($AD$3:$AD$125)-AD4</f>
        <v>0.47967479674797175</v>
      </c>
      <c r="AF4" s="2">
        <f t="shared" si="7"/>
        <v>-1.5203252032520282</v>
      </c>
      <c r="AG4" s="2">
        <f t="shared" ref="AG4:AG67" si="33">MAX(0,(AG3+AF4))</f>
        <v>4.9593495934959435</v>
      </c>
      <c r="AH4" s="5">
        <v>81</v>
      </c>
      <c r="AI4" s="2">
        <f t="shared" ref="AI4:AI67" si="34">AVERAGE($AH$3:$AH$125)-AH4</f>
        <v>0.76422764227642404</v>
      </c>
      <c r="AJ4" s="2">
        <f t="shared" si="8"/>
        <v>-1.235772357723576</v>
      </c>
      <c r="AK4" s="2">
        <f t="shared" ref="AK4:AK20" si="35">MAX(0,(AK3+AJ4))</f>
        <v>0</v>
      </c>
      <c r="AL4" s="5">
        <v>89</v>
      </c>
      <c r="AM4" s="2">
        <f t="shared" ref="AM4:AM67" si="36">AVERAGE($AL$3:$AL$125)-AL4</f>
        <v>-5.6422764227642261</v>
      </c>
      <c r="AN4" s="2">
        <f t="shared" si="9"/>
        <v>-7.6422764227642261</v>
      </c>
      <c r="AO4" s="2">
        <f t="shared" ref="AO4:AO67" si="37">MAX(0,(AO3+AN4))</f>
        <v>0</v>
      </c>
      <c r="AP4" s="5">
        <v>93</v>
      </c>
      <c r="AQ4" s="2">
        <f t="shared" ref="AQ4:AQ67" si="38">AVERAGE($AP$3:$AP$125)-AP4</f>
        <v>-9.9512195121951237</v>
      </c>
      <c r="AR4" s="2">
        <f t="shared" si="10"/>
        <v>-11.951219512195124</v>
      </c>
      <c r="AS4" s="2">
        <f t="shared" ref="AS4:AS67" si="39">MAX(0,(AS3+AR4))</f>
        <v>0</v>
      </c>
      <c r="AT4" s="5">
        <v>85</v>
      </c>
      <c r="AU4" s="2">
        <f t="shared" ref="AU4:AU67" si="40">AVERAGE($AT$3:$AT$125)-AT4</f>
        <v>0.39837398373983035</v>
      </c>
      <c r="AV4" s="2">
        <f t="shared" si="11"/>
        <v>-1.6016260162601696</v>
      </c>
      <c r="AW4" s="2">
        <f t="shared" ref="AW4:AW67" si="41">MAX(0,(AW3+AV4))</f>
        <v>0</v>
      </c>
      <c r="AX4" s="5">
        <v>87</v>
      </c>
      <c r="AY4" s="2">
        <f t="shared" ref="AY4:AY67" si="42">AVERAGE($AX$3:$AX$125)-AX4</f>
        <v>-4.4878048780487774</v>
      </c>
      <c r="AZ4" s="2">
        <f t="shared" si="12"/>
        <v>-6.4878048780487774</v>
      </c>
      <c r="BA4" s="2">
        <f t="shared" ref="BA4:BA67" si="43">MAX(0,(BA3+AZ4))</f>
        <v>0</v>
      </c>
      <c r="BB4" s="5">
        <v>90</v>
      </c>
      <c r="BC4" s="2">
        <f t="shared" ref="BC4:BC67" si="44">AVERAGE($BB$3:$BB$125)-BB4</f>
        <v>-9.0081300813008198</v>
      </c>
      <c r="BD4" s="2">
        <f t="shared" si="13"/>
        <v>-11.00813008130082</v>
      </c>
      <c r="BE4" s="2">
        <f t="shared" ref="BE4:BE67" si="45">MAX(0,(BE3+BD4))</f>
        <v>0</v>
      </c>
      <c r="BF4" s="5">
        <v>84</v>
      </c>
      <c r="BG4" s="2">
        <f t="shared" ref="BG4:BG67" si="46">AVERAGE($BF$3:$BF$125)-BF4</f>
        <v>3.2113821138211449</v>
      </c>
      <c r="BH4" s="2">
        <f t="shared" si="14"/>
        <v>1.2113821138211449</v>
      </c>
      <c r="BI4" s="2">
        <f t="shared" ref="BI4:BI67" si="47">MAX(0,(BI3+BH4))</f>
        <v>1.2113821138211449</v>
      </c>
      <c r="BJ4" s="5">
        <v>94</v>
      </c>
      <c r="BK4" s="2">
        <f t="shared" ref="BK4:BK67" si="48">AVERAGE($BJ$3:$BJ$125)-BJ4</f>
        <v>-8.7235772357723533</v>
      </c>
      <c r="BL4" s="2">
        <f t="shared" si="15"/>
        <v>-10.723577235772353</v>
      </c>
      <c r="BM4" s="2">
        <f t="shared" ref="BM4:BM67" si="49">MAX(0,(BM3+BL4))</f>
        <v>0</v>
      </c>
      <c r="BN4" s="5">
        <v>93</v>
      </c>
      <c r="BO4" s="2">
        <f t="shared" ref="BO4:BO67" si="50">AVERAGE($BN$3:$BN$125)-BN4</f>
        <v>-8.349593495934954</v>
      </c>
      <c r="BP4" s="2">
        <f t="shared" si="16"/>
        <v>-10.349593495934954</v>
      </c>
      <c r="BQ4" s="2">
        <f t="shared" ref="BQ4:BQ67" si="51">MAX(0,(BQ3+BP4))</f>
        <v>0</v>
      </c>
      <c r="BR4" s="5">
        <v>85</v>
      </c>
      <c r="BS4" s="2">
        <f t="shared" ref="BS4:BS67" si="52">AVERAGE($BR$3:$BR$125)-BR4</f>
        <v>-3.3333333333333286</v>
      </c>
      <c r="BT4" s="2">
        <f t="shared" si="17"/>
        <v>-5.3333333333333286</v>
      </c>
      <c r="BU4" s="2">
        <f t="shared" ref="BU4:BU67" si="53">MAX(0,(BU3+BT4))</f>
        <v>0</v>
      </c>
      <c r="BV4" s="5">
        <v>93</v>
      </c>
      <c r="BW4" s="2">
        <f t="shared" ref="BW4:BW67" si="54">AVERAGE($BV$3:$BV$125)-BV4</f>
        <v>-9.0569105691056961</v>
      </c>
      <c r="BX4" s="2">
        <f t="shared" si="18"/>
        <v>-11.056910569105696</v>
      </c>
      <c r="BY4" s="2">
        <f t="shared" ref="BY4:BY67" si="55">MAX(0,(BY3+BX4))</f>
        <v>0</v>
      </c>
      <c r="BZ4" s="5">
        <v>87</v>
      </c>
      <c r="CA4" s="2">
        <f t="shared" ref="CA4:CA67" si="56">AVERAGE($BZ$3:$BZ$125)-BZ4</f>
        <v>-3.6991869918699223</v>
      </c>
      <c r="CB4" s="2">
        <f t="shared" si="19"/>
        <v>-5.6991869918699223</v>
      </c>
      <c r="CC4" s="6">
        <f t="shared" ref="CC4:CC67" si="57">MAX(0,(CC3+CB4))</f>
        <v>0</v>
      </c>
      <c r="CE4">
        <v>20</v>
      </c>
    </row>
    <row r="5" spans="1:83" x14ac:dyDescent="0.2">
      <c r="A5" s="1">
        <v>44015</v>
      </c>
      <c r="B5" s="5">
        <v>97</v>
      </c>
      <c r="C5" s="2">
        <f t="shared" si="20"/>
        <v>-13.284552845528452</v>
      </c>
      <c r="D5" s="2">
        <f t="shared" si="0"/>
        <v>-15.284552845528452</v>
      </c>
      <c r="E5" s="2">
        <f t="shared" ref="E5:E67" si="58">MAX(0,(E4+D5))</f>
        <v>0</v>
      </c>
      <c r="F5" s="5">
        <v>93</v>
      </c>
      <c r="G5" s="2">
        <f t="shared" ref="G5:G68" si="59">AVERAGE($F$3:$F$125)-F5</f>
        <v>-11.325203252032523</v>
      </c>
      <c r="H5" s="2">
        <f t="shared" si="1"/>
        <v>-13.325203252032523</v>
      </c>
      <c r="I5" s="6">
        <f t="shared" si="21"/>
        <v>0</v>
      </c>
      <c r="J5" s="2">
        <v>91</v>
      </c>
      <c r="K5" s="2">
        <f t="shared" si="22"/>
        <v>-6.7398373983739788</v>
      </c>
      <c r="L5" s="2">
        <f t="shared" si="2"/>
        <v>-8.7398373983739788</v>
      </c>
      <c r="M5" s="2">
        <f t="shared" si="23"/>
        <v>0</v>
      </c>
      <c r="N5" s="5">
        <v>87</v>
      </c>
      <c r="O5" s="2">
        <f t="shared" si="24"/>
        <v>-3.6422764227642261</v>
      </c>
      <c r="P5" s="2">
        <f t="shared" si="3"/>
        <v>-5.6422764227642261</v>
      </c>
      <c r="Q5" s="2">
        <f t="shared" si="25"/>
        <v>0</v>
      </c>
      <c r="R5" s="5">
        <v>93</v>
      </c>
      <c r="S5" s="2">
        <f t="shared" si="26"/>
        <v>-8.9674796747967491</v>
      </c>
      <c r="T5" s="2">
        <f t="shared" si="4"/>
        <v>-10.967479674796749</v>
      </c>
      <c r="U5" s="2">
        <f t="shared" si="27"/>
        <v>0</v>
      </c>
      <c r="V5" s="5">
        <v>87</v>
      </c>
      <c r="W5" s="2">
        <f t="shared" si="28"/>
        <v>-5.4471544715447209</v>
      </c>
      <c r="X5" s="2">
        <f t="shared" si="5"/>
        <v>-7.4471544715447209</v>
      </c>
      <c r="Y5" s="2">
        <f t="shared" si="29"/>
        <v>0</v>
      </c>
      <c r="Z5" s="5">
        <v>87</v>
      </c>
      <c r="AA5" s="2">
        <f t="shared" si="30"/>
        <v>-3.41463414634147</v>
      </c>
      <c r="AB5" s="2">
        <f t="shared" si="6"/>
        <v>-5.41463414634147</v>
      </c>
      <c r="AC5" s="2">
        <f t="shared" si="31"/>
        <v>0</v>
      </c>
      <c r="AD5" s="5">
        <v>87</v>
      </c>
      <c r="AE5" s="2">
        <f t="shared" si="32"/>
        <v>-5.5203252032520282</v>
      </c>
      <c r="AF5" s="2">
        <f t="shared" si="7"/>
        <v>-7.5203252032520282</v>
      </c>
      <c r="AG5" s="2">
        <f t="shared" si="33"/>
        <v>0</v>
      </c>
      <c r="AH5" s="5">
        <v>86</v>
      </c>
      <c r="AI5" s="2">
        <f t="shared" si="34"/>
        <v>-4.235772357723576</v>
      </c>
      <c r="AJ5" s="2">
        <f t="shared" si="8"/>
        <v>-6.235772357723576</v>
      </c>
      <c r="AK5" s="2">
        <f t="shared" si="35"/>
        <v>0</v>
      </c>
      <c r="AL5" s="5">
        <v>86</v>
      </c>
      <c r="AM5" s="2">
        <f t="shared" si="36"/>
        <v>-2.6422764227642261</v>
      </c>
      <c r="AN5" s="2">
        <f t="shared" si="9"/>
        <v>-4.6422764227642261</v>
      </c>
      <c r="AO5" s="2">
        <f t="shared" si="37"/>
        <v>0</v>
      </c>
      <c r="AP5" s="5">
        <v>93</v>
      </c>
      <c r="AQ5" s="2">
        <f t="shared" si="38"/>
        <v>-9.9512195121951237</v>
      </c>
      <c r="AR5" s="2">
        <f t="shared" si="10"/>
        <v>-11.951219512195124</v>
      </c>
      <c r="AS5" s="2">
        <f t="shared" si="39"/>
        <v>0</v>
      </c>
      <c r="AT5" s="5">
        <v>82</v>
      </c>
      <c r="AU5" s="2">
        <f t="shared" si="40"/>
        <v>3.3983739837398304</v>
      </c>
      <c r="AV5" s="2">
        <f t="shared" si="11"/>
        <v>1.3983739837398304</v>
      </c>
      <c r="AW5" s="2">
        <f t="shared" si="41"/>
        <v>1.3983739837398304</v>
      </c>
      <c r="AX5" s="5">
        <v>91</v>
      </c>
      <c r="AY5" s="2">
        <f t="shared" si="42"/>
        <v>-8.4878048780487774</v>
      </c>
      <c r="AZ5" s="2">
        <f t="shared" si="12"/>
        <v>-10.487804878048777</v>
      </c>
      <c r="BA5" s="2">
        <f t="shared" si="43"/>
        <v>0</v>
      </c>
      <c r="BB5" s="5">
        <v>89</v>
      </c>
      <c r="BC5" s="2">
        <f t="shared" si="44"/>
        <v>-8.0081300813008198</v>
      </c>
      <c r="BD5" s="2">
        <f t="shared" si="13"/>
        <v>-10.00813008130082</v>
      </c>
      <c r="BE5" s="2">
        <f t="shared" si="45"/>
        <v>0</v>
      </c>
      <c r="BF5" s="5">
        <v>83</v>
      </c>
      <c r="BG5" s="2">
        <f t="shared" si="46"/>
        <v>4.2113821138211449</v>
      </c>
      <c r="BH5" s="2">
        <f t="shared" si="14"/>
        <v>2.2113821138211449</v>
      </c>
      <c r="BI5" s="2">
        <f t="shared" si="47"/>
        <v>3.4227642276422898</v>
      </c>
      <c r="BJ5" s="5">
        <v>95</v>
      </c>
      <c r="BK5" s="2">
        <f t="shared" si="48"/>
        <v>-9.7235772357723533</v>
      </c>
      <c r="BL5" s="2">
        <f t="shared" si="15"/>
        <v>-11.723577235772353</v>
      </c>
      <c r="BM5" s="2">
        <f t="shared" si="49"/>
        <v>0</v>
      </c>
      <c r="BN5" s="5">
        <v>99</v>
      </c>
      <c r="BO5" s="2">
        <f t="shared" si="50"/>
        <v>-14.349593495934954</v>
      </c>
      <c r="BP5" s="2">
        <f t="shared" si="16"/>
        <v>-16.349593495934954</v>
      </c>
      <c r="BQ5" s="2">
        <f t="shared" si="51"/>
        <v>0</v>
      </c>
      <c r="BR5" s="5">
        <v>76</v>
      </c>
      <c r="BS5" s="2">
        <f t="shared" si="52"/>
        <v>5.6666666666666714</v>
      </c>
      <c r="BT5" s="2">
        <f t="shared" si="17"/>
        <v>3.6666666666666714</v>
      </c>
      <c r="BU5" s="2">
        <f t="shared" si="53"/>
        <v>3.6666666666666714</v>
      </c>
      <c r="BV5" s="5">
        <v>87</v>
      </c>
      <c r="BW5" s="2">
        <f t="shared" si="54"/>
        <v>-3.0569105691056961</v>
      </c>
      <c r="BX5" s="2">
        <f t="shared" si="18"/>
        <v>-5.0569105691056961</v>
      </c>
      <c r="BY5" s="2">
        <f t="shared" si="55"/>
        <v>0</v>
      </c>
      <c r="BZ5" s="5">
        <v>79</v>
      </c>
      <c r="CA5" s="2">
        <f t="shared" si="56"/>
        <v>4.3008130081300777</v>
      </c>
      <c r="CB5" s="2">
        <f t="shared" si="19"/>
        <v>2.3008130081300777</v>
      </c>
      <c r="CC5" s="6">
        <f t="shared" si="57"/>
        <v>2.3008130081300777</v>
      </c>
      <c r="CE5">
        <v>20</v>
      </c>
    </row>
    <row r="6" spans="1:83" x14ac:dyDescent="0.2">
      <c r="A6" s="1">
        <v>44016</v>
      </c>
      <c r="B6" s="5">
        <v>90</v>
      </c>
      <c r="C6" s="2">
        <f t="shared" si="20"/>
        <v>-6.2845528455284523</v>
      </c>
      <c r="D6" s="2">
        <f t="shared" si="0"/>
        <v>-8.2845528455284523</v>
      </c>
      <c r="E6" s="2">
        <f t="shared" si="58"/>
        <v>0</v>
      </c>
      <c r="F6" s="5">
        <v>91</v>
      </c>
      <c r="G6" s="2">
        <f t="shared" si="59"/>
        <v>-9.325203252032523</v>
      </c>
      <c r="H6" s="2">
        <f t="shared" si="1"/>
        <v>-11.325203252032523</v>
      </c>
      <c r="I6" s="6">
        <f t="shared" si="21"/>
        <v>0</v>
      </c>
      <c r="J6" s="2">
        <v>91</v>
      </c>
      <c r="K6" s="2">
        <f t="shared" si="22"/>
        <v>-6.7398373983739788</v>
      </c>
      <c r="L6" s="2">
        <f t="shared" si="2"/>
        <v>-8.7398373983739788</v>
      </c>
      <c r="M6" s="2">
        <f t="shared" si="23"/>
        <v>0</v>
      </c>
      <c r="N6" s="5">
        <v>88</v>
      </c>
      <c r="O6" s="2">
        <f t="shared" si="24"/>
        <v>-4.6422764227642261</v>
      </c>
      <c r="P6" s="2">
        <f t="shared" si="3"/>
        <v>-6.6422764227642261</v>
      </c>
      <c r="Q6" s="2">
        <f t="shared" si="25"/>
        <v>0</v>
      </c>
      <c r="R6" s="5">
        <v>95</v>
      </c>
      <c r="S6" s="2">
        <f t="shared" si="26"/>
        <v>-10.967479674796749</v>
      </c>
      <c r="T6" s="2">
        <f t="shared" si="4"/>
        <v>-12.967479674796749</v>
      </c>
      <c r="U6" s="2">
        <f t="shared" si="27"/>
        <v>0</v>
      </c>
      <c r="V6" s="5">
        <v>84</v>
      </c>
      <c r="W6" s="2">
        <f t="shared" si="28"/>
        <v>-2.4471544715447209</v>
      </c>
      <c r="X6" s="2">
        <f t="shared" si="5"/>
        <v>-4.4471544715447209</v>
      </c>
      <c r="Y6" s="2">
        <f t="shared" si="29"/>
        <v>0</v>
      </c>
      <c r="Z6" s="5">
        <v>89</v>
      </c>
      <c r="AA6" s="2">
        <f t="shared" si="30"/>
        <v>-5.41463414634147</v>
      </c>
      <c r="AB6" s="2">
        <f t="shared" si="6"/>
        <v>-7.41463414634147</v>
      </c>
      <c r="AC6" s="2">
        <f t="shared" si="31"/>
        <v>0</v>
      </c>
      <c r="AD6" s="5">
        <v>86</v>
      </c>
      <c r="AE6" s="2">
        <f t="shared" si="32"/>
        <v>-4.5203252032520282</v>
      </c>
      <c r="AF6" s="2">
        <f t="shared" si="7"/>
        <v>-6.5203252032520282</v>
      </c>
      <c r="AG6" s="2">
        <f t="shared" si="33"/>
        <v>0</v>
      </c>
      <c r="AH6" s="5">
        <v>88</v>
      </c>
      <c r="AI6" s="2">
        <f t="shared" si="34"/>
        <v>-6.235772357723576</v>
      </c>
      <c r="AJ6" s="2">
        <f t="shared" si="8"/>
        <v>-8.235772357723576</v>
      </c>
      <c r="AK6" s="2">
        <f t="shared" si="35"/>
        <v>0</v>
      </c>
      <c r="AL6" s="5">
        <v>86</v>
      </c>
      <c r="AM6" s="2">
        <f t="shared" si="36"/>
        <v>-2.6422764227642261</v>
      </c>
      <c r="AN6" s="2">
        <f t="shared" si="9"/>
        <v>-4.6422764227642261</v>
      </c>
      <c r="AO6" s="2">
        <f t="shared" si="37"/>
        <v>0</v>
      </c>
      <c r="AP6" s="5">
        <v>91</v>
      </c>
      <c r="AQ6" s="2">
        <f t="shared" si="38"/>
        <v>-7.9512195121951237</v>
      </c>
      <c r="AR6" s="2">
        <f t="shared" si="10"/>
        <v>-9.9512195121951237</v>
      </c>
      <c r="AS6" s="2">
        <f t="shared" si="39"/>
        <v>0</v>
      </c>
      <c r="AT6" s="5">
        <v>86</v>
      </c>
      <c r="AU6" s="2">
        <f t="shared" si="40"/>
        <v>-0.60162601626016965</v>
      </c>
      <c r="AV6" s="2">
        <f t="shared" si="11"/>
        <v>-2.6016260162601696</v>
      </c>
      <c r="AW6" s="2">
        <f t="shared" si="41"/>
        <v>0</v>
      </c>
      <c r="AX6" s="5">
        <v>90</v>
      </c>
      <c r="AY6" s="2">
        <f t="shared" si="42"/>
        <v>-7.4878048780487774</v>
      </c>
      <c r="AZ6" s="2">
        <f t="shared" si="12"/>
        <v>-9.4878048780487774</v>
      </c>
      <c r="BA6" s="2">
        <f t="shared" si="43"/>
        <v>0</v>
      </c>
      <c r="BB6" s="5">
        <v>91</v>
      </c>
      <c r="BC6" s="2">
        <f t="shared" si="44"/>
        <v>-10.00813008130082</v>
      </c>
      <c r="BD6" s="2">
        <f t="shared" si="13"/>
        <v>-12.00813008130082</v>
      </c>
      <c r="BE6" s="2">
        <f t="shared" si="45"/>
        <v>0</v>
      </c>
      <c r="BF6" s="5">
        <v>85</v>
      </c>
      <c r="BG6" s="2">
        <f t="shared" si="46"/>
        <v>2.2113821138211449</v>
      </c>
      <c r="BH6" s="2">
        <f t="shared" si="14"/>
        <v>0.21138211382114491</v>
      </c>
      <c r="BI6" s="2">
        <f t="shared" si="47"/>
        <v>3.6341463414634347</v>
      </c>
      <c r="BJ6" s="5">
        <v>92</v>
      </c>
      <c r="BK6" s="2">
        <f t="shared" si="48"/>
        <v>-6.7235772357723533</v>
      </c>
      <c r="BL6" s="2">
        <f t="shared" si="15"/>
        <v>-8.7235772357723533</v>
      </c>
      <c r="BM6" s="2">
        <f t="shared" si="49"/>
        <v>0</v>
      </c>
      <c r="BN6" s="5">
        <v>98</v>
      </c>
      <c r="BO6" s="2">
        <f t="shared" si="50"/>
        <v>-13.349593495934954</v>
      </c>
      <c r="BP6" s="2">
        <f t="shared" si="16"/>
        <v>-15.349593495934954</v>
      </c>
      <c r="BQ6" s="2">
        <f t="shared" si="51"/>
        <v>0</v>
      </c>
      <c r="BR6" s="5">
        <v>77</v>
      </c>
      <c r="BS6" s="2">
        <f t="shared" si="52"/>
        <v>4.6666666666666714</v>
      </c>
      <c r="BT6" s="2">
        <f t="shared" si="17"/>
        <v>2.6666666666666714</v>
      </c>
      <c r="BU6" s="2">
        <f t="shared" si="53"/>
        <v>6.3333333333333428</v>
      </c>
      <c r="BV6" s="5">
        <v>84</v>
      </c>
      <c r="BW6" s="2">
        <f t="shared" si="54"/>
        <v>-5.691056910569614E-2</v>
      </c>
      <c r="BX6" s="2">
        <f t="shared" si="18"/>
        <v>-2.0569105691056961</v>
      </c>
      <c r="BY6" s="2">
        <f t="shared" si="55"/>
        <v>0</v>
      </c>
      <c r="BZ6" s="5">
        <v>85</v>
      </c>
      <c r="CA6" s="2">
        <f t="shared" si="56"/>
        <v>-1.6991869918699223</v>
      </c>
      <c r="CB6" s="2">
        <f t="shared" si="19"/>
        <v>-3.6991869918699223</v>
      </c>
      <c r="CC6" s="6">
        <f t="shared" si="57"/>
        <v>0</v>
      </c>
      <c r="CE6">
        <v>20</v>
      </c>
    </row>
    <row r="7" spans="1:83" x14ac:dyDescent="0.2">
      <c r="A7" s="1">
        <v>44017</v>
      </c>
      <c r="B7" s="5">
        <v>89</v>
      </c>
      <c r="C7" s="2">
        <f t="shared" si="20"/>
        <v>-5.2845528455284523</v>
      </c>
      <c r="D7" s="2">
        <f t="shared" si="0"/>
        <v>-7.2845528455284523</v>
      </c>
      <c r="E7" s="2">
        <f t="shared" si="58"/>
        <v>0</v>
      </c>
      <c r="F7" s="5">
        <v>84</v>
      </c>
      <c r="G7" s="2">
        <f t="shared" si="59"/>
        <v>-2.325203252032523</v>
      </c>
      <c r="H7" s="2">
        <f t="shared" si="1"/>
        <v>-4.325203252032523</v>
      </c>
      <c r="I7" s="6">
        <f t="shared" si="21"/>
        <v>0</v>
      </c>
      <c r="J7" s="2">
        <v>91</v>
      </c>
      <c r="K7" s="2">
        <f t="shared" si="22"/>
        <v>-6.7398373983739788</v>
      </c>
      <c r="L7" s="2">
        <f t="shared" si="2"/>
        <v>-8.7398373983739788</v>
      </c>
      <c r="M7" s="2">
        <f t="shared" si="23"/>
        <v>0</v>
      </c>
      <c r="N7" s="5">
        <v>90</v>
      </c>
      <c r="O7" s="2">
        <f t="shared" si="24"/>
        <v>-6.6422764227642261</v>
      </c>
      <c r="P7" s="2">
        <f t="shared" si="3"/>
        <v>-8.6422764227642261</v>
      </c>
      <c r="Q7" s="2">
        <f t="shared" si="25"/>
        <v>0</v>
      </c>
      <c r="R7" s="5">
        <v>96</v>
      </c>
      <c r="S7" s="2">
        <f t="shared" si="26"/>
        <v>-11.967479674796749</v>
      </c>
      <c r="T7" s="2">
        <f t="shared" si="4"/>
        <v>-13.967479674796749</v>
      </c>
      <c r="U7" s="2">
        <f t="shared" si="27"/>
        <v>0</v>
      </c>
      <c r="V7" s="5">
        <v>86</v>
      </c>
      <c r="W7" s="2">
        <f t="shared" si="28"/>
        <v>-4.4471544715447209</v>
      </c>
      <c r="X7" s="2">
        <f t="shared" si="5"/>
        <v>-6.4471544715447209</v>
      </c>
      <c r="Y7" s="2">
        <f t="shared" si="29"/>
        <v>0</v>
      </c>
      <c r="Z7" s="5">
        <v>93</v>
      </c>
      <c r="AA7" s="2">
        <f t="shared" si="30"/>
        <v>-9.41463414634147</v>
      </c>
      <c r="AB7" s="2">
        <f t="shared" si="6"/>
        <v>-11.41463414634147</v>
      </c>
      <c r="AC7" s="2">
        <f t="shared" si="31"/>
        <v>0</v>
      </c>
      <c r="AD7" s="5">
        <v>80</v>
      </c>
      <c r="AE7" s="2">
        <f t="shared" si="32"/>
        <v>1.4796747967479718</v>
      </c>
      <c r="AF7" s="2">
        <f t="shared" si="7"/>
        <v>-0.52032520325202825</v>
      </c>
      <c r="AG7" s="2">
        <f t="shared" si="33"/>
        <v>0</v>
      </c>
      <c r="AH7" s="5">
        <v>90</v>
      </c>
      <c r="AI7" s="2">
        <f t="shared" si="34"/>
        <v>-8.235772357723576</v>
      </c>
      <c r="AJ7" s="2">
        <f t="shared" si="8"/>
        <v>-10.235772357723576</v>
      </c>
      <c r="AK7" s="2">
        <f t="shared" si="35"/>
        <v>0</v>
      </c>
      <c r="AL7" s="5">
        <v>89</v>
      </c>
      <c r="AM7" s="2">
        <f t="shared" si="36"/>
        <v>-5.6422764227642261</v>
      </c>
      <c r="AN7" s="2">
        <f t="shared" si="9"/>
        <v>-7.6422764227642261</v>
      </c>
      <c r="AO7" s="2">
        <f t="shared" si="37"/>
        <v>0</v>
      </c>
      <c r="AP7" s="5">
        <v>90</v>
      </c>
      <c r="AQ7" s="2">
        <f t="shared" si="38"/>
        <v>-6.9512195121951237</v>
      </c>
      <c r="AR7" s="2">
        <f t="shared" si="10"/>
        <v>-8.9512195121951237</v>
      </c>
      <c r="AS7" s="2">
        <f t="shared" si="39"/>
        <v>0</v>
      </c>
      <c r="AT7" s="5">
        <v>88</v>
      </c>
      <c r="AU7" s="2">
        <f t="shared" si="40"/>
        <v>-2.6016260162601696</v>
      </c>
      <c r="AV7" s="2">
        <f t="shared" si="11"/>
        <v>-4.6016260162601696</v>
      </c>
      <c r="AW7" s="2">
        <f t="shared" si="41"/>
        <v>0</v>
      </c>
      <c r="AX7" s="5">
        <v>88</v>
      </c>
      <c r="AY7" s="2">
        <f t="shared" si="42"/>
        <v>-5.4878048780487774</v>
      </c>
      <c r="AZ7" s="2">
        <f t="shared" si="12"/>
        <v>-7.4878048780487774</v>
      </c>
      <c r="BA7" s="2">
        <f t="shared" si="43"/>
        <v>0</v>
      </c>
      <c r="BB7" s="5">
        <v>80</v>
      </c>
      <c r="BC7" s="2">
        <f t="shared" si="44"/>
        <v>0.99186991869918018</v>
      </c>
      <c r="BD7" s="2">
        <f t="shared" si="13"/>
        <v>-1.0081300813008198</v>
      </c>
      <c r="BE7" s="2">
        <f t="shared" si="45"/>
        <v>0</v>
      </c>
      <c r="BF7" s="5">
        <v>88</v>
      </c>
      <c r="BG7" s="2">
        <f t="shared" si="46"/>
        <v>-0.78861788617885509</v>
      </c>
      <c r="BH7" s="2">
        <f t="shared" si="14"/>
        <v>-2.7886178861788551</v>
      </c>
      <c r="BI7" s="2">
        <f t="shared" si="47"/>
        <v>0.84552845528457965</v>
      </c>
      <c r="BJ7" s="5">
        <v>90</v>
      </c>
      <c r="BK7" s="2">
        <f t="shared" si="48"/>
        <v>-4.7235772357723533</v>
      </c>
      <c r="BL7" s="2">
        <f t="shared" si="15"/>
        <v>-6.7235772357723533</v>
      </c>
      <c r="BM7" s="2">
        <f t="shared" si="49"/>
        <v>0</v>
      </c>
      <c r="BN7" s="5">
        <v>100</v>
      </c>
      <c r="BO7" s="2">
        <f t="shared" si="50"/>
        <v>-15.349593495934954</v>
      </c>
      <c r="BP7" s="2">
        <f t="shared" si="16"/>
        <v>-17.349593495934954</v>
      </c>
      <c r="BQ7" s="2">
        <f t="shared" si="51"/>
        <v>0</v>
      </c>
      <c r="BR7" s="5">
        <v>83</v>
      </c>
      <c r="BS7" s="2">
        <f t="shared" si="52"/>
        <v>-1.3333333333333286</v>
      </c>
      <c r="BT7" s="2">
        <f t="shared" si="17"/>
        <v>-3.3333333333333286</v>
      </c>
      <c r="BU7" s="2">
        <f t="shared" si="53"/>
        <v>3.0000000000000142</v>
      </c>
      <c r="BV7" s="5">
        <v>86</v>
      </c>
      <c r="BW7" s="2">
        <f t="shared" si="54"/>
        <v>-2.0569105691056961</v>
      </c>
      <c r="BX7" s="2">
        <f t="shared" si="18"/>
        <v>-4.0569105691056961</v>
      </c>
      <c r="BY7" s="2">
        <f t="shared" si="55"/>
        <v>0</v>
      </c>
      <c r="BZ7" s="5">
        <v>84</v>
      </c>
      <c r="CA7" s="2">
        <f t="shared" si="56"/>
        <v>-0.69918699186992228</v>
      </c>
      <c r="CB7" s="2">
        <f t="shared" si="19"/>
        <v>-2.6991869918699223</v>
      </c>
      <c r="CC7" s="6">
        <f t="shared" si="57"/>
        <v>0</v>
      </c>
      <c r="CE7">
        <v>20</v>
      </c>
    </row>
    <row r="8" spans="1:83" x14ac:dyDescent="0.2">
      <c r="A8" s="1">
        <v>44018</v>
      </c>
      <c r="B8" s="5">
        <v>93</v>
      </c>
      <c r="C8" s="2">
        <f t="shared" si="20"/>
        <v>-9.2845528455284523</v>
      </c>
      <c r="D8" s="2">
        <f t="shared" si="0"/>
        <v>-11.284552845528452</v>
      </c>
      <c r="E8" s="2">
        <f t="shared" si="58"/>
        <v>0</v>
      </c>
      <c r="F8" s="5">
        <v>84</v>
      </c>
      <c r="G8" s="2">
        <f t="shared" si="59"/>
        <v>-2.325203252032523</v>
      </c>
      <c r="H8" s="2">
        <f t="shared" si="1"/>
        <v>-4.325203252032523</v>
      </c>
      <c r="I8" s="6">
        <f t="shared" si="21"/>
        <v>0</v>
      </c>
      <c r="J8" s="2">
        <v>89</v>
      </c>
      <c r="K8" s="2">
        <f t="shared" si="22"/>
        <v>-4.7398373983739788</v>
      </c>
      <c r="L8" s="2">
        <f t="shared" si="2"/>
        <v>-6.7398373983739788</v>
      </c>
      <c r="M8" s="2">
        <f t="shared" si="23"/>
        <v>0</v>
      </c>
      <c r="N8" s="5">
        <v>91</v>
      </c>
      <c r="O8" s="2">
        <f t="shared" si="24"/>
        <v>-7.6422764227642261</v>
      </c>
      <c r="P8" s="2">
        <f t="shared" si="3"/>
        <v>-9.6422764227642261</v>
      </c>
      <c r="Q8" s="2">
        <f t="shared" si="25"/>
        <v>0</v>
      </c>
      <c r="R8" s="5">
        <v>96</v>
      </c>
      <c r="S8" s="2">
        <f t="shared" si="26"/>
        <v>-11.967479674796749</v>
      </c>
      <c r="T8" s="2">
        <f t="shared" si="4"/>
        <v>-13.967479674796749</v>
      </c>
      <c r="U8" s="2">
        <f t="shared" si="27"/>
        <v>0</v>
      </c>
      <c r="V8" s="5">
        <v>87</v>
      </c>
      <c r="W8" s="2">
        <f t="shared" si="28"/>
        <v>-5.4471544715447209</v>
      </c>
      <c r="X8" s="2">
        <f t="shared" si="5"/>
        <v>-7.4471544715447209</v>
      </c>
      <c r="Y8" s="2">
        <f t="shared" si="29"/>
        <v>0</v>
      </c>
      <c r="Z8" s="5">
        <v>93</v>
      </c>
      <c r="AA8" s="2">
        <f t="shared" si="30"/>
        <v>-9.41463414634147</v>
      </c>
      <c r="AB8" s="2">
        <f t="shared" si="6"/>
        <v>-11.41463414634147</v>
      </c>
      <c r="AC8" s="2">
        <f t="shared" si="31"/>
        <v>0</v>
      </c>
      <c r="AD8" s="5">
        <v>84</v>
      </c>
      <c r="AE8" s="2">
        <f t="shared" si="32"/>
        <v>-2.5203252032520282</v>
      </c>
      <c r="AF8" s="2">
        <f t="shared" si="7"/>
        <v>-4.5203252032520282</v>
      </c>
      <c r="AG8" s="2">
        <f t="shared" si="33"/>
        <v>0</v>
      </c>
      <c r="AH8" s="5">
        <v>90</v>
      </c>
      <c r="AI8" s="2">
        <f t="shared" si="34"/>
        <v>-8.235772357723576</v>
      </c>
      <c r="AJ8" s="2">
        <f t="shared" si="8"/>
        <v>-10.235772357723576</v>
      </c>
      <c r="AK8" s="2">
        <f t="shared" si="35"/>
        <v>0</v>
      </c>
      <c r="AL8" s="5">
        <v>82</v>
      </c>
      <c r="AM8" s="2">
        <f t="shared" si="36"/>
        <v>1.3577235772357739</v>
      </c>
      <c r="AN8" s="2">
        <f t="shared" si="9"/>
        <v>-0.64227642276422614</v>
      </c>
      <c r="AO8" s="2">
        <f t="shared" si="37"/>
        <v>0</v>
      </c>
      <c r="AP8" s="5">
        <v>81</v>
      </c>
      <c r="AQ8" s="2">
        <f t="shared" si="38"/>
        <v>2.0487804878048763</v>
      </c>
      <c r="AR8" s="2">
        <f t="shared" si="10"/>
        <v>4.8780487804876316E-2</v>
      </c>
      <c r="AS8" s="2">
        <f t="shared" si="39"/>
        <v>4.8780487804876316E-2</v>
      </c>
      <c r="AT8" s="5">
        <v>87</v>
      </c>
      <c r="AU8" s="2">
        <f t="shared" si="40"/>
        <v>-1.6016260162601696</v>
      </c>
      <c r="AV8" s="2">
        <f t="shared" si="11"/>
        <v>-3.6016260162601696</v>
      </c>
      <c r="AW8" s="2">
        <f t="shared" si="41"/>
        <v>0</v>
      </c>
      <c r="AX8" s="5">
        <v>82</v>
      </c>
      <c r="AY8" s="2">
        <f t="shared" si="42"/>
        <v>0.51219512195122263</v>
      </c>
      <c r="AZ8" s="2">
        <f t="shared" si="12"/>
        <v>-1.4878048780487774</v>
      </c>
      <c r="BA8" s="2">
        <f t="shared" si="43"/>
        <v>0</v>
      </c>
      <c r="BB8" s="5">
        <v>87</v>
      </c>
      <c r="BC8" s="2">
        <f t="shared" si="44"/>
        <v>-6.0081300813008198</v>
      </c>
      <c r="BD8" s="2">
        <f t="shared" si="13"/>
        <v>-8.0081300813008198</v>
      </c>
      <c r="BE8" s="2">
        <f t="shared" si="45"/>
        <v>0</v>
      </c>
      <c r="BF8" s="5">
        <v>89</v>
      </c>
      <c r="BG8" s="2">
        <f t="shared" si="46"/>
        <v>-1.7886178861788551</v>
      </c>
      <c r="BH8" s="2">
        <f t="shared" si="14"/>
        <v>-3.7886178861788551</v>
      </c>
      <c r="BI8" s="2">
        <f t="shared" si="47"/>
        <v>0</v>
      </c>
      <c r="BJ8" s="5">
        <v>90</v>
      </c>
      <c r="BK8" s="2">
        <f t="shared" si="48"/>
        <v>-4.7235772357723533</v>
      </c>
      <c r="BL8" s="2">
        <f t="shared" si="15"/>
        <v>-6.7235772357723533</v>
      </c>
      <c r="BM8" s="2">
        <f t="shared" si="49"/>
        <v>0</v>
      </c>
      <c r="BN8" s="5">
        <v>98</v>
      </c>
      <c r="BO8" s="2">
        <f t="shared" si="50"/>
        <v>-13.349593495934954</v>
      </c>
      <c r="BP8" s="2">
        <f t="shared" si="16"/>
        <v>-15.349593495934954</v>
      </c>
      <c r="BQ8" s="2">
        <f t="shared" si="51"/>
        <v>0</v>
      </c>
      <c r="BR8" s="5">
        <v>83</v>
      </c>
      <c r="BS8" s="2">
        <f t="shared" si="52"/>
        <v>-1.3333333333333286</v>
      </c>
      <c r="BT8" s="2">
        <f t="shared" si="17"/>
        <v>-3.3333333333333286</v>
      </c>
      <c r="BU8" s="2">
        <f t="shared" si="53"/>
        <v>0</v>
      </c>
      <c r="BV8" s="5">
        <v>87</v>
      </c>
      <c r="BW8" s="2">
        <f t="shared" si="54"/>
        <v>-3.0569105691056961</v>
      </c>
      <c r="BX8" s="2">
        <f t="shared" si="18"/>
        <v>-5.0569105691056961</v>
      </c>
      <c r="BY8" s="2">
        <f t="shared" si="55"/>
        <v>0</v>
      </c>
      <c r="BZ8" s="5">
        <v>84</v>
      </c>
      <c r="CA8" s="2">
        <f t="shared" si="56"/>
        <v>-0.69918699186992228</v>
      </c>
      <c r="CB8" s="2">
        <f t="shared" si="19"/>
        <v>-2.6991869918699223</v>
      </c>
      <c r="CC8" s="6">
        <f t="shared" si="57"/>
        <v>0</v>
      </c>
      <c r="CE8">
        <v>20</v>
      </c>
    </row>
    <row r="9" spans="1:83" x14ac:dyDescent="0.2">
      <c r="A9" s="1">
        <v>44019</v>
      </c>
      <c r="B9" s="5">
        <v>93</v>
      </c>
      <c r="C9" s="2">
        <f t="shared" si="20"/>
        <v>-9.2845528455284523</v>
      </c>
      <c r="D9" s="2">
        <f t="shared" si="0"/>
        <v>-11.284552845528452</v>
      </c>
      <c r="E9" s="2">
        <f t="shared" si="58"/>
        <v>0</v>
      </c>
      <c r="F9" s="5">
        <v>75</v>
      </c>
      <c r="G9" s="2">
        <f t="shared" si="59"/>
        <v>6.674796747967477</v>
      </c>
      <c r="H9" s="2">
        <f t="shared" si="1"/>
        <v>4.674796747967477</v>
      </c>
      <c r="I9" s="6">
        <f t="shared" si="21"/>
        <v>4.674796747967477</v>
      </c>
      <c r="J9" s="2">
        <v>93</v>
      </c>
      <c r="K9" s="2">
        <f t="shared" si="22"/>
        <v>-8.7398373983739788</v>
      </c>
      <c r="L9" s="2">
        <f t="shared" si="2"/>
        <v>-10.739837398373979</v>
      </c>
      <c r="M9" s="2">
        <f t="shared" si="23"/>
        <v>0</v>
      </c>
      <c r="N9" s="5">
        <v>82</v>
      </c>
      <c r="O9" s="2">
        <f t="shared" si="24"/>
        <v>1.3577235772357739</v>
      </c>
      <c r="P9" s="2">
        <f t="shared" si="3"/>
        <v>-0.64227642276422614</v>
      </c>
      <c r="Q9" s="2">
        <f t="shared" si="25"/>
        <v>0</v>
      </c>
      <c r="R9" s="5">
        <v>96</v>
      </c>
      <c r="S9" s="2">
        <f t="shared" si="26"/>
        <v>-11.967479674796749</v>
      </c>
      <c r="T9" s="2">
        <f t="shared" si="4"/>
        <v>-13.967479674796749</v>
      </c>
      <c r="U9" s="2">
        <f t="shared" si="27"/>
        <v>0</v>
      </c>
      <c r="V9" s="5">
        <v>87</v>
      </c>
      <c r="W9" s="2">
        <f t="shared" si="28"/>
        <v>-5.4471544715447209</v>
      </c>
      <c r="X9" s="2">
        <f t="shared" si="5"/>
        <v>-7.4471544715447209</v>
      </c>
      <c r="Y9" s="2">
        <f t="shared" si="29"/>
        <v>0</v>
      </c>
      <c r="Z9" s="5">
        <v>89</v>
      </c>
      <c r="AA9" s="2">
        <f t="shared" si="30"/>
        <v>-5.41463414634147</v>
      </c>
      <c r="AB9" s="2">
        <f t="shared" si="6"/>
        <v>-7.41463414634147</v>
      </c>
      <c r="AC9" s="2">
        <f t="shared" si="31"/>
        <v>0</v>
      </c>
      <c r="AD9" s="5">
        <v>87</v>
      </c>
      <c r="AE9" s="2">
        <f t="shared" si="32"/>
        <v>-5.5203252032520282</v>
      </c>
      <c r="AF9" s="2">
        <f t="shared" si="7"/>
        <v>-7.5203252032520282</v>
      </c>
      <c r="AG9" s="2">
        <f t="shared" si="33"/>
        <v>0</v>
      </c>
      <c r="AH9" s="5">
        <v>89</v>
      </c>
      <c r="AI9" s="2">
        <f t="shared" si="34"/>
        <v>-7.235772357723576</v>
      </c>
      <c r="AJ9" s="2">
        <f t="shared" si="8"/>
        <v>-9.235772357723576</v>
      </c>
      <c r="AK9" s="2">
        <f t="shared" si="35"/>
        <v>0</v>
      </c>
      <c r="AL9" s="5">
        <v>76</v>
      </c>
      <c r="AM9" s="2">
        <f t="shared" si="36"/>
        <v>7.3577235772357739</v>
      </c>
      <c r="AN9" s="2">
        <f t="shared" si="9"/>
        <v>5.3577235772357739</v>
      </c>
      <c r="AO9" s="2">
        <f t="shared" si="37"/>
        <v>5.3577235772357739</v>
      </c>
      <c r="AP9" s="5">
        <v>80</v>
      </c>
      <c r="AQ9" s="2">
        <f t="shared" si="38"/>
        <v>3.0487804878048763</v>
      </c>
      <c r="AR9" s="2">
        <f t="shared" si="10"/>
        <v>1.0487804878048763</v>
      </c>
      <c r="AS9" s="2">
        <f t="shared" si="39"/>
        <v>1.0975609756097526</v>
      </c>
      <c r="AT9" s="5">
        <v>82</v>
      </c>
      <c r="AU9" s="2">
        <f t="shared" si="40"/>
        <v>3.3983739837398304</v>
      </c>
      <c r="AV9" s="2">
        <f t="shared" si="11"/>
        <v>1.3983739837398304</v>
      </c>
      <c r="AW9" s="2">
        <f t="shared" si="41"/>
        <v>1.3983739837398304</v>
      </c>
      <c r="AX9" s="5">
        <v>88</v>
      </c>
      <c r="AY9" s="2">
        <f t="shared" si="42"/>
        <v>-5.4878048780487774</v>
      </c>
      <c r="AZ9" s="2">
        <f t="shared" si="12"/>
        <v>-7.4878048780487774</v>
      </c>
      <c r="BA9" s="2">
        <f t="shared" si="43"/>
        <v>0</v>
      </c>
      <c r="BB9" s="5">
        <v>86</v>
      </c>
      <c r="BC9" s="2">
        <f t="shared" si="44"/>
        <v>-5.0081300813008198</v>
      </c>
      <c r="BD9" s="2">
        <f t="shared" si="13"/>
        <v>-7.0081300813008198</v>
      </c>
      <c r="BE9" s="2">
        <f t="shared" si="45"/>
        <v>0</v>
      </c>
      <c r="BF9" s="5">
        <v>94</v>
      </c>
      <c r="BG9" s="2">
        <f t="shared" si="46"/>
        <v>-6.7886178861788551</v>
      </c>
      <c r="BH9" s="2">
        <f t="shared" si="14"/>
        <v>-8.7886178861788551</v>
      </c>
      <c r="BI9" s="2">
        <f t="shared" si="47"/>
        <v>0</v>
      </c>
      <c r="BJ9" s="5">
        <v>94</v>
      </c>
      <c r="BK9" s="2">
        <f t="shared" si="48"/>
        <v>-8.7235772357723533</v>
      </c>
      <c r="BL9" s="2">
        <f t="shared" si="15"/>
        <v>-10.723577235772353</v>
      </c>
      <c r="BM9" s="2">
        <f t="shared" si="49"/>
        <v>0</v>
      </c>
      <c r="BN9" s="5">
        <v>93</v>
      </c>
      <c r="BO9" s="2">
        <f t="shared" si="50"/>
        <v>-8.349593495934954</v>
      </c>
      <c r="BP9" s="2">
        <f t="shared" si="16"/>
        <v>-10.349593495934954</v>
      </c>
      <c r="BQ9" s="2">
        <f t="shared" si="51"/>
        <v>0</v>
      </c>
      <c r="BR9" s="5">
        <v>79</v>
      </c>
      <c r="BS9" s="2">
        <f t="shared" si="52"/>
        <v>2.6666666666666714</v>
      </c>
      <c r="BT9" s="2">
        <f t="shared" si="17"/>
        <v>0.6666666666666714</v>
      </c>
      <c r="BU9" s="2">
        <f t="shared" si="53"/>
        <v>0.6666666666666714</v>
      </c>
      <c r="BV9" s="5">
        <v>89</v>
      </c>
      <c r="BW9" s="2">
        <f t="shared" si="54"/>
        <v>-5.0569105691056961</v>
      </c>
      <c r="BX9" s="2">
        <f t="shared" si="18"/>
        <v>-7.0569105691056961</v>
      </c>
      <c r="BY9" s="2">
        <f t="shared" si="55"/>
        <v>0</v>
      </c>
      <c r="BZ9" s="5">
        <v>90</v>
      </c>
      <c r="CA9" s="2">
        <f t="shared" si="56"/>
        <v>-6.6991869918699223</v>
      </c>
      <c r="CB9" s="2">
        <f t="shared" si="19"/>
        <v>-8.6991869918699223</v>
      </c>
      <c r="CC9" s="6">
        <f t="shared" si="57"/>
        <v>0</v>
      </c>
      <c r="CE9">
        <v>20</v>
      </c>
    </row>
    <row r="10" spans="1:83" x14ac:dyDescent="0.2">
      <c r="A10" s="1">
        <v>44020</v>
      </c>
      <c r="B10" s="5">
        <v>91</v>
      </c>
      <c r="C10" s="2">
        <f t="shared" si="20"/>
        <v>-7.2845528455284523</v>
      </c>
      <c r="D10" s="2">
        <f t="shared" si="0"/>
        <v>-9.2845528455284523</v>
      </c>
      <c r="E10" s="2">
        <f t="shared" si="58"/>
        <v>0</v>
      </c>
      <c r="F10" s="5">
        <v>87</v>
      </c>
      <c r="G10" s="2">
        <f t="shared" si="59"/>
        <v>-5.325203252032523</v>
      </c>
      <c r="H10" s="2">
        <f t="shared" si="1"/>
        <v>-7.325203252032523</v>
      </c>
      <c r="I10" s="6">
        <f t="shared" si="21"/>
        <v>0</v>
      </c>
      <c r="J10" s="2">
        <v>95</v>
      </c>
      <c r="K10" s="2">
        <f t="shared" si="22"/>
        <v>-10.739837398373979</v>
      </c>
      <c r="L10" s="2">
        <f t="shared" si="2"/>
        <v>-12.739837398373979</v>
      </c>
      <c r="M10" s="2">
        <f t="shared" si="23"/>
        <v>0</v>
      </c>
      <c r="N10" s="5">
        <v>86</v>
      </c>
      <c r="O10" s="2">
        <f t="shared" si="24"/>
        <v>-2.6422764227642261</v>
      </c>
      <c r="P10" s="2">
        <f t="shared" si="3"/>
        <v>-4.6422764227642261</v>
      </c>
      <c r="Q10" s="2">
        <f t="shared" si="25"/>
        <v>0</v>
      </c>
      <c r="R10" s="5">
        <v>91</v>
      </c>
      <c r="S10" s="2">
        <f t="shared" si="26"/>
        <v>-6.9674796747967491</v>
      </c>
      <c r="T10" s="2">
        <f t="shared" si="4"/>
        <v>-8.9674796747967491</v>
      </c>
      <c r="U10" s="2">
        <f t="shared" si="27"/>
        <v>0</v>
      </c>
      <c r="V10" s="5">
        <v>89</v>
      </c>
      <c r="W10" s="2">
        <f t="shared" si="28"/>
        <v>-7.4471544715447209</v>
      </c>
      <c r="X10" s="2">
        <f t="shared" si="5"/>
        <v>-9.4471544715447209</v>
      </c>
      <c r="Y10" s="2">
        <f t="shared" si="29"/>
        <v>0</v>
      </c>
      <c r="Z10" s="5">
        <v>89</v>
      </c>
      <c r="AA10" s="2">
        <f t="shared" si="30"/>
        <v>-5.41463414634147</v>
      </c>
      <c r="AB10" s="2">
        <f t="shared" si="6"/>
        <v>-7.41463414634147</v>
      </c>
      <c r="AC10" s="2">
        <f t="shared" si="31"/>
        <v>0</v>
      </c>
      <c r="AD10" s="5">
        <v>90</v>
      </c>
      <c r="AE10" s="2">
        <f t="shared" si="32"/>
        <v>-8.5203252032520282</v>
      </c>
      <c r="AF10" s="2">
        <f t="shared" si="7"/>
        <v>-10.520325203252028</v>
      </c>
      <c r="AG10" s="2">
        <f t="shared" si="33"/>
        <v>0</v>
      </c>
      <c r="AH10" s="5">
        <v>87</v>
      </c>
      <c r="AI10" s="2">
        <f t="shared" si="34"/>
        <v>-5.235772357723576</v>
      </c>
      <c r="AJ10" s="2">
        <f t="shared" si="8"/>
        <v>-7.235772357723576</v>
      </c>
      <c r="AK10" s="2">
        <f t="shared" si="35"/>
        <v>0</v>
      </c>
      <c r="AL10" s="5">
        <v>88</v>
      </c>
      <c r="AM10" s="2">
        <f t="shared" si="36"/>
        <v>-4.6422764227642261</v>
      </c>
      <c r="AN10" s="2">
        <f t="shared" si="9"/>
        <v>-6.6422764227642261</v>
      </c>
      <c r="AO10" s="2">
        <f t="shared" si="37"/>
        <v>0</v>
      </c>
      <c r="AP10" s="5">
        <v>82</v>
      </c>
      <c r="AQ10" s="2">
        <f t="shared" si="38"/>
        <v>1.0487804878048763</v>
      </c>
      <c r="AR10" s="2">
        <f t="shared" si="10"/>
        <v>-0.95121951219512368</v>
      </c>
      <c r="AS10" s="2">
        <f t="shared" si="39"/>
        <v>0.14634146341462895</v>
      </c>
      <c r="AT10" s="5">
        <v>82</v>
      </c>
      <c r="AU10" s="2">
        <f t="shared" si="40"/>
        <v>3.3983739837398304</v>
      </c>
      <c r="AV10" s="2">
        <f t="shared" si="11"/>
        <v>1.3983739837398304</v>
      </c>
      <c r="AW10" s="2">
        <f t="shared" si="41"/>
        <v>2.7967479674796607</v>
      </c>
      <c r="AX10" s="5">
        <v>90</v>
      </c>
      <c r="AY10" s="2">
        <f t="shared" si="42"/>
        <v>-7.4878048780487774</v>
      </c>
      <c r="AZ10" s="2">
        <f t="shared" si="12"/>
        <v>-9.4878048780487774</v>
      </c>
      <c r="BA10" s="2">
        <f t="shared" si="43"/>
        <v>0</v>
      </c>
      <c r="BB10" s="5">
        <v>82</v>
      </c>
      <c r="BC10" s="2">
        <f t="shared" si="44"/>
        <v>-1.0081300813008198</v>
      </c>
      <c r="BD10" s="2">
        <f t="shared" si="13"/>
        <v>-3.0081300813008198</v>
      </c>
      <c r="BE10" s="2">
        <f t="shared" si="45"/>
        <v>0</v>
      </c>
      <c r="BF10" s="5">
        <v>97</v>
      </c>
      <c r="BG10" s="2">
        <f t="shared" si="46"/>
        <v>-9.7886178861788551</v>
      </c>
      <c r="BH10" s="2">
        <f t="shared" si="14"/>
        <v>-11.788617886178855</v>
      </c>
      <c r="BI10" s="2">
        <f t="shared" si="47"/>
        <v>0</v>
      </c>
      <c r="BJ10" s="5">
        <v>94</v>
      </c>
      <c r="BK10" s="2">
        <f t="shared" si="48"/>
        <v>-8.7235772357723533</v>
      </c>
      <c r="BL10" s="2">
        <f t="shared" si="15"/>
        <v>-10.723577235772353</v>
      </c>
      <c r="BM10" s="2">
        <f t="shared" si="49"/>
        <v>0</v>
      </c>
      <c r="BN10" s="5">
        <v>95</v>
      </c>
      <c r="BO10" s="2">
        <f t="shared" si="50"/>
        <v>-10.349593495934954</v>
      </c>
      <c r="BP10" s="2">
        <f t="shared" si="16"/>
        <v>-12.349593495934954</v>
      </c>
      <c r="BQ10" s="2">
        <f t="shared" si="51"/>
        <v>0</v>
      </c>
      <c r="BR10" s="5">
        <v>88</v>
      </c>
      <c r="BS10" s="2">
        <f t="shared" si="52"/>
        <v>-6.3333333333333286</v>
      </c>
      <c r="BT10" s="2">
        <f t="shared" si="17"/>
        <v>-8.3333333333333286</v>
      </c>
      <c r="BU10" s="2">
        <f t="shared" si="53"/>
        <v>0</v>
      </c>
      <c r="BV10" s="5">
        <v>90</v>
      </c>
      <c r="BW10" s="2">
        <f t="shared" si="54"/>
        <v>-6.0569105691056961</v>
      </c>
      <c r="BX10" s="2">
        <f t="shared" si="18"/>
        <v>-8.0569105691056961</v>
      </c>
      <c r="BY10" s="2">
        <f t="shared" si="55"/>
        <v>0</v>
      </c>
      <c r="BZ10" s="5">
        <v>90</v>
      </c>
      <c r="CA10" s="2">
        <f t="shared" si="56"/>
        <v>-6.6991869918699223</v>
      </c>
      <c r="CB10" s="2">
        <f t="shared" si="19"/>
        <v>-8.6991869918699223</v>
      </c>
      <c r="CC10" s="6">
        <f t="shared" si="57"/>
        <v>0</v>
      </c>
      <c r="CE10">
        <v>20</v>
      </c>
    </row>
    <row r="11" spans="1:83" x14ac:dyDescent="0.2">
      <c r="A11" s="1">
        <v>44021</v>
      </c>
      <c r="B11" s="5">
        <v>93</v>
      </c>
      <c r="C11" s="2">
        <f t="shared" si="20"/>
        <v>-9.2845528455284523</v>
      </c>
      <c r="D11" s="2">
        <f t="shared" si="0"/>
        <v>-11.284552845528452</v>
      </c>
      <c r="E11" s="2">
        <f t="shared" si="58"/>
        <v>0</v>
      </c>
      <c r="F11" s="5">
        <v>84</v>
      </c>
      <c r="G11" s="2">
        <f t="shared" si="59"/>
        <v>-2.325203252032523</v>
      </c>
      <c r="H11" s="2">
        <f t="shared" si="1"/>
        <v>-4.325203252032523</v>
      </c>
      <c r="I11" s="6">
        <f t="shared" si="21"/>
        <v>0</v>
      </c>
      <c r="J11" s="2">
        <v>95</v>
      </c>
      <c r="K11" s="2">
        <f t="shared" si="22"/>
        <v>-10.739837398373979</v>
      </c>
      <c r="L11" s="2">
        <f t="shared" si="2"/>
        <v>-12.739837398373979</v>
      </c>
      <c r="M11" s="2">
        <f t="shared" si="23"/>
        <v>0</v>
      </c>
      <c r="N11" s="5">
        <v>87</v>
      </c>
      <c r="O11" s="2">
        <f t="shared" si="24"/>
        <v>-3.6422764227642261</v>
      </c>
      <c r="P11" s="2">
        <f t="shared" si="3"/>
        <v>-5.6422764227642261</v>
      </c>
      <c r="Q11" s="2">
        <f t="shared" si="25"/>
        <v>0</v>
      </c>
      <c r="R11" s="5">
        <v>96</v>
      </c>
      <c r="S11" s="2">
        <f t="shared" si="26"/>
        <v>-11.967479674796749</v>
      </c>
      <c r="T11" s="2">
        <f t="shared" si="4"/>
        <v>-13.967479674796749</v>
      </c>
      <c r="U11" s="2">
        <f t="shared" si="27"/>
        <v>0</v>
      </c>
      <c r="V11" s="5">
        <v>91</v>
      </c>
      <c r="W11" s="2">
        <f t="shared" si="28"/>
        <v>-9.4471544715447209</v>
      </c>
      <c r="X11" s="2">
        <f t="shared" si="5"/>
        <v>-11.447154471544721</v>
      </c>
      <c r="Y11" s="2">
        <f t="shared" si="29"/>
        <v>0</v>
      </c>
      <c r="Z11" s="5">
        <v>90</v>
      </c>
      <c r="AA11" s="2">
        <f t="shared" si="30"/>
        <v>-6.41463414634147</v>
      </c>
      <c r="AB11" s="2">
        <f t="shared" si="6"/>
        <v>-8.41463414634147</v>
      </c>
      <c r="AC11" s="2">
        <f t="shared" si="31"/>
        <v>0</v>
      </c>
      <c r="AD11" s="5">
        <v>89</v>
      </c>
      <c r="AE11" s="2">
        <f t="shared" si="32"/>
        <v>-7.5203252032520282</v>
      </c>
      <c r="AF11" s="2">
        <f t="shared" si="7"/>
        <v>-9.5203252032520282</v>
      </c>
      <c r="AG11" s="2">
        <f t="shared" si="33"/>
        <v>0</v>
      </c>
      <c r="AH11" s="5">
        <v>88</v>
      </c>
      <c r="AI11" s="2">
        <f t="shared" si="34"/>
        <v>-6.235772357723576</v>
      </c>
      <c r="AJ11" s="2">
        <f t="shared" si="8"/>
        <v>-8.235772357723576</v>
      </c>
      <c r="AK11" s="2">
        <f t="shared" si="35"/>
        <v>0</v>
      </c>
      <c r="AL11" s="5">
        <v>89</v>
      </c>
      <c r="AM11" s="2">
        <f t="shared" si="36"/>
        <v>-5.6422764227642261</v>
      </c>
      <c r="AN11" s="2">
        <f t="shared" si="9"/>
        <v>-7.6422764227642261</v>
      </c>
      <c r="AO11" s="2">
        <f t="shared" si="37"/>
        <v>0</v>
      </c>
      <c r="AP11" s="5">
        <v>84</v>
      </c>
      <c r="AQ11" s="2">
        <f t="shared" si="38"/>
        <v>-0.95121951219512368</v>
      </c>
      <c r="AR11" s="2">
        <f t="shared" si="10"/>
        <v>-2.9512195121951237</v>
      </c>
      <c r="AS11" s="2">
        <f t="shared" si="39"/>
        <v>0</v>
      </c>
      <c r="AT11" s="5">
        <v>89</v>
      </c>
      <c r="AU11" s="2">
        <f t="shared" si="40"/>
        <v>-3.6016260162601696</v>
      </c>
      <c r="AV11" s="2">
        <f t="shared" si="11"/>
        <v>-5.6016260162601696</v>
      </c>
      <c r="AW11" s="2">
        <f t="shared" si="41"/>
        <v>0</v>
      </c>
      <c r="AX11" s="5">
        <v>89</v>
      </c>
      <c r="AY11" s="2">
        <f t="shared" si="42"/>
        <v>-6.4878048780487774</v>
      </c>
      <c r="AZ11" s="2">
        <f t="shared" si="12"/>
        <v>-8.4878048780487774</v>
      </c>
      <c r="BA11" s="2">
        <f t="shared" si="43"/>
        <v>0</v>
      </c>
      <c r="BB11" s="5">
        <v>84</v>
      </c>
      <c r="BC11" s="2">
        <f t="shared" si="44"/>
        <v>-3.0081300813008198</v>
      </c>
      <c r="BD11" s="2">
        <f t="shared" si="13"/>
        <v>-5.0081300813008198</v>
      </c>
      <c r="BE11" s="2">
        <f t="shared" si="45"/>
        <v>0</v>
      </c>
      <c r="BF11" s="5">
        <v>96</v>
      </c>
      <c r="BG11" s="2">
        <f t="shared" si="46"/>
        <v>-8.7886178861788551</v>
      </c>
      <c r="BH11" s="2">
        <f t="shared" si="14"/>
        <v>-10.788617886178855</v>
      </c>
      <c r="BI11" s="2">
        <f t="shared" si="47"/>
        <v>0</v>
      </c>
      <c r="BJ11" s="5">
        <v>91</v>
      </c>
      <c r="BK11" s="2">
        <f t="shared" si="48"/>
        <v>-5.7235772357723533</v>
      </c>
      <c r="BL11" s="2">
        <f t="shared" si="15"/>
        <v>-7.7235772357723533</v>
      </c>
      <c r="BM11" s="2">
        <f t="shared" si="49"/>
        <v>0</v>
      </c>
      <c r="BN11" s="5">
        <v>97</v>
      </c>
      <c r="BO11" s="2">
        <f t="shared" si="50"/>
        <v>-12.349593495934954</v>
      </c>
      <c r="BP11" s="2">
        <f t="shared" si="16"/>
        <v>-14.349593495934954</v>
      </c>
      <c r="BQ11" s="2">
        <f t="shared" si="51"/>
        <v>0</v>
      </c>
      <c r="BR11" s="5">
        <v>88</v>
      </c>
      <c r="BS11" s="2">
        <f t="shared" si="52"/>
        <v>-6.3333333333333286</v>
      </c>
      <c r="BT11" s="2">
        <f t="shared" si="17"/>
        <v>-8.3333333333333286</v>
      </c>
      <c r="BU11" s="2">
        <f t="shared" si="53"/>
        <v>0</v>
      </c>
      <c r="BV11" s="5">
        <v>90</v>
      </c>
      <c r="BW11" s="2">
        <f t="shared" si="54"/>
        <v>-6.0569105691056961</v>
      </c>
      <c r="BX11" s="2">
        <f t="shared" si="18"/>
        <v>-8.0569105691056961</v>
      </c>
      <c r="BY11" s="2">
        <f t="shared" si="55"/>
        <v>0</v>
      </c>
      <c r="BZ11" s="5">
        <v>91</v>
      </c>
      <c r="CA11" s="2">
        <f t="shared" si="56"/>
        <v>-7.6991869918699223</v>
      </c>
      <c r="CB11" s="2">
        <f t="shared" si="19"/>
        <v>-9.6991869918699223</v>
      </c>
      <c r="CC11" s="6">
        <f t="shared" si="57"/>
        <v>0</v>
      </c>
      <c r="CE11">
        <v>20</v>
      </c>
    </row>
    <row r="12" spans="1:83" x14ac:dyDescent="0.2">
      <c r="A12" s="1">
        <v>44022</v>
      </c>
      <c r="B12" s="5">
        <v>93</v>
      </c>
      <c r="C12" s="2">
        <f t="shared" si="20"/>
        <v>-9.2845528455284523</v>
      </c>
      <c r="D12" s="2">
        <f t="shared" si="0"/>
        <v>-11.284552845528452</v>
      </c>
      <c r="E12" s="2">
        <f t="shared" si="58"/>
        <v>0</v>
      </c>
      <c r="F12" s="5">
        <v>87</v>
      </c>
      <c r="G12" s="2">
        <f t="shared" si="59"/>
        <v>-5.325203252032523</v>
      </c>
      <c r="H12" s="2">
        <f t="shared" si="1"/>
        <v>-7.325203252032523</v>
      </c>
      <c r="I12" s="6">
        <f t="shared" si="21"/>
        <v>0</v>
      </c>
      <c r="J12" s="2">
        <v>91</v>
      </c>
      <c r="K12" s="2">
        <f t="shared" si="22"/>
        <v>-6.7398373983739788</v>
      </c>
      <c r="L12" s="2">
        <f t="shared" si="2"/>
        <v>-8.7398373983739788</v>
      </c>
      <c r="M12" s="2">
        <f t="shared" si="23"/>
        <v>0</v>
      </c>
      <c r="N12" s="5">
        <v>87</v>
      </c>
      <c r="O12" s="2">
        <f t="shared" si="24"/>
        <v>-3.6422764227642261</v>
      </c>
      <c r="P12" s="2">
        <f t="shared" si="3"/>
        <v>-5.6422764227642261</v>
      </c>
      <c r="Q12" s="2">
        <f t="shared" si="25"/>
        <v>0</v>
      </c>
      <c r="R12" s="5">
        <v>99</v>
      </c>
      <c r="S12" s="2">
        <f t="shared" si="26"/>
        <v>-14.967479674796749</v>
      </c>
      <c r="T12" s="2">
        <f t="shared" si="4"/>
        <v>-16.967479674796749</v>
      </c>
      <c r="U12" s="2">
        <f t="shared" si="27"/>
        <v>0</v>
      </c>
      <c r="V12" s="5">
        <v>87</v>
      </c>
      <c r="W12" s="2">
        <f t="shared" si="28"/>
        <v>-5.4471544715447209</v>
      </c>
      <c r="X12" s="2">
        <f t="shared" si="5"/>
        <v>-7.4471544715447209</v>
      </c>
      <c r="Y12" s="2">
        <f t="shared" si="29"/>
        <v>0</v>
      </c>
      <c r="Z12" s="5">
        <v>91</v>
      </c>
      <c r="AA12" s="2">
        <f t="shared" si="30"/>
        <v>-7.41463414634147</v>
      </c>
      <c r="AB12" s="2">
        <f t="shared" si="6"/>
        <v>-9.41463414634147</v>
      </c>
      <c r="AC12" s="2">
        <f t="shared" si="31"/>
        <v>0</v>
      </c>
      <c r="AD12" s="5">
        <v>84</v>
      </c>
      <c r="AE12" s="2">
        <f t="shared" si="32"/>
        <v>-2.5203252032520282</v>
      </c>
      <c r="AF12" s="2">
        <f t="shared" si="7"/>
        <v>-4.5203252032520282</v>
      </c>
      <c r="AG12" s="2">
        <f t="shared" si="33"/>
        <v>0</v>
      </c>
      <c r="AH12" s="5">
        <v>89</v>
      </c>
      <c r="AI12" s="2">
        <f t="shared" si="34"/>
        <v>-7.235772357723576</v>
      </c>
      <c r="AJ12" s="2">
        <f t="shared" si="8"/>
        <v>-9.235772357723576</v>
      </c>
      <c r="AK12" s="2">
        <f t="shared" si="35"/>
        <v>0</v>
      </c>
      <c r="AL12" s="5">
        <v>78</v>
      </c>
      <c r="AM12" s="2">
        <f t="shared" si="36"/>
        <v>5.3577235772357739</v>
      </c>
      <c r="AN12" s="2">
        <f t="shared" si="9"/>
        <v>3.3577235772357739</v>
      </c>
      <c r="AO12" s="2">
        <f t="shared" si="37"/>
        <v>3.3577235772357739</v>
      </c>
      <c r="AP12" s="5">
        <v>84</v>
      </c>
      <c r="AQ12" s="2">
        <f t="shared" si="38"/>
        <v>-0.95121951219512368</v>
      </c>
      <c r="AR12" s="2">
        <f t="shared" si="10"/>
        <v>-2.9512195121951237</v>
      </c>
      <c r="AS12" s="2">
        <f t="shared" si="39"/>
        <v>0</v>
      </c>
      <c r="AT12" s="5">
        <v>86</v>
      </c>
      <c r="AU12" s="2">
        <f t="shared" si="40"/>
        <v>-0.60162601626016965</v>
      </c>
      <c r="AV12" s="2">
        <f t="shared" si="11"/>
        <v>-2.6016260162601696</v>
      </c>
      <c r="AW12" s="2">
        <f t="shared" si="41"/>
        <v>0</v>
      </c>
      <c r="AX12" s="5">
        <v>87</v>
      </c>
      <c r="AY12" s="2">
        <f t="shared" si="42"/>
        <v>-4.4878048780487774</v>
      </c>
      <c r="AZ12" s="2">
        <f t="shared" si="12"/>
        <v>-6.4878048780487774</v>
      </c>
      <c r="BA12" s="2">
        <f t="shared" si="43"/>
        <v>0</v>
      </c>
      <c r="BB12" s="5">
        <v>84</v>
      </c>
      <c r="BC12" s="2">
        <f t="shared" si="44"/>
        <v>-3.0081300813008198</v>
      </c>
      <c r="BD12" s="2">
        <f t="shared" si="13"/>
        <v>-5.0081300813008198</v>
      </c>
      <c r="BE12" s="2">
        <f t="shared" si="45"/>
        <v>0</v>
      </c>
      <c r="BF12" s="5">
        <v>90</v>
      </c>
      <c r="BG12" s="2">
        <f t="shared" si="46"/>
        <v>-2.7886178861788551</v>
      </c>
      <c r="BH12" s="2">
        <f t="shared" si="14"/>
        <v>-4.7886178861788551</v>
      </c>
      <c r="BI12" s="2">
        <f t="shared" si="47"/>
        <v>0</v>
      </c>
      <c r="BJ12" s="5">
        <v>92</v>
      </c>
      <c r="BK12" s="2">
        <f t="shared" si="48"/>
        <v>-6.7235772357723533</v>
      </c>
      <c r="BL12" s="2">
        <f t="shared" si="15"/>
        <v>-8.7235772357723533</v>
      </c>
      <c r="BM12" s="2">
        <f t="shared" si="49"/>
        <v>0</v>
      </c>
      <c r="BN12" s="5">
        <v>95</v>
      </c>
      <c r="BO12" s="2">
        <f t="shared" si="50"/>
        <v>-10.349593495934954</v>
      </c>
      <c r="BP12" s="2">
        <f t="shared" si="16"/>
        <v>-12.349593495934954</v>
      </c>
      <c r="BQ12" s="2">
        <f t="shared" si="51"/>
        <v>0</v>
      </c>
      <c r="BR12" s="5">
        <v>87</v>
      </c>
      <c r="BS12" s="2">
        <f t="shared" si="52"/>
        <v>-5.3333333333333286</v>
      </c>
      <c r="BT12" s="2">
        <f t="shared" si="17"/>
        <v>-7.3333333333333286</v>
      </c>
      <c r="BU12" s="2">
        <f t="shared" si="53"/>
        <v>0</v>
      </c>
      <c r="BV12" s="5">
        <v>87</v>
      </c>
      <c r="BW12" s="2">
        <f t="shared" si="54"/>
        <v>-3.0569105691056961</v>
      </c>
      <c r="BX12" s="2">
        <f t="shared" si="18"/>
        <v>-5.0569105691056961</v>
      </c>
      <c r="BY12" s="2">
        <f t="shared" si="55"/>
        <v>0</v>
      </c>
      <c r="BZ12" s="5">
        <v>93</v>
      </c>
      <c r="CA12" s="2">
        <f t="shared" si="56"/>
        <v>-9.6991869918699223</v>
      </c>
      <c r="CB12" s="2">
        <f t="shared" si="19"/>
        <v>-11.699186991869922</v>
      </c>
      <c r="CC12" s="6">
        <f t="shared" si="57"/>
        <v>0</v>
      </c>
      <c r="CE12">
        <v>20</v>
      </c>
    </row>
    <row r="13" spans="1:83" x14ac:dyDescent="0.2">
      <c r="A13" s="1">
        <v>44023</v>
      </c>
      <c r="B13" s="5">
        <v>90</v>
      </c>
      <c r="C13" s="2">
        <f t="shared" si="20"/>
        <v>-6.2845528455284523</v>
      </c>
      <c r="D13" s="2">
        <f t="shared" si="0"/>
        <v>-8.2845528455284523</v>
      </c>
      <c r="E13" s="2">
        <f t="shared" si="58"/>
        <v>0</v>
      </c>
      <c r="F13" s="5">
        <v>84</v>
      </c>
      <c r="G13" s="2">
        <f t="shared" si="59"/>
        <v>-2.325203252032523</v>
      </c>
      <c r="H13" s="2">
        <f t="shared" si="1"/>
        <v>-4.325203252032523</v>
      </c>
      <c r="I13" s="6">
        <f t="shared" si="21"/>
        <v>0</v>
      </c>
      <c r="J13" s="2">
        <v>91</v>
      </c>
      <c r="K13" s="2">
        <f t="shared" si="22"/>
        <v>-6.7398373983739788</v>
      </c>
      <c r="L13" s="2">
        <f t="shared" si="2"/>
        <v>-8.7398373983739788</v>
      </c>
      <c r="M13" s="2">
        <f t="shared" si="23"/>
        <v>0</v>
      </c>
      <c r="N13" s="5">
        <v>82</v>
      </c>
      <c r="O13" s="2">
        <f t="shared" si="24"/>
        <v>1.3577235772357739</v>
      </c>
      <c r="P13" s="2">
        <f t="shared" si="3"/>
        <v>-0.64227642276422614</v>
      </c>
      <c r="Q13" s="2">
        <f t="shared" si="25"/>
        <v>0</v>
      </c>
      <c r="R13" s="5">
        <v>96</v>
      </c>
      <c r="S13" s="2">
        <f t="shared" si="26"/>
        <v>-11.967479674796749</v>
      </c>
      <c r="T13" s="2">
        <f t="shared" si="4"/>
        <v>-13.967479674796749</v>
      </c>
      <c r="U13" s="2">
        <f t="shared" si="27"/>
        <v>0</v>
      </c>
      <c r="V13" s="5">
        <v>90</v>
      </c>
      <c r="W13" s="2">
        <f t="shared" si="28"/>
        <v>-8.4471544715447209</v>
      </c>
      <c r="X13" s="2">
        <f t="shared" si="5"/>
        <v>-10.447154471544721</v>
      </c>
      <c r="Y13" s="2">
        <f t="shared" si="29"/>
        <v>0</v>
      </c>
      <c r="Z13" s="5">
        <v>84</v>
      </c>
      <c r="AA13" s="2">
        <f t="shared" si="30"/>
        <v>-0.41463414634147</v>
      </c>
      <c r="AB13" s="2">
        <f t="shared" si="6"/>
        <v>-2.41463414634147</v>
      </c>
      <c r="AC13" s="2">
        <f t="shared" ref="AC13:AC76" si="60">MAX(0,(AC12+AB13))</f>
        <v>0</v>
      </c>
      <c r="AD13" s="5">
        <v>84</v>
      </c>
      <c r="AE13" s="2">
        <f t="shared" si="32"/>
        <v>-2.5203252032520282</v>
      </c>
      <c r="AF13" s="2">
        <f t="shared" si="7"/>
        <v>-4.5203252032520282</v>
      </c>
      <c r="AG13" s="2">
        <f t="shared" si="33"/>
        <v>0</v>
      </c>
      <c r="AH13" s="5">
        <v>90</v>
      </c>
      <c r="AI13" s="2">
        <f t="shared" si="34"/>
        <v>-8.235772357723576</v>
      </c>
      <c r="AJ13" s="2">
        <f t="shared" si="8"/>
        <v>-10.235772357723576</v>
      </c>
      <c r="AK13" s="2">
        <f t="shared" si="35"/>
        <v>0</v>
      </c>
      <c r="AL13" s="5">
        <v>83</v>
      </c>
      <c r="AM13" s="2">
        <f t="shared" si="36"/>
        <v>0.35772357723577386</v>
      </c>
      <c r="AN13" s="2">
        <f t="shared" si="9"/>
        <v>-1.6422764227642261</v>
      </c>
      <c r="AO13" s="2">
        <f t="shared" si="37"/>
        <v>1.7154471544715477</v>
      </c>
      <c r="AP13" s="5">
        <v>90</v>
      </c>
      <c r="AQ13" s="2">
        <f t="shared" si="38"/>
        <v>-6.9512195121951237</v>
      </c>
      <c r="AR13" s="2">
        <f t="shared" si="10"/>
        <v>-8.9512195121951237</v>
      </c>
      <c r="AS13" s="2">
        <f t="shared" si="39"/>
        <v>0</v>
      </c>
      <c r="AT13" s="5">
        <v>85</v>
      </c>
      <c r="AU13" s="2">
        <f t="shared" si="40"/>
        <v>0.39837398373983035</v>
      </c>
      <c r="AV13" s="2">
        <f t="shared" si="11"/>
        <v>-1.6016260162601696</v>
      </c>
      <c r="AW13" s="2">
        <f t="shared" si="41"/>
        <v>0</v>
      </c>
      <c r="AX13" s="5">
        <v>89</v>
      </c>
      <c r="AY13" s="2">
        <f t="shared" si="42"/>
        <v>-6.4878048780487774</v>
      </c>
      <c r="AZ13" s="2">
        <f t="shared" si="12"/>
        <v>-8.4878048780487774</v>
      </c>
      <c r="BA13" s="2">
        <f t="shared" si="43"/>
        <v>0</v>
      </c>
      <c r="BB13" s="5">
        <v>86</v>
      </c>
      <c r="BC13" s="2">
        <f t="shared" si="44"/>
        <v>-5.0081300813008198</v>
      </c>
      <c r="BD13" s="2">
        <f t="shared" si="13"/>
        <v>-7.0081300813008198</v>
      </c>
      <c r="BE13" s="2">
        <f t="shared" si="45"/>
        <v>0</v>
      </c>
      <c r="BF13" s="5">
        <v>93</v>
      </c>
      <c r="BG13" s="2">
        <f t="shared" si="46"/>
        <v>-5.7886178861788551</v>
      </c>
      <c r="BH13" s="2">
        <f t="shared" si="14"/>
        <v>-7.7886178861788551</v>
      </c>
      <c r="BI13" s="2">
        <f t="shared" si="47"/>
        <v>0</v>
      </c>
      <c r="BJ13" s="5">
        <v>95</v>
      </c>
      <c r="BK13" s="2">
        <f t="shared" si="48"/>
        <v>-9.7235772357723533</v>
      </c>
      <c r="BL13" s="2">
        <f t="shared" si="15"/>
        <v>-11.723577235772353</v>
      </c>
      <c r="BM13" s="2">
        <f t="shared" si="49"/>
        <v>0</v>
      </c>
      <c r="BN13" s="5">
        <v>90</v>
      </c>
      <c r="BO13" s="2">
        <f t="shared" si="50"/>
        <v>-5.349593495934954</v>
      </c>
      <c r="BP13" s="2">
        <f t="shared" si="16"/>
        <v>-7.349593495934954</v>
      </c>
      <c r="BQ13" s="2">
        <f t="shared" si="51"/>
        <v>0</v>
      </c>
      <c r="BR13" s="5">
        <v>80</v>
      </c>
      <c r="BS13" s="2">
        <f t="shared" si="52"/>
        <v>1.6666666666666714</v>
      </c>
      <c r="BT13" s="2">
        <f t="shared" si="17"/>
        <v>-0.3333333333333286</v>
      </c>
      <c r="BU13" s="2">
        <f t="shared" si="53"/>
        <v>0</v>
      </c>
      <c r="BV13" s="5">
        <v>85</v>
      </c>
      <c r="BW13" s="2">
        <f t="shared" si="54"/>
        <v>-1.0569105691056961</v>
      </c>
      <c r="BX13" s="2">
        <f t="shared" si="18"/>
        <v>-3.0569105691056961</v>
      </c>
      <c r="BY13" s="2">
        <f t="shared" si="55"/>
        <v>0</v>
      </c>
      <c r="BZ13" s="5">
        <v>92</v>
      </c>
      <c r="CA13" s="2">
        <f t="shared" si="56"/>
        <v>-8.6991869918699223</v>
      </c>
      <c r="CB13" s="2">
        <f t="shared" si="19"/>
        <v>-10.699186991869922</v>
      </c>
      <c r="CC13" s="6">
        <f t="shared" si="57"/>
        <v>0</v>
      </c>
      <c r="CE13">
        <v>20</v>
      </c>
    </row>
    <row r="14" spans="1:83" x14ac:dyDescent="0.2">
      <c r="A14" s="1">
        <v>44024</v>
      </c>
      <c r="B14" s="5">
        <v>91</v>
      </c>
      <c r="C14" s="2">
        <f t="shared" si="20"/>
        <v>-7.2845528455284523</v>
      </c>
      <c r="D14" s="2">
        <f t="shared" si="0"/>
        <v>-9.2845528455284523</v>
      </c>
      <c r="E14" s="2">
        <f t="shared" si="58"/>
        <v>0</v>
      </c>
      <c r="F14" s="5">
        <v>88</v>
      </c>
      <c r="G14" s="2">
        <f t="shared" si="59"/>
        <v>-6.325203252032523</v>
      </c>
      <c r="H14" s="2">
        <f t="shared" si="1"/>
        <v>-8.325203252032523</v>
      </c>
      <c r="I14" s="6">
        <f t="shared" si="21"/>
        <v>0</v>
      </c>
      <c r="J14" s="2">
        <v>86</v>
      </c>
      <c r="K14" s="2">
        <f t="shared" si="22"/>
        <v>-1.7398373983739788</v>
      </c>
      <c r="L14" s="2">
        <f t="shared" si="2"/>
        <v>-3.7398373983739788</v>
      </c>
      <c r="M14" s="2">
        <f t="shared" si="23"/>
        <v>0</v>
      </c>
      <c r="N14" s="5">
        <v>77</v>
      </c>
      <c r="O14" s="2">
        <f t="shared" si="24"/>
        <v>6.3577235772357739</v>
      </c>
      <c r="P14" s="2">
        <f t="shared" si="3"/>
        <v>4.3577235772357739</v>
      </c>
      <c r="Q14" s="2">
        <f t="shared" si="25"/>
        <v>4.3577235772357739</v>
      </c>
      <c r="R14" s="5">
        <v>93</v>
      </c>
      <c r="S14" s="2">
        <f t="shared" si="26"/>
        <v>-8.9674796747967491</v>
      </c>
      <c r="T14" s="2">
        <f t="shared" si="4"/>
        <v>-10.967479674796749</v>
      </c>
      <c r="U14" s="2">
        <f t="shared" si="27"/>
        <v>0</v>
      </c>
      <c r="V14" s="5">
        <v>90</v>
      </c>
      <c r="W14" s="2">
        <f t="shared" si="28"/>
        <v>-8.4471544715447209</v>
      </c>
      <c r="X14" s="2">
        <f t="shared" si="5"/>
        <v>-10.447154471544721</v>
      </c>
      <c r="Y14" s="2">
        <f t="shared" si="29"/>
        <v>0</v>
      </c>
      <c r="Z14" s="5">
        <v>77</v>
      </c>
      <c r="AA14" s="2">
        <f t="shared" si="30"/>
        <v>6.58536585365853</v>
      </c>
      <c r="AB14" s="2">
        <f t="shared" si="6"/>
        <v>4.58536585365853</v>
      </c>
      <c r="AC14" s="2">
        <f t="shared" si="60"/>
        <v>4.58536585365853</v>
      </c>
      <c r="AD14" s="5">
        <v>86</v>
      </c>
      <c r="AE14" s="2">
        <f t="shared" si="32"/>
        <v>-4.5203252032520282</v>
      </c>
      <c r="AF14" s="2">
        <f t="shared" si="7"/>
        <v>-6.5203252032520282</v>
      </c>
      <c r="AG14" s="2">
        <f t="shared" si="33"/>
        <v>0</v>
      </c>
      <c r="AH14" s="5">
        <v>89</v>
      </c>
      <c r="AI14" s="2">
        <f t="shared" si="34"/>
        <v>-7.235772357723576</v>
      </c>
      <c r="AJ14" s="2">
        <f t="shared" si="8"/>
        <v>-9.235772357723576</v>
      </c>
      <c r="AK14" s="2">
        <f t="shared" si="35"/>
        <v>0</v>
      </c>
      <c r="AL14" s="5">
        <v>86</v>
      </c>
      <c r="AM14" s="2">
        <f t="shared" si="36"/>
        <v>-2.6422764227642261</v>
      </c>
      <c r="AN14" s="2">
        <f t="shared" si="9"/>
        <v>-4.6422764227642261</v>
      </c>
      <c r="AO14" s="2">
        <f t="shared" si="37"/>
        <v>0</v>
      </c>
      <c r="AP14" s="5">
        <v>91</v>
      </c>
      <c r="AQ14" s="2">
        <f t="shared" si="38"/>
        <v>-7.9512195121951237</v>
      </c>
      <c r="AR14" s="2">
        <f t="shared" si="10"/>
        <v>-9.9512195121951237</v>
      </c>
      <c r="AS14" s="2">
        <f t="shared" si="39"/>
        <v>0</v>
      </c>
      <c r="AT14" s="5">
        <v>87</v>
      </c>
      <c r="AU14" s="2">
        <f t="shared" si="40"/>
        <v>-1.6016260162601696</v>
      </c>
      <c r="AV14" s="2">
        <f t="shared" si="11"/>
        <v>-3.6016260162601696</v>
      </c>
      <c r="AW14" s="2">
        <f t="shared" si="41"/>
        <v>0</v>
      </c>
      <c r="AX14" s="5">
        <v>93</v>
      </c>
      <c r="AY14" s="2">
        <f t="shared" si="42"/>
        <v>-10.487804878048777</v>
      </c>
      <c r="AZ14" s="2">
        <f t="shared" si="12"/>
        <v>-12.487804878048777</v>
      </c>
      <c r="BA14" s="2">
        <f t="shared" si="43"/>
        <v>0</v>
      </c>
      <c r="BB14" s="5">
        <v>90</v>
      </c>
      <c r="BC14" s="2">
        <f t="shared" si="44"/>
        <v>-9.0081300813008198</v>
      </c>
      <c r="BD14" s="2">
        <f t="shared" si="13"/>
        <v>-11.00813008130082</v>
      </c>
      <c r="BE14" s="2">
        <f t="shared" si="45"/>
        <v>0</v>
      </c>
      <c r="BF14" s="5">
        <v>90</v>
      </c>
      <c r="BG14" s="2">
        <f t="shared" si="46"/>
        <v>-2.7886178861788551</v>
      </c>
      <c r="BH14" s="2">
        <f t="shared" si="14"/>
        <v>-4.7886178861788551</v>
      </c>
      <c r="BI14" s="2">
        <f t="shared" si="47"/>
        <v>0</v>
      </c>
      <c r="BJ14" s="5">
        <v>95</v>
      </c>
      <c r="BK14" s="2">
        <f t="shared" si="48"/>
        <v>-9.7235772357723533</v>
      </c>
      <c r="BL14" s="2">
        <f t="shared" si="15"/>
        <v>-11.723577235772353</v>
      </c>
      <c r="BM14" s="2">
        <f t="shared" si="49"/>
        <v>0</v>
      </c>
      <c r="BN14" s="5">
        <v>84</v>
      </c>
      <c r="BO14" s="2">
        <f t="shared" si="50"/>
        <v>0.65040650406504597</v>
      </c>
      <c r="BP14" s="2">
        <f t="shared" si="16"/>
        <v>-1.349593495934954</v>
      </c>
      <c r="BQ14" s="2">
        <f t="shared" si="51"/>
        <v>0</v>
      </c>
      <c r="BR14" s="5">
        <v>87</v>
      </c>
      <c r="BS14" s="2">
        <f t="shared" si="52"/>
        <v>-5.3333333333333286</v>
      </c>
      <c r="BT14" s="2">
        <f t="shared" si="17"/>
        <v>-7.3333333333333286</v>
      </c>
      <c r="BU14" s="2">
        <f t="shared" si="53"/>
        <v>0</v>
      </c>
      <c r="BV14" s="5">
        <v>90</v>
      </c>
      <c r="BW14" s="2">
        <f t="shared" si="54"/>
        <v>-6.0569105691056961</v>
      </c>
      <c r="BX14" s="2">
        <f t="shared" si="18"/>
        <v>-8.0569105691056961</v>
      </c>
      <c r="BY14" s="2">
        <f t="shared" si="55"/>
        <v>0</v>
      </c>
      <c r="BZ14" s="5">
        <v>93</v>
      </c>
      <c r="CA14" s="2">
        <f t="shared" si="56"/>
        <v>-9.6991869918699223</v>
      </c>
      <c r="CB14" s="2">
        <f t="shared" si="19"/>
        <v>-11.699186991869922</v>
      </c>
      <c r="CC14" s="6">
        <f t="shared" si="57"/>
        <v>0</v>
      </c>
      <c r="CE14">
        <v>20</v>
      </c>
    </row>
    <row r="15" spans="1:83" x14ac:dyDescent="0.2">
      <c r="A15" s="1">
        <v>44025</v>
      </c>
      <c r="B15" s="5">
        <v>93</v>
      </c>
      <c r="C15" s="2">
        <f t="shared" si="20"/>
        <v>-9.2845528455284523</v>
      </c>
      <c r="D15" s="2">
        <f t="shared" si="0"/>
        <v>-11.284552845528452</v>
      </c>
      <c r="E15" s="2">
        <f t="shared" si="58"/>
        <v>0</v>
      </c>
      <c r="F15" s="5">
        <v>86</v>
      </c>
      <c r="G15" s="2">
        <f t="shared" si="59"/>
        <v>-4.325203252032523</v>
      </c>
      <c r="H15" s="2">
        <f t="shared" si="1"/>
        <v>-6.325203252032523</v>
      </c>
      <c r="I15" s="6">
        <f t="shared" si="21"/>
        <v>0</v>
      </c>
      <c r="J15" s="2">
        <v>88</v>
      </c>
      <c r="K15" s="2">
        <f t="shared" si="22"/>
        <v>-3.7398373983739788</v>
      </c>
      <c r="L15" s="2">
        <f t="shared" si="2"/>
        <v>-5.7398373983739788</v>
      </c>
      <c r="M15" s="2">
        <f t="shared" si="23"/>
        <v>0</v>
      </c>
      <c r="N15" s="5">
        <v>73</v>
      </c>
      <c r="O15" s="2">
        <f t="shared" si="24"/>
        <v>10.357723577235774</v>
      </c>
      <c r="P15" s="2">
        <f t="shared" si="3"/>
        <v>8.3577235772357739</v>
      </c>
      <c r="Q15" s="2">
        <f t="shared" si="25"/>
        <v>12.715447154471548</v>
      </c>
      <c r="R15" s="5">
        <v>91</v>
      </c>
      <c r="S15" s="2">
        <f t="shared" si="26"/>
        <v>-6.9674796747967491</v>
      </c>
      <c r="T15" s="2">
        <f t="shared" si="4"/>
        <v>-8.9674796747967491</v>
      </c>
      <c r="U15" s="2">
        <f t="shared" si="27"/>
        <v>0</v>
      </c>
      <c r="V15" s="5">
        <v>86</v>
      </c>
      <c r="W15" s="2">
        <f t="shared" si="28"/>
        <v>-4.4471544715447209</v>
      </c>
      <c r="X15" s="2">
        <f t="shared" si="5"/>
        <v>-6.4471544715447209</v>
      </c>
      <c r="Y15" s="2">
        <f t="shared" si="29"/>
        <v>0</v>
      </c>
      <c r="Z15" s="5">
        <v>82</v>
      </c>
      <c r="AA15" s="2">
        <f t="shared" si="30"/>
        <v>1.58536585365853</v>
      </c>
      <c r="AB15" s="2">
        <f t="shared" si="6"/>
        <v>-0.41463414634147</v>
      </c>
      <c r="AC15" s="2">
        <f t="shared" si="60"/>
        <v>4.17073170731706</v>
      </c>
      <c r="AD15" s="5">
        <v>87</v>
      </c>
      <c r="AE15" s="2">
        <f t="shared" si="32"/>
        <v>-5.5203252032520282</v>
      </c>
      <c r="AF15" s="2">
        <f t="shared" si="7"/>
        <v>-7.5203252032520282</v>
      </c>
      <c r="AG15" s="2">
        <f t="shared" si="33"/>
        <v>0</v>
      </c>
      <c r="AH15" s="5">
        <v>91</v>
      </c>
      <c r="AI15" s="2">
        <f t="shared" si="34"/>
        <v>-9.235772357723576</v>
      </c>
      <c r="AJ15" s="2">
        <f t="shared" si="8"/>
        <v>-11.235772357723576</v>
      </c>
      <c r="AK15" s="2">
        <f t="shared" si="35"/>
        <v>0</v>
      </c>
      <c r="AL15" s="5">
        <v>84</v>
      </c>
      <c r="AM15" s="2">
        <f t="shared" si="36"/>
        <v>-0.64227642276422614</v>
      </c>
      <c r="AN15" s="2">
        <f t="shared" si="9"/>
        <v>-2.6422764227642261</v>
      </c>
      <c r="AO15" s="2">
        <f t="shared" si="37"/>
        <v>0</v>
      </c>
      <c r="AP15" s="5">
        <v>91</v>
      </c>
      <c r="AQ15" s="2">
        <f t="shared" si="38"/>
        <v>-7.9512195121951237</v>
      </c>
      <c r="AR15" s="2">
        <f t="shared" si="10"/>
        <v>-9.9512195121951237</v>
      </c>
      <c r="AS15" s="2">
        <f t="shared" si="39"/>
        <v>0</v>
      </c>
      <c r="AT15" s="5">
        <v>86</v>
      </c>
      <c r="AU15" s="2">
        <f t="shared" si="40"/>
        <v>-0.60162601626016965</v>
      </c>
      <c r="AV15" s="2">
        <f t="shared" si="11"/>
        <v>-2.6016260162601696</v>
      </c>
      <c r="AW15" s="2">
        <f t="shared" si="41"/>
        <v>0</v>
      </c>
      <c r="AX15" s="5">
        <v>85</v>
      </c>
      <c r="AY15" s="2">
        <f t="shared" si="42"/>
        <v>-2.4878048780487774</v>
      </c>
      <c r="AZ15" s="2">
        <f t="shared" si="12"/>
        <v>-4.4878048780487774</v>
      </c>
      <c r="BA15" s="2">
        <f t="shared" si="43"/>
        <v>0</v>
      </c>
      <c r="BB15" s="5">
        <v>84</v>
      </c>
      <c r="BC15" s="2">
        <f t="shared" si="44"/>
        <v>-3.0081300813008198</v>
      </c>
      <c r="BD15" s="2">
        <f t="shared" si="13"/>
        <v>-5.0081300813008198</v>
      </c>
      <c r="BE15" s="2">
        <f t="shared" si="45"/>
        <v>0</v>
      </c>
      <c r="BF15" s="5">
        <v>91</v>
      </c>
      <c r="BG15" s="2">
        <f t="shared" si="46"/>
        <v>-3.7886178861788551</v>
      </c>
      <c r="BH15" s="2">
        <f t="shared" si="14"/>
        <v>-5.7886178861788551</v>
      </c>
      <c r="BI15" s="2">
        <f t="shared" si="47"/>
        <v>0</v>
      </c>
      <c r="BJ15" s="5">
        <v>97</v>
      </c>
      <c r="BK15" s="2">
        <f t="shared" si="48"/>
        <v>-11.723577235772353</v>
      </c>
      <c r="BL15" s="2">
        <f t="shared" si="15"/>
        <v>-13.723577235772353</v>
      </c>
      <c r="BM15" s="2">
        <f t="shared" si="49"/>
        <v>0</v>
      </c>
      <c r="BN15" s="5">
        <v>90</v>
      </c>
      <c r="BO15" s="2">
        <f t="shared" si="50"/>
        <v>-5.349593495934954</v>
      </c>
      <c r="BP15" s="2">
        <f t="shared" si="16"/>
        <v>-7.349593495934954</v>
      </c>
      <c r="BQ15" s="2">
        <f t="shared" si="51"/>
        <v>0</v>
      </c>
      <c r="BR15" s="5">
        <v>78</v>
      </c>
      <c r="BS15" s="2">
        <f t="shared" si="52"/>
        <v>3.6666666666666714</v>
      </c>
      <c r="BT15" s="2">
        <f t="shared" si="17"/>
        <v>1.6666666666666714</v>
      </c>
      <c r="BU15" s="2">
        <f t="shared" si="53"/>
        <v>1.6666666666666714</v>
      </c>
      <c r="BV15" s="5">
        <v>89</v>
      </c>
      <c r="BW15" s="2">
        <f t="shared" si="54"/>
        <v>-5.0569105691056961</v>
      </c>
      <c r="BX15" s="2">
        <f t="shared" si="18"/>
        <v>-7.0569105691056961</v>
      </c>
      <c r="BY15" s="2">
        <f t="shared" si="55"/>
        <v>0</v>
      </c>
      <c r="BZ15" s="5">
        <v>92</v>
      </c>
      <c r="CA15" s="2">
        <f t="shared" si="56"/>
        <v>-8.6991869918699223</v>
      </c>
      <c r="CB15" s="2">
        <f t="shared" si="19"/>
        <v>-10.699186991869922</v>
      </c>
      <c r="CC15" s="6">
        <f t="shared" si="57"/>
        <v>0</v>
      </c>
      <c r="CE15">
        <v>20</v>
      </c>
    </row>
    <row r="16" spans="1:83" x14ac:dyDescent="0.2">
      <c r="A16" s="1">
        <v>44026</v>
      </c>
      <c r="B16" s="5">
        <v>93</v>
      </c>
      <c r="C16" s="2">
        <f t="shared" si="20"/>
        <v>-9.2845528455284523</v>
      </c>
      <c r="D16" s="2">
        <f t="shared" si="0"/>
        <v>-11.284552845528452</v>
      </c>
      <c r="E16" s="2">
        <f t="shared" si="58"/>
        <v>0</v>
      </c>
      <c r="F16" s="5">
        <v>90</v>
      </c>
      <c r="G16" s="2">
        <f t="shared" si="59"/>
        <v>-8.325203252032523</v>
      </c>
      <c r="H16" s="2">
        <f t="shared" si="1"/>
        <v>-10.325203252032523</v>
      </c>
      <c r="I16" s="6">
        <f t="shared" si="21"/>
        <v>0</v>
      </c>
      <c r="J16" s="2">
        <v>87</v>
      </c>
      <c r="K16" s="2">
        <f t="shared" si="22"/>
        <v>-2.7398373983739788</v>
      </c>
      <c r="L16" s="2">
        <f t="shared" si="2"/>
        <v>-4.7398373983739788</v>
      </c>
      <c r="M16" s="2">
        <f t="shared" si="23"/>
        <v>0</v>
      </c>
      <c r="N16" s="5">
        <v>81</v>
      </c>
      <c r="O16" s="2">
        <f t="shared" si="24"/>
        <v>2.3577235772357739</v>
      </c>
      <c r="P16" s="2">
        <f t="shared" si="3"/>
        <v>0.35772357723577386</v>
      </c>
      <c r="Q16" s="2">
        <f t="shared" si="25"/>
        <v>13.073170731707322</v>
      </c>
      <c r="R16" s="5">
        <v>93</v>
      </c>
      <c r="S16" s="2">
        <f t="shared" si="26"/>
        <v>-8.9674796747967491</v>
      </c>
      <c r="T16" s="2">
        <f t="shared" si="4"/>
        <v>-10.967479674796749</v>
      </c>
      <c r="U16" s="2">
        <f t="shared" si="27"/>
        <v>0</v>
      </c>
      <c r="V16" s="5">
        <v>82</v>
      </c>
      <c r="W16" s="2">
        <f t="shared" si="28"/>
        <v>-0.44715447154472088</v>
      </c>
      <c r="X16" s="2">
        <f t="shared" si="5"/>
        <v>-2.4471544715447209</v>
      </c>
      <c r="Y16" s="2">
        <f t="shared" si="29"/>
        <v>0</v>
      </c>
      <c r="Z16" s="5">
        <v>88</v>
      </c>
      <c r="AA16" s="2">
        <f t="shared" si="30"/>
        <v>-4.41463414634147</v>
      </c>
      <c r="AB16" s="2">
        <f t="shared" si="6"/>
        <v>-6.41463414634147</v>
      </c>
      <c r="AC16" s="2">
        <f t="shared" si="60"/>
        <v>0</v>
      </c>
      <c r="AD16" s="5">
        <v>84</v>
      </c>
      <c r="AE16" s="2">
        <f t="shared" si="32"/>
        <v>-2.5203252032520282</v>
      </c>
      <c r="AF16" s="2">
        <f t="shared" si="7"/>
        <v>-4.5203252032520282</v>
      </c>
      <c r="AG16" s="2">
        <f t="shared" si="33"/>
        <v>0</v>
      </c>
      <c r="AH16" s="5">
        <v>91</v>
      </c>
      <c r="AI16" s="2">
        <f t="shared" si="34"/>
        <v>-9.235772357723576</v>
      </c>
      <c r="AJ16" s="2">
        <f t="shared" si="8"/>
        <v>-11.235772357723576</v>
      </c>
      <c r="AK16" s="2">
        <f t="shared" si="35"/>
        <v>0</v>
      </c>
      <c r="AL16" s="5">
        <v>87</v>
      </c>
      <c r="AM16" s="2">
        <f t="shared" si="36"/>
        <v>-3.6422764227642261</v>
      </c>
      <c r="AN16" s="2">
        <f t="shared" si="9"/>
        <v>-5.6422764227642261</v>
      </c>
      <c r="AO16" s="2">
        <f t="shared" si="37"/>
        <v>0</v>
      </c>
      <c r="AP16" s="5">
        <v>91</v>
      </c>
      <c r="AQ16" s="2">
        <f t="shared" si="38"/>
        <v>-7.9512195121951237</v>
      </c>
      <c r="AR16" s="2">
        <f t="shared" si="10"/>
        <v>-9.9512195121951237</v>
      </c>
      <c r="AS16" s="2">
        <f t="shared" si="39"/>
        <v>0</v>
      </c>
      <c r="AT16" s="5">
        <v>84</v>
      </c>
      <c r="AU16" s="2">
        <f t="shared" si="40"/>
        <v>1.3983739837398304</v>
      </c>
      <c r="AV16" s="2">
        <f t="shared" si="11"/>
        <v>-0.60162601626016965</v>
      </c>
      <c r="AW16" s="2">
        <f t="shared" si="41"/>
        <v>0</v>
      </c>
      <c r="AX16" s="5">
        <v>88</v>
      </c>
      <c r="AY16" s="2">
        <f t="shared" si="42"/>
        <v>-5.4878048780487774</v>
      </c>
      <c r="AZ16" s="2">
        <f t="shared" si="12"/>
        <v>-7.4878048780487774</v>
      </c>
      <c r="BA16" s="2">
        <f t="shared" si="43"/>
        <v>0</v>
      </c>
      <c r="BB16" s="5">
        <v>89</v>
      </c>
      <c r="BC16" s="2">
        <f t="shared" si="44"/>
        <v>-8.0081300813008198</v>
      </c>
      <c r="BD16" s="2">
        <f t="shared" si="13"/>
        <v>-10.00813008130082</v>
      </c>
      <c r="BE16" s="2">
        <f t="shared" si="45"/>
        <v>0</v>
      </c>
      <c r="BF16" s="5">
        <v>91</v>
      </c>
      <c r="BG16" s="2">
        <f t="shared" si="46"/>
        <v>-3.7886178861788551</v>
      </c>
      <c r="BH16" s="2">
        <f t="shared" si="14"/>
        <v>-5.7886178861788551</v>
      </c>
      <c r="BI16" s="2">
        <f t="shared" si="47"/>
        <v>0</v>
      </c>
      <c r="BJ16" s="5">
        <v>90</v>
      </c>
      <c r="BK16" s="2">
        <f t="shared" si="48"/>
        <v>-4.7235772357723533</v>
      </c>
      <c r="BL16" s="2">
        <f t="shared" si="15"/>
        <v>-6.7235772357723533</v>
      </c>
      <c r="BM16" s="2">
        <f t="shared" si="49"/>
        <v>0</v>
      </c>
      <c r="BN16" s="5">
        <v>90</v>
      </c>
      <c r="BO16" s="2">
        <f t="shared" si="50"/>
        <v>-5.349593495934954</v>
      </c>
      <c r="BP16" s="2">
        <f t="shared" si="16"/>
        <v>-7.349593495934954</v>
      </c>
      <c r="BQ16" s="2">
        <f t="shared" si="51"/>
        <v>0</v>
      </c>
      <c r="BR16" s="5">
        <v>85</v>
      </c>
      <c r="BS16" s="2">
        <f t="shared" si="52"/>
        <v>-3.3333333333333286</v>
      </c>
      <c r="BT16" s="2">
        <f t="shared" si="17"/>
        <v>-5.3333333333333286</v>
      </c>
      <c r="BU16" s="2">
        <f t="shared" si="53"/>
        <v>0</v>
      </c>
      <c r="BV16" s="5">
        <v>90</v>
      </c>
      <c r="BW16" s="2">
        <f t="shared" si="54"/>
        <v>-6.0569105691056961</v>
      </c>
      <c r="BX16" s="2">
        <f t="shared" si="18"/>
        <v>-8.0569105691056961</v>
      </c>
      <c r="BY16" s="2">
        <f t="shared" si="55"/>
        <v>0</v>
      </c>
      <c r="BZ16" s="5">
        <v>90</v>
      </c>
      <c r="CA16" s="2">
        <f t="shared" si="56"/>
        <v>-6.6991869918699223</v>
      </c>
      <c r="CB16" s="2">
        <f t="shared" si="19"/>
        <v>-8.6991869918699223</v>
      </c>
      <c r="CC16" s="6">
        <f t="shared" si="57"/>
        <v>0</v>
      </c>
      <c r="CE16">
        <v>20</v>
      </c>
    </row>
    <row r="17" spans="1:83" x14ac:dyDescent="0.2">
      <c r="A17" s="1">
        <v>44027</v>
      </c>
      <c r="B17" s="5">
        <v>82</v>
      </c>
      <c r="C17" s="2">
        <f t="shared" si="20"/>
        <v>1.7154471544715477</v>
      </c>
      <c r="D17" s="2">
        <f t="shared" si="0"/>
        <v>-0.28455284552845228</v>
      </c>
      <c r="E17" s="2">
        <f t="shared" si="58"/>
        <v>0</v>
      </c>
      <c r="F17" s="5">
        <v>91</v>
      </c>
      <c r="G17" s="2">
        <f t="shared" si="59"/>
        <v>-9.325203252032523</v>
      </c>
      <c r="H17" s="2">
        <f t="shared" si="1"/>
        <v>-11.325203252032523</v>
      </c>
      <c r="I17" s="6">
        <f t="shared" si="21"/>
        <v>0</v>
      </c>
      <c r="J17" s="2">
        <v>91</v>
      </c>
      <c r="K17" s="2">
        <f t="shared" si="22"/>
        <v>-6.7398373983739788</v>
      </c>
      <c r="L17" s="2">
        <f t="shared" si="2"/>
        <v>-8.7398373983739788</v>
      </c>
      <c r="M17" s="2">
        <f t="shared" si="23"/>
        <v>0</v>
      </c>
      <c r="N17" s="5">
        <v>81</v>
      </c>
      <c r="O17" s="2">
        <f t="shared" si="24"/>
        <v>2.3577235772357739</v>
      </c>
      <c r="P17" s="2">
        <f t="shared" si="3"/>
        <v>0.35772357723577386</v>
      </c>
      <c r="Q17" s="2">
        <f t="shared" si="25"/>
        <v>13.430894308943095</v>
      </c>
      <c r="R17" s="5">
        <v>93</v>
      </c>
      <c r="S17" s="2">
        <f t="shared" si="26"/>
        <v>-8.9674796747967491</v>
      </c>
      <c r="T17" s="2">
        <f t="shared" si="4"/>
        <v>-10.967479674796749</v>
      </c>
      <c r="U17" s="2">
        <f t="shared" si="27"/>
        <v>0</v>
      </c>
      <c r="V17" s="5">
        <v>82</v>
      </c>
      <c r="W17" s="2">
        <f t="shared" si="28"/>
        <v>-0.44715447154472088</v>
      </c>
      <c r="X17" s="2">
        <f t="shared" si="5"/>
        <v>-2.4471544715447209</v>
      </c>
      <c r="Y17" s="2">
        <f t="shared" si="29"/>
        <v>0</v>
      </c>
      <c r="Z17" s="5">
        <v>91</v>
      </c>
      <c r="AA17" s="2">
        <f t="shared" si="30"/>
        <v>-7.41463414634147</v>
      </c>
      <c r="AB17" s="2">
        <f t="shared" si="6"/>
        <v>-9.41463414634147</v>
      </c>
      <c r="AC17" s="2">
        <f t="shared" si="60"/>
        <v>0</v>
      </c>
      <c r="AD17" s="5">
        <v>86</v>
      </c>
      <c r="AE17" s="2">
        <f t="shared" si="32"/>
        <v>-4.5203252032520282</v>
      </c>
      <c r="AF17" s="2">
        <f t="shared" si="7"/>
        <v>-6.5203252032520282</v>
      </c>
      <c r="AG17" s="2">
        <f t="shared" si="33"/>
        <v>0</v>
      </c>
      <c r="AH17" s="5">
        <v>84</v>
      </c>
      <c r="AI17" s="2">
        <f t="shared" si="34"/>
        <v>-2.235772357723576</v>
      </c>
      <c r="AJ17" s="2">
        <f t="shared" si="8"/>
        <v>-4.235772357723576</v>
      </c>
      <c r="AK17" s="2">
        <f t="shared" si="35"/>
        <v>0</v>
      </c>
      <c r="AL17" s="5">
        <v>84</v>
      </c>
      <c r="AM17" s="2">
        <f t="shared" si="36"/>
        <v>-0.64227642276422614</v>
      </c>
      <c r="AN17" s="2">
        <f t="shared" si="9"/>
        <v>-2.6422764227642261</v>
      </c>
      <c r="AO17" s="2">
        <f t="shared" si="37"/>
        <v>0</v>
      </c>
      <c r="AP17" s="5">
        <v>91</v>
      </c>
      <c r="AQ17" s="2">
        <f t="shared" si="38"/>
        <v>-7.9512195121951237</v>
      </c>
      <c r="AR17" s="2">
        <f t="shared" si="10"/>
        <v>-9.9512195121951237</v>
      </c>
      <c r="AS17" s="2">
        <f t="shared" si="39"/>
        <v>0</v>
      </c>
      <c r="AT17" s="5">
        <v>81</v>
      </c>
      <c r="AU17" s="2">
        <f t="shared" si="40"/>
        <v>4.3983739837398304</v>
      </c>
      <c r="AV17" s="2">
        <f t="shared" si="11"/>
        <v>2.3983739837398304</v>
      </c>
      <c r="AW17" s="2">
        <f t="shared" si="41"/>
        <v>2.3983739837398304</v>
      </c>
      <c r="AX17" s="5">
        <v>89</v>
      </c>
      <c r="AY17" s="2">
        <f t="shared" si="42"/>
        <v>-6.4878048780487774</v>
      </c>
      <c r="AZ17" s="2">
        <f t="shared" si="12"/>
        <v>-8.4878048780487774</v>
      </c>
      <c r="BA17" s="2">
        <f t="shared" si="43"/>
        <v>0</v>
      </c>
      <c r="BB17" s="5">
        <v>89</v>
      </c>
      <c r="BC17" s="2">
        <f t="shared" si="44"/>
        <v>-8.0081300813008198</v>
      </c>
      <c r="BD17" s="2">
        <f t="shared" si="13"/>
        <v>-10.00813008130082</v>
      </c>
      <c r="BE17" s="2">
        <f t="shared" si="45"/>
        <v>0</v>
      </c>
      <c r="BF17" s="5">
        <v>94</v>
      </c>
      <c r="BG17" s="2">
        <f t="shared" si="46"/>
        <v>-6.7886178861788551</v>
      </c>
      <c r="BH17" s="2">
        <f t="shared" si="14"/>
        <v>-8.7886178861788551</v>
      </c>
      <c r="BI17" s="2">
        <f t="shared" si="47"/>
        <v>0</v>
      </c>
      <c r="BJ17" s="5">
        <v>80</v>
      </c>
      <c r="BK17" s="2">
        <f t="shared" si="48"/>
        <v>5.2764227642276467</v>
      </c>
      <c r="BL17" s="2">
        <f t="shared" si="15"/>
        <v>3.2764227642276467</v>
      </c>
      <c r="BM17" s="2">
        <f t="shared" si="49"/>
        <v>3.2764227642276467</v>
      </c>
      <c r="BN17" s="5">
        <v>90</v>
      </c>
      <c r="BO17" s="2">
        <f t="shared" si="50"/>
        <v>-5.349593495934954</v>
      </c>
      <c r="BP17" s="2">
        <f t="shared" si="16"/>
        <v>-7.349593495934954</v>
      </c>
      <c r="BQ17" s="2">
        <f t="shared" si="51"/>
        <v>0</v>
      </c>
      <c r="BR17" s="5">
        <v>86</v>
      </c>
      <c r="BS17" s="2">
        <f t="shared" si="52"/>
        <v>-4.3333333333333286</v>
      </c>
      <c r="BT17" s="2">
        <f t="shared" si="17"/>
        <v>-6.3333333333333286</v>
      </c>
      <c r="BU17" s="2">
        <f t="shared" si="53"/>
        <v>0</v>
      </c>
      <c r="BV17" s="5">
        <v>86</v>
      </c>
      <c r="BW17" s="2">
        <f t="shared" si="54"/>
        <v>-2.0569105691056961</v>
      </c>
      <c r="BX17" s="2">
        <f t="shared" si="18"/>
        <v>-4.0569105691056961</v>
      </c>
      <c r="BY17" s="2">
        <f t="shared" si="55"/>
        <v>0</v>
      </c>
      <c r="BZ17" s="5">
        <v>89</v>
      </c>
      <c r="CA17" s="2">
        <f t="shared" si="56"/>
        <v>-5.6991869918699223</v>
      </c>
      <c r="CB17" s="2">
        <f t="shared" si="19"/>
        <v>-7.6991869918699223</v>
      </c>
      <c r="CC17" s="6">
        <f t="shared" si="57"/>
        <v>0</v>
      </c>
      <c r="CE17">
        <v>20</v>
      </c>
    </row>
    <row r="18" spans="1:83" x14ac:dyDescent="0.2">
      <c r="A18" s="1">
        <v>44028</v>
      </c>
      <c r="B18" s="5">
        <v>91</v>
      </c>
      <c r="C18" s="2">
        <f t="shared" si="20"/>
        <v>-7.2845528455284523</v>
      </c>
      <c r="D18" s="2">
        <f t="shared" si="0"/>
        <v>-9.2845528455284523</v>
      </c>
      <c r="E18" s="2">
        <f t="shared" si="58"/>
        <v>0</v>
      </c>
      <c r="F18" s="5">
        <v>91</v>
      </c>
      <c r="G18" s="2">
        <f t="shared" si="59"/>
        <v>-9.325203252032523</v>
      </c>
      <c r="H18" s="2">
        <f t="shared" si="1"/>
        <v>-11.325203252032523</v>
      </c>
      <c r="I18" s="6">
        <f t="shared" si="21"/>
        <v>0</v>
      </c>
      <c r="J18" s="2">
        <v>87</v>
      </c>
      <c r="K18" s="2">
        <f t="shared" si="22"/>
        <v>-2.7398373983739788</v>
      </c>
      <c r="L18" s="2">
        <f t="shared" si="2"/>
        <v>-4.7398373983739788</v>
      </c>
      <c r="M18" s="2">
        <f t="shared" si="23"/>
        <v>0</v>
      </c>
      <c r="N18" s="5">
        <v>86</v>
      </c>
      <c r="O18" s="2">
        <f t="shared" si="24"/>
        <v>-2.6422764227642261</v>
      </c>
      <c r="P18" s="2">
        <f t="shared" si="3"/>
        <v>-4.6422764227642261</v>
      </c>
      <c r="Q18" s="2">
        <f t="shared" si="25"/>
        <v>8.7886178861788693</v>
      </c>
      <c r="R18" s="5">
        <v>93</v>
      </c>
      <c r="S18" s="2">
        <f t="shared" si="26"/>
        <v>-8.9674796747967491</v>
      </c>
      <c r="T18" s="2">
        <f t="shared" si="4"/>
        <v>-10.967479674796749</v>
      </c>
      <c r="U18" s="2">
        <f t="shared" si="27"/>
        <v>0</v>
      </c>
      <c r="V18" s="5">
        <v>84</v>
      </c>
      <c r="W18" s="2">
        <f t="shared" si="28"/>
        <v>-2.4471544715447209</v>
      </c>
      <c r="X18" s="2">
        <f t="shared" si="5"/>
        <v>-4.4471544715447209</v>
      </c>
      <c r="Y18" s="2">
        <f t="shared" si="29"/>
        <v>0</v>
      </c>
      <c r="Z18" s="5">
        <v>93</v>
      </c>
      <c r="AA18" s="2">
        <f t="shared" si="30"/>
        <v>-9.41463414634147</v>
      </c>
      <c r="AB18" s="2">
        <f t="shared" si="6"/>
        <v>-11.41463414634147</v>
      </c>
      <c r="AC18" s="2">
        <f t="shared" si="60"/>
        <v>0</v>
      </c>
      <c r="AD18" s="5">
        <v>88</v>
      </c>
      <c r="AE18" s="2">
        <f t="shared" si="32"/>
        <v>-6.5203252032520282</v>
      </c>
      <c r="AF18" s="2">
        <f t="shared" si="7"/>
        <v>-8.5203252032520282</v>
      </c>
      <c r="AG18" s="2">
        <f t="shared" si="33"/>
        <v>0</v>
      </c>
      <c r="AH18" s="5">
        <v>84</v>
      </c>
      <c r="AI18" s="2">
        <f t="shared" si="34"/>
        <v>-2.235772357723576</v>
      </c>
      <c r="AJ18" s="2">
        <f t="shared" si="8"/>
        <v>-4.235772357723576</v>
      </c>
      <c r="AK18" s="2">
        <f t="shared" si="35"/>
        <v>0</v>
      </c>
      <c r="AL18" s="5">
        <v>85</v>
      </c>
      <c r="AM18" s="2">
        <f t="shared" si="36"/>
        <v>-1.6422764227642261</v>
      </c>
      <c r="AN18" s="2">
        <f t="shared" si="9"/>
        <v>-3.6422764227642261</v>
      </c>
      <c r="AO18" s="2">
        <f t="shared" si="37"/>
        <v>0</v>
      </c>
      <c r="AP18" s="5">
        <v>91</v>
      </c>
      <c r="AQ18" s="2">
        <f t="shared" si="38"/>
        <v>-7.9512195121951237</v>
      </c>
      <c r="AR18" s="2">
        <f t="shared" si="10"/>
        <v>-9.9512195121951237</v>
      </c>
      <c r="AS18" s="2">
        <f t="shared" si="39"/>
        <v>0</v>
      </c>
      <c r="AT18" s="5">
        <v>86</v>
      </c>
      <c r="AU18" s="2">
        <f t="shared" si="40"/>
        <v>-0.60162601626016965</v>
      </c>
      <c r="AV18" s="2">
        <f t="shared" si="11"/>
        <v>-2.6016260162601696</v>
      </c>
      <c r="AW18" s="2">
        <f t="shared" si="41"/>
        <v>0</v>
      </c>
      <c r="AX18" s="5">
        <v>89</v>
      </c>
      <c r="AY18" s="2">
        <f t="shared" si="42"/>
        <v>-6.4878048780487774</v>
      </c>
      <c r="AZ18" s="2">
        <f t="shared" si="12"/>
        <v>-8.4878048780487774</v>
      </c>
      <c r="BA18" s="2">
        <f t="shared" si="43"/>
        <v>0</v>
      </c>
      <c r="BB18" s="5">
        <v>90</v>
      </c>
      <c r="BC18" s="2">
        <f t="shared" si="44"/>
        <v>-9.0081300813008198</v>
      </c>
      <c r="BD18" s="2">
        <f t="shared" si="13"/>
        <v>-11.00813008130082</v>
      </c>
      <c r="BE18" s="2">
        <f t="shared" si="45"/>
        <v>0</v>
      </c>
      <c r="BF18" s="5">
        <v>89</v>
      </c>
      <c r="BG18" s="2">
        <f t="shared" si="46"/>
        <v>-1.7886178861788551</v>
      </c>
      <c r="BH18" s="2">
        <f t="shared" si="14"/>
        <v>-3.7886178861788551</v>
      </c>
      <c r="BI18" s="2">
        <f t="shared" si="47"/>
        <v>0</v>
      </c>
      <c r="BJ18" s="5">
        <v>85</v>
      </c>
      <c r="BK18" s="2">
        <f t="shared" si="48"/>
        <v>0.27642276422764667</v>
      </c>
      <c r="BL18" s="2">
        <f t="shared" si="15"/>
        <v>-1.7235772357723533</v>
      </c>
      <c r="BM18" s="2">
        <f t="shared" si="49"/>
        <v>1.5528455284552933</v>
      </c>
      <c r="BN18" s="5">
        <v>92</v>
      </c>
      <c r="BO18" s="2">
        <f t="shared" si="50"/>
        <v>-7.349593495934954</v>
      </c>
      <c r="BP18" s="2">
        <f t="shared" si="16"/>
        <v>-9.349593495934954</v>
      </c>
      <c r="BQ18" s="2">
        <f t="shared" si="51"/>
        <v>0</v>
      </c>
      <c r="BR18" s="5">
        <v>87</v>
      </c>
      <c r="BS18" s="2">
        <f t="shared" si="52"/>
        <v>-5.3333333333333286</v>
      </c>
      <c r="BT18" s="2">
        <f t="shared" si="17"/>
        <v>-7.3333333333333286</v>
      </c>
      <c r="BU18" s="2">
        <f t="shared" si="53"/>
        <v>0</v>
      </c>
      <c r="BV18" s="5">
        <v>83</v>
      </c>
      <c r="BW18" s="2">
        <f t="shared" si="54"/>
        <v>0.94308943089430386</v>
      </c>
      <c r="BX18" s="2">
        <f t="shared" si="18"/>
        <v>-1.0569105691056961</v>
      </c>
      <c r="BY18" s="2">
        <f t="shared" si="55"/>
        <v>0</v>
      </c>
      <c r="BZ18" s="5">
        <v>88</v>
      </c>
      <c r="CA18" s="2">
        <f t="shared" si="56"/>
        <v>-4.6991869918699223</v>
      </c>
      <c r="CB18" s="2">
        <f t="shared" si="19"/>
        <v>-6.6991869918699223</v>
      </c>
      <c r="CC18" s="6">
        <f t="shared" si="57"/>
        <v>0</v>
      </c>
      <c r="CE18">
        <v>20</v>
      </c>
    </row>
    <row r="19" spans="1:83" x14ac:dyDescent="0.2">
      <c r="A19" s="1">
        <v>44029</v>
      </c>
      <c r="B19" s="5">
        <v>96</v>
      </c>
      <c r="C19" s="2">
        <f t="shared" si="20"/>
        <v>-12.284552845528452</v>
      </c>
      <c r="D19" s="2">
        <f t="shared" si="0"/>
        <v>-14.284552845528452</v>
      </c>
      <c r="E19" s="2">
        <f t="shared" si="58"/>
        <v>0</v>
      </c>
      <c r="F19" s="5">
        <v>89</v>
      </c>
      <c r="G19" s="2">
        <f t="shared" si="59"/>
        <v>-7.325203252032523</v>
      </c>
      <c r="H19" s="2">
        <f t="shared" si="1"/>
        <v>-9.325203252032523</v>
      </c>
      <c r="I19" s="6">
        <f t="shared" si="21"/>
        <v>0</v>
      </c>
      <c r="J19" s="2">
        <v>90</v>
      </c>
      <c r="K19" s="2">
        <f t="shared" si="22"/>
        <v>-5.7398373983739788</v>
      </c>
      <c r="L19" s="2">
        <f t="shared" si="2"/>
        <v>-7.7398373983739788</v>
      </c>
      <c r="M19" s="2">
        <f t="shared" si="23"/>
        <v>0</v>
      </c>
      <c r="N19" s="5">
        <v>82</v>
      </c>
      <c r="O19" s="2">
        <f t="shared" si="24"/>
        <v>1.3577235772357739</v>
      </c>
      <c r="P19" s="2">
        <f t="shared" si="3"/>
        <v>-0.64227642276422614</v>
      </c>
      <c r="Q19" s="2">
        <f t="shared" si="25"/>
        <v>8.1463414634146432</v>
      </c>
      <c r="R19" s="5">
        <v>91</v>
      </c>
      <c r="S19" s="2">
        <f t="shared" si="26"/>
        <v>-6.9674796747967491</v>
      </c>
      <c r="T19" s="2">
        <f t="shared" si="4"/>
        <v>-8.9674796747967491</v>
      </c>
      <c r="U19" s="2">
        <f t="shared" si="27"/>
        <v>0</v>
      </c>
      <c r="V19" s="5">
        <v>87</v>
      </c>
      <c r="W19" s="2">
        <f t="shared" si="28"/>
        <v>-5.4471544715447209</v>
      </c>
      <c r="X19" s="2">
        <f t="shared" si="5"/>
        <v>-7.4471544715447209</v>
      </c>
      <c r="Y19" s="2">
        <f t="shared" si="29"/>
        <v>0</v>
      </c>
      <c r="Z19" s="5">
        <v>93</v>
      </c>
      <c r="AA19" s="2">
        <f t="shared" si="30"/>
        <v>-9.41463414634147</v>
      </c>
      <c r="AB19" s="2">
        <f t="shared" si="6"/>
        <v>-11.41463414634147</v>
      </c>
      <c r="AC19" s="2">
        <f t="shared" si="60"/>
        <v>0</v>
      </c>
      <c r="AD19" s="5">
        <v>88</v>
      </c>
      <c r="AE19" s="2">
        <f t="shared" si="32"/>
        <v>-6.5203252032520282</v>
      </c>
      <c r="AF19" s="2">
        <f t="shared" si="7"/>
        <v>-8.5203252032520282</v>
      </c>
      <c r="AG19" s="2">
        <f t="shared" si="33"/>
        <v>0</v>
      </c>
      <c r="AH19" s="5">
        <v>84</v>
      </c>
      <c r="AI19" s="2">
        <f t="shared" si="34"/>
        <v>-2.235772357723576</v>
      </c>
      <c r="AJ19" s="2">
        <f t="shared" si="8"/>
        <v>-4.235772357723576</v>
      </c>
      <c r="AK19" s="2">
        <f t="shared" si="35"/>
        <v>0</v>
      </c>
      <c r="AL19" s="5">
        <v>89</v>
      </c>
      <c r="AM19" s="2">
        <f t="shared" si="36"/>
        <v>-5.6422764227642261</v>
      </c>
      <c r="AN19" s="2">
        <f t="shared" si="9"/>
        <v>-7.6422764227642261</v>
      </c>
      <c r="AO19" s="2">
        <f t="shared" si="37"/>
        <v>0</v>
      </c>
      <c r="AP19" s="5">
        <v>93</v>
      </c>
      <c r="AQ19" s="2">
        <f t="shared" si="38"/>
        <v>-9.9512195121951237</v>
      </c>
      <c r="AR19" s="2">
        <f t="shared" si="10"/>
        <v>-11.951219512195124</v>
      </c>
      <c r="AS19" s="2">
        <f t="shared" si="39"/>
        <v>0</v>
      </c>
      <c r="AT19" s="5">
        <v>89</v>
      </c>
      <c r="AU19" s="2">
        <f t="shared" si="40"/>
        <v>-3.6016260162601696</v>
      </c>
      <c r="AV19" s="2">
        <f t="shared" si="11"/>
        <v>-5.6016260162601696</v>
      </c>
      <c r="AW19" s="2">
        <f t="shared" si="41"/>
        <v>0</v>
      </c>
      <c r="AX19" s="5">
        <v>88</v>
      </c>
      <c r="AY19" s="2">
        <f t="shared" si="42"/>
        <v>-5.4878048780487774</v>
      </c>
      <c r="AZ19" s="2">
        <f t="shared" si="12"/>
        <v>-7.4878048780487774</v>
      </c>
      <c r="BA19" s="2">
        <f t="shared" si="43"/>
        <v>0</v>
      </c>
      <c r="BB19" s="5">
        <v>88</v>
      </c>
      <c r="BC19" s="2">
        <f t="shared" si="44"/>
        <v>-7.0081300813008198</v>
      </c>
      <c r="BD19" s="2">
        <f t="shared" si="13"/>
        <v>-9.0081300813008198</v>
      </c>
      <c r="BE19" s="2">
        <f t="shared" si="45"/>
        <v>0</v>
      </c>
      <c r="BF19" s="5">
        <v>87</v>
      </c>
      <c r="BG19" s="2">
        <f t="shared" si="46"/>
        <v>0.21138211382114491</v>
      </c>
      <c r="BH19" s="2">
        <f t="shared" si="14"/>
        <v>-1.7886178861788551</v>
      </c>
      <c r="BI19" s="2">
        <f t="shared" si="47"/>
        <v>0</v>
      </c>
      <c r="BJ19" s="5">
        <v>87</v>
      </c>
      <c r="BK19" s="2">
        <f t="shared" si="48"/>
        <v>-1.7235772357723533</v>
      </c>
      <c r="BL19" s="2">
        <f t="shared" si="15"/>
        <v>-3.7235772357723533</v>
      </c>
      <c r="BM19" s="2">
        <f t="shared" si="49"/>
        <v>0</v>
      </c>
      <c r="BN19" s="5">
        <v>93</v>
      </c>
      <c r="BO19" s="2">
        <f t="shared" si="50"/>
        <v>-8.349593495934954</v>
      </c>
      <c r="BP19" s="2">
        <f t="shared" si="16"/>
        <v>-10.349593495934954</v>
      </c>
      <c r="BQ19" s="2">
        <f t="shared" si="51"/>
        <v>0</v>
      </c>
      <c r="BR19" s="5">
        <v>91</v>
      </c>
      <c r="BS19" s="2">
        <f t="shared" si="52"/>
        <v>-9.3333333333333286</v>
      </c>
      <c r="BT19" s="2">
        <f t="shared" si="17"/>
        <v>-11.333333333333329</v>
      </c>
      <c r="BU19" s="2">
        <f t="shared" si="53"/>
        <v>0</v>
      </c>
      <c r="BV19" s="5">
        <v>86</v>
      </c>
      <c r="BW19" s="2">
        <f t="shared" si="54"/>
        <v>-2.0569105691056961</v>
      </c>
      <c r="BX19" s="2">
        <f t="shared" si="18"/>
        <v>-4.0569105691056961</v>
      </c>
      <c r="BY19" s="2">
        <f t="shared" si="55"/>
        <v>0</v>
      </c>
      <c r="BZ19" s="5">
        <v>93</v>
      </c>
      <c r="CA19" s="2">
        <f t="shared" si="56"/>
        <v>-9.6991869918699223</v>
      </c>
      <c r="CB19" s="2">
        <f t="shared" si="19"/>
        <v>-11.699186991869922</v>
      </c>
      <c r="CC19" s="6">
        <f t="shared" si="57"/>
        <v>0</v>
      </c>
      <c r="CE19">
        <v>20</v>
      </c>
    </row>
    <row r="20" spans="1:83" x14ac:dyDescent="0.2">
      <c r="A20" s="1">
        <v>44030</v>
      </c>
      <c r="B20" s="5">
        <v>95</v>
      </c>
      <c r="C20" s="2">
        <f t="shared" si="20"/>
        <v>-11.284552845528452</v>
      </c>
      <c r="D20" s="2">
        <f t="shared" si="0"/>
        <v>-13.284552845528452</v>
      </c>
      <c r="E20" s="2">
        <f t="shared" si="58"/>
        <v>0</v>
      </c>
      <c r="F20" s="5">
        <v>89</v>
      </c>
      <c r="G20" s="2">
        <f t="shared" si="59"/>
        <v>-7.325203252032523</v>
      </c>
      <c r="H20" s="2">
        <f t="shared" si="1"/>
        <v>-9.325203252032523</v>
      </c>
      <c r="I20" s="6">
        <f t="shared" si="21"/>
        <v>0</v>
      </c>
      <c r="J20" s="2">
        <v>91</v>
      </c>
      <c r="K20" s="2">
        <f t="shared" si="22"/>
        <v>-6.7398373983739788</v>
      </c>
      <c r="L20" s="2">
        <f t="shared" si="2"/>
        <v>-8.7398373983739788</v>
      </c>
      <c r="M20" s="2">
        <f t="shared" si="23"/>
        <v>0</v>
      </c>
      <c r="N20" s="5">
        <v>87</v>
      </c>
      <c r="O20" s="2">
        <f t="shared" si="24"/>
        <v>-3.6422764227642261</v>
      </c>
      <c r="P20" s="2">
        <f t="shared" si="3"/>
        <v>-5.6422764227642261</v>
      </c>
      <c r="Q20" s="2">
        <f t="shared" si="25"/>
        <v>2.504065040650417</v>
      </c>
      <c r="R20" s="5">
        <v>97</v>
      </c>
      <c r="S20" s="2">
        <f t="shared" si="26"/>
        <v>-12.967479674796749</v>
      </c>
      <c r="T20" s="2">
        <f t="shared" si="4"/>
        <v>-14.967479674796749</v>
      </c>
      <c r="U20" s="2">
        <f t="shared" si="27"/>
        <v>0</v>
      </c>
      <c r="V20" s="5">
        <v>88</v>
      </c>
      <c r="W20" s="2">
        <f t="shared" si="28"/>
        <v>-6.4471544715447209</v>
      </c>
      <c r="X20" s="2">
        <f t="shared" si="5"/>
        <v>-8.4471544715447209</v>
      </c>
      <c r="Y20" s="2">
        <f t="shared" si="29"/>
        <v>0</v>
      </c>
      <c r="Z20" s="5">
        <v>93</v>
      </c>
      <c r="AA20" s="2">
        <f t="shared" si="30"/>
        <v>-9.41463414634147</v>
      </c>
      <c r="AB20" s="2">
        <f t="shared" si="6"/>
        <v>-11.41463414634147</v>
      </c>
      <c r="AC20" s="2">
        <f t="shared" si="60"/>
        <v>0</v>
      </c>
      <c r="AD20" s="5">
        <v>88</v>
      </c>
      <c r="AE20" s="2">
        <f t="shared" si="32"/>
        <v>-6.5203252032520282</v>
      </c>
      <c r="AF20" s="2">
        <f t="shared" si="7"/>
        <v>-8.5203252032520282</v>
      </c>
      <c r="AG20" s="2">
        <f t="shared" si="33"/>
        <v>0</v>
      </c>
      <c r="AH20" s="5">
        <v>87</v>
      </c>
      <c r="AI20" s="2">
        <f t="shared" si="34"/>
        <v>-5.235772357723576</v>
      </c>
      <c r="AJ20" s="2">
        <f t="shared" si="8"/>
        <v>-7.235772357723576</v>
      </c>
      <c r="AK20" s="2">
        <f t="shared" si="35"/>
        <v>0</v>
      </c>
      <c r="AL20" s="5">
        <v>90</v>
      </c>
      <c r="AM20" s="2">
        <f t="shared" si="36"/>
        <v>-6.6422764227642261</v>
      </c>
      <c r="AN20" s="2">
        <f t="shared" si="9"/>
        <v>-8.6422764227642261</v>
      </c>
      <c r="AO20" s="2">
        <f t="shared" si="37"/>
        <v>0</v>
      </c>
      <c r="AP20" s="5">
        <v>93</v>
      </c>
      <c r="AQ20" s="2">
        <f t="shared" si="38"/>
        <v>-9.9512195121951237</v>
      </c>
      <c r="AR20" s="2">
        <f t="shared" si="10"/>
        <v>-11.951219512195124</v>
      </c>
      <c r="AS20" s="2">
        <f t="shared" si="39"/>
        <v>0</v>
      </c>
      <c r="AT20" s="5">
        <v>89</v>
      </c>
      <c r="AU20" s="2">
        <f t="shared" si="40"/>
        <v>-3.6016260162601696</v>
      </c>
      <c r="AV20" s="2">
        <f t="shared" si="11"/>
        <v>-5.6016260162601696</v>
      </c>
      <c r="AW20" s="2">
        <f t="shared" si="41"/>
        <v>0</v>
      </c>
      <c r="AX20" s="5">
        <v>90</v>
      </c>
      <c r="AY20" s="2">
        <f t="shared" si="42"/>
        <v>-7.4878048780487774</v>
      </c>
      <c r="AZ20" s="2">
        <f t="shared" si="12"/>
        <v>-9.4878048780487774</v>
      </c>
      <c r="BA20" s="2">
        <f t="shared" si="43"/>
        <v>0</v>
      </c>
      <c r="BB20" s="5">
        <v>82</v>
      </c>
      <c r="BC20" s="2">
        <f t="shared" si="44"/>
        <v>-1.0081300813008198</v>
      </c>
      <c r="BD20" s="2">
        <f t="shared" si="13"/>
        <v>-3.0081300813008198</v>
      </c>
      <c r="BE20" s="2">
        <f t="shared" si="45"/>
        <v>0</v>
      </c>
      <c r="BF20" s="5">
        <v>83</v>
      </c>
      <c r="BG20" s="2">
        <f t="shared" si="46"/>
        <v>4.2113821138211449</v>
      </c>
      <c r="BH20" s="2">
        <f t="shared" si="14"/>
        <v>2.2113821138211449</v>
      </c>
      <c r="BI20" s="2">
        <f t="shared" si="47"/>
        <v>2.2113821138211449</v>
      </c>
      <c r="BJ20" s="5">
        <v>89</v>
      </c>
      <c r="BK20" s="2">
        <f t="shared" si="48"/>
        <v>-3.7235772357723533</v>
      </c>
      <c r="BL20" s="2">
        <f t="shared" si="15"/>
        <v>-5.7235772357723533</v>
      </c>
      <c r="BM20" s="2">
        <f t="shared" si="49"/>
        <v>0</v>
      </c>
      <c r="BN20" s="5">
        <v>93</v>
      </c>
      <c r="BO20" s="2">
        <f t="shared" si="50"/>
        <v>-8.349593495934954</v>
      </c>
      <c r="BP20" s="2">
        <f t="shared" si="16"/>
        <v>-10.349593495934954</v>
      </c>
      <c r="BQ20" s="2">
        <f t="shared" si="51"/>
        <v>0</v>
      </c>
      <c r="BR20" s="5">
        <v>87</v>
      </c>
      <c r="BS20" s="2">
        <f t="shared" si="52"/>
        <v>-5.3333333333333286</v>
      </c>
      <c r="BT20" s="2">
        <f t="shared" si="17"/>
        <v>-7.3333333333333286</v>
      </c>
      <c r="BU20" s="2">
        <f t="shared" si="53"/>
        <v>0</v>
      </c>
      <c r="BV20" s="5">
        <v>82</v>
      </c>
      <c r="BW20" s="2">
        <f t="shared" si="54"/>
        <v>1.9430894308943039</v>
      </c>
      <c r="BX20" s="2">
        <f t="shared" si="18"/>
        <v>-5.691056910569614E-2</v>
      </c>
      <c r="BY20" s="2">
        <f t="shared" si="55"/>
        <v>0</v>
      </c>
      <c r="BZ20" s="5">
        <v>92</v>
      </c>
      <c r="CA20" s="2">
        <f t="shared" si="56"/>
        <v>-8.6991869918699223</v>
      </c>
      <c r="CB20" s="2">
        <f t="shared" si="19"/>
        <v>-10.699186991869922</v>
      </c>
      <c r="CC20" s="6">
        <f t="shared" si="57"/>
        <v>0</v>
      </c>
      <c r="CE20">
        <v>20</v>
      </c>
    </row>
    <row r="21" spans="1:83" x14ac:dyDescent="0.2">
      <c r="A21" s="1">
        <v>44031</v>
      </c>
      <c r="B21" s="5">
        <v>96</v>
      </c>
      <c r="C21" s="2">
        <f t="shared" si="20"/>
        <v>-12.284552845528452</v>
      </c>
      <c r="D21" s="2">
        <f t="shared" si="0"/>
        <v>-14.284552845528452</v>
      </c>
      <c r="E21" s="2">
        <f t="shared" si="58"/>
        <v>0</v>
      </c>
      <c r="F21" s="5">
        <v>89</v>
      </c>
      <c r="G21" s="2">
        <f t="shared" si="59"/>
        <v>-7.325203252032523</v>
      </c>
      <c r="H21" s="2">
        <f t="shared" si="1"/>
        <v>-9.325203252032523</v>
      </c>
      <c r="I21" s="6">
        <f t="shared" si="21"/>
        <v>0</v>
      </c>
      <c r="J21" s="2">
        <v>95</v>
      </c>
      <c r="K21" s="2">
        <f t="shared" si="22"/>
        <v>-10.739837398373979</v>
      </c>
      <c r="L21" s="2">
        <f t="shared" si="2"/>
        <v>-12.739837398373979</v>
      </c>
      <c r="M21" s="2">
        <f t="shared" si="23"/>
        <v>0</v>
      </c>
      <c r="N21" s="5">
        <v>88</v>
      </c>
      <c r="O21" s="2">
        <f t="shared" si="24"/>
        <v>-4.6422764227642261</v>
      </c>
      <c r="P21" s="2">
        <f t="shared" si="3"/>
        <v>-6.6422764227642261</v>
      </c>
      <c r="Q21" s="2">
        <f t="shared" si="25"/>
        <v>0</v>
      </c>
      <c r="R21" s="5">
        <v>100</v>
      </c>
      <c r="S21" s="2">
        <f t="shared" si="26"/>
        <v>-15.967479674796749</v>
      </c>
      <c r="T21" s="2">
        <f t="shared" si="4"/>
        <v>-17.967479674796749</v>
      </c>
      <c r="U21" s="2">
        <f t="shared" si="27"/>
        <v>0</v>
      </c>
      <c r="V21" s="5">
        <v>90</v>
      </c>
      <c r="W21" s="2">
        <f t="shared" si="28"/>
        <v>-8.4471544715447209</v>
      </c>
      <c r="X21" s="2">
        <f t="shared" si="5"/>
        <v>-10.447154471544721</v>
      </c>
      <c r="Y21" s="2">
        <f t="shared" si="29"/>
        <v>0</v>
      </c>
      <c r="Z21" s="5">
        <v>93</v>
      </c>
      <c r="AA21" s="2">
        <f t="shared" si="30"/>
        <v>-9.41463414634147</v>
      </c>
      <c r="AB21" s="2">
        <f t="shared" si="6"/>
        <v>-11.41463414634147</v>
      </c>
      <c r="AC21" s="2">
        <f t="shared" si="60"/>
        <v>0</v>
      </c>
      <c r="AD21" s="5">
        <v>88</v>
      </c>
      <c r="AE21" s="2">
        <f t="shared" si="32"/>
        <v>-6.5203252032520282</v>
      </c>
      <c r="AF21" s="2">
        <f t="shared" si="7"/>
        <v>-8.5203252032520282</v>
      </c>
      <c r="AG21" s="2">
        <f t="shared" si="33"/>
        <v>0</v>
      </c>
      <c r="AH21" s="5">
        <v>84</v>
      </c>
      <c r="AI21" s="2">
        <f t="shared" si="34"/>
        <v>-2.235772357723576</v>
      </c>
      <c r="AJ21" s="2">
        <f t="shared" si="8"/>
        <v>-4.235772357723576</v>
      </c>
      <c r="AK21" s="2">
        <f>MAX(0,(AK20+AJ21))</f>
        <v>0</v>
      </c>
      <c r="AL21" s="5">
        <v>89</v>
      </c>
      <c r="AM21" s="2">
        <f t="shared" si="36"/>
        <v>-5.6422764227642261</v>
      </c>
      <c r="AN21" s="2">
        <f t="shared" si="9"/>
        <v>-7.6422764227642261</v>
      </c>
      <c r="AO21" s="2">
        <f t="shared" si="37"/>
        <v>0</v>
      </c>
      <c r="AP21" s="5">
        <v>96</v>
      </c>
      <c r="AQ21" s="2">
        <f t="shared" si="38"/>
        <v>-12.951219512195124</v>
      </c>
      <c r="AR21" s="2">
        <f t="shared" si="10"/>
        <v>-14.951219512195124</v>
      </c>
      <c r="AS21" s="2">
        <f t="shared" si="39"/>
        <v>0</v>
      </c>
      <c r="AT21" s="5">
        <v>88</v>
      </c>
      <c r="AU21" s="2">
        <f t="shared" si="40"/>
        <v>-2.6016260162601696</v>
      </c>
      <c r="AV21" s="2">
        <f t="shared" si="11"/>
        <v>-4.6016260162601696</v>
      </c>
      <c r="AW21" s="2">
        <f t="shared" si="41"/>
        <v>0</v>
      </c>
      <c r="AX21" s="5">
        <v>91</v>
      </c>
      <c r="AY21" s="2">
        <f t="shared" si="42"/>
        <v>-8.4878048780487774</v>
      </c>
      <c r="AZ21" s="2">
        <f t="shared" si="12"/>
        <v>-10.487804878048777</v>
      </c>
      <c r="BA21" s="2">
        <f t="shared" si="43"/>
        <v>0</v>
      </c>
      <c r="BB21" s="5">
        <v>80</v>
      </c>
      <c r="BC21" s="2">
        <f t="shared" si="44"/>
        <v>0.99186991869918018</v>
      </c>
      <c r="BD21" s="2">
        <f t="shared" si="13"/>
        <v>-1.0081300813008198</v>
      </c>
      <c r="BE21" s="2">
        <f t="shared" si="45"/>
        <v>0</v>
      </c>
      <c r="BF21" s="5">
        <v>90</v>
      </c>
      <c r="BG21" s="2">
        <f t="shared" si="46"/>
        <v>-2.7886178861788551</v>
      </c>
      <c r="BH21" s="2">
        <f t="shared" si="14"/>
        <v>-4.7886178861788551</v>
      </c>
      <c r="BI21" s="2">
        <f t="shared" si="47"/>
        <v>0</v>
      </c>
      <c r="BJ21" s="5">
        <v>94</v>
      </c>
      <c r="BK21" s="2">
        <f t="shared" si="48"/>
        <v>-8.7235772357723533</v>
      </c>
      <c r="BL21" s="2">
        <f t="shared" si="15"/>
        <v>-10.723577235772353</v>
      </c>
      <c r="BM21" s="2">
        <f t="shared" si="49"/>
        <v>0</v>
      </c>
      <c r="BN21" s="5">
        <v>91</v>
      </c>
      <c r="BO21" s="2">
        <f t="shared" si="50"/>
        <v>-6.349593495934954</v>
      </c>
      <c r="BP21" s="2">
        <f t="shared" si="16"/>
        <v>-8.349593495934954</v>
      </c>
      <c r="BQ21" s="2">
        <f t="shared" si="51"/>
        <v>0</v>
      </c>
      <c r="BR21" s="5">
        <v>90</v>
      </c>
      <c r="BS21" s="2">
        <f t="shared" si="52"/>
        <v>-8.3333333333333286</v>
      </c>
      <c r="BT21" s="2">
        <f t="shared" si="17"/>
        <v>-10.333333333333329</v>
      </c>
      <c r="BU21" s="2">
        <f t="shared" si="53"/>
        <v>0</v>
      </c>
      <c r="BV21" s="5">
        <v>85</v>
      </c>
      <c r="BW21" s="2">
        <f t="shared" si="54"/>
        <v>-1.0569105691056961</v>
      </c>
      <c r="BX21" s="2">
        <f t="shared" si="18"/>
        <v>-3.0569105691056961</v>
      </c>
      <c r="BY21" s="2">
        <f t="shared" si="55"/>
        <v>0</v>
      </c>
      <c r="BZ21" s="5">
        <v>91</v>
      </c>
      <c r="CA21" s="2">
        <f t="shared" si="56"/>
        <v>-7.6991869918699223</v>
      </c>
      <c r="CB21" s="2">
        <f t="shared" si="19"/>
        <v>-9.6991869918699223</v>
      </c>
      <c r="CC21" s="6">
        <f t="shared" si="57"/>
        <v>0</v>
      </c>
      <c r="CE21">
        <v>20</v>
      </c>
    </row>
    <row r="22" spans="1:83" x14ac:dyDescent="0.2">
      <c r="A22" s="1">
        <v>44032</v>
      </c>
      <c r="B22" s="5">
        <v>99</v>
      </c>
      <c r="C22" s="2">
        <f t="shared" si="20"/>
        <v>-15.284552845528452</v>
      </c>
      <c r="D22" s="2">
        <f t="shared" si="0"/>
        <v>-17.284552845528452</v>
      </c>
      <c r="E22" s="2">
        <f t="shared" si="58"/>
        <v>0</v>
      </c>
      <c r="F22" s="5">
        <v>90</v>
      </c>
      <c r="G22" s="2">
        <f t="shared" si="59"/>
        <v>-8.325203252032523</v>
      </c>
      <c r="H22" s="2">
        <f t="shared" si="1"/>
        <v>-10.325203252032523</v>
      </c>
      <c r="I22" s="6">
        <f t="shared" si="21"/>
        <v>0</v>
      </c>
      <c r="J22" s="2">
        <v>91</v>
      </c>
      <c r="K22" s="2">
        <f t="shared" si="22"/>
        <v>-6.7398373983739788</v>
      </c>
      <c r="L22" s="2">
        <f t="shared" si="2"/>
        <v>-8.7398373983739788</v>
      </c>
      <c r="M22" s="2">
        <f t="shared" si="23"/>
        <v>0</v>
      </c>
      <c r="N22" s="5">
        <v>90</v>
      </c>
      <c r="O22" s="2">
        <f t="shared" si="24"/>
        <v>-6.6422764227642261</v>
      </c>
      <c r="P22" s="2">
        <f t="shared" si="3"/>
        <v>-8.6422764227642261</v>
      </c>
      <c r="Q22" s="2">
        <f t="shared" si="25"/>
        <v>0</v>
      </c>
      <c r="R22" s="5">
        <v>99</v>
      </c>
      <c r="S22" s="2">
        <f t="shared" si="26"/>
        <v>-14.967479674796749</v>
      </c>
      <c r="T22" s="2">
        <f t="shared" si="4"/>
        <v>-16.967479674796749</v>
      </c>
      <c r="U22" s="2">
        <f t="shared" si="27"/>
        <v>0</v>
      </c>
      <c r="V22" s="5">
        <v>87</v>
      </c>
      <c r="W22" s="2">
        <f t="shared" si="28"/>
        <v>-5.4471544715447209</v>
      </c>
      <c r="X22" s="2">
        <f t="shared" si="5"/>
        <v>-7.4471544715447209</v>
      </c>
      <c r="Y22" s="2">
        <f t="shared" si="29"/>
        <v>0</v>
      </c>
      <c r="Z22" s="5">
        <v>91</v>
      </c>
      <c r="AA22" s="2">
        <f t="shared" si="30"/>
        <v>-7.41463414634147</v>
      </c>
      <c r="AB22" s="2">
        <f t="shared" si="6"/>
        <v>-9.41463414634147</v>
      </c>
      <c r="AC22" s="2">
        <f t="shared" si="60"/>
        <v>0</v>
      </c>
      <c r="AD22" s="5">
        <v>88</v>
      </c>
      <c r="AE22" s="2">
        <f t="shared" si="32"/>
        <v>-6.5203252032520282</v>
      </c>
      <c r="AF22" s="2">
        <f t="shared" si="7"/>
        <v>-8.5203252032520282</v>
      </c>
      <c r="AG22" s="2">
        <f t="shared" si="33"/>
        <v>0</v>
      </c>
      <c r="AH22" s="5">
        <v>88</v>
      </c>
      <c r="AI22" s="2">
        <f t="shared" si="34"/>
        <v>-6.235772357723576</v>
      </c>
      <c r="AJ22" s="2">
        <f t="shared" si="8"/>
        <v>-8.235772357723576</v>
      </c>
      <c r="AK22" s="2">
        <f t="shared" ref="AK22:AK32" si="61">MAX(0,(AK21+AJ22))</f>
        <v>0</v>
      </c>
      <c r="AL22" s="5">
        <v>89</v>
      </c>
      <c r="AM22" s="2">
        <f t="shared" si="36"/>
        <v>-5.6422764227642261</v>
      </c>
      <c r="AN22" s="2">
        <f t="shared" si="9"/>
        <v>-7.6422764227642261</v>
      </c>
      <c r="AO22" s="2">
        <f t="shared" si="37"/>
        <v>0</v>
      </c>
      <c r="AP22" s="5">
        <v>93</v>
      </c>
      <c r="AQ22" s="2">
        <f t="shared" si="38"/>
        <v>-9.9512195121951237</v>
      </c>
      <c r="AR22" s="2">
        <f t="shared" si="10"/>
        <v>-11.951219512195124</v>
      </c>
      <c r="AS22" s="2">
        <f t="shared" si="39"/>
        <v>0</v>
      </c>
      <c r="AT22" s="5">
        <v>86</v>
      </c>
      <c r="AU22" s="2">
        <f t="shared" si="40"/>
        <v>-0.60162601626016965</v>
      </c>
      <c r="AV22" s="2">
        <f t="shared" si="11"/>
        <v>-2.6016260162601696</v>
      </c>
      <c r="AW22" s="2">
        <f t="shared" si="41"/>
        <v>0</v>
      </c>
      <c r="AX22" s="5">
        <v>94</v>
      </c>
      <c r="AY22" s="2">
        <f t="shared" si="42"/>
        <v>-11.487804878048777</v>
      </c>
      <c r="AZ22" s="2">
        <f t="shared" si="12"/>
        <v>-13.487804878048777</v>
      </c>
      <c r="BA22" s="2">
        <f t="shared" si="43"/>
        <v>0</v>
      </c>
      <c r="BB22" s="5">
        <v>82</v>
      </c>
      <c r="BC22" s="2">
        <f t="shared" si="44"/>
        <v>-1.0081300813008198</v>
      </c>
      <c r="BD22" s="2">
        <f t="shared" si="13"/>
        <v>-3.0081300813008198</v>
      </c>
      <c r="BE22" s="2">
        <f t="shared" si="45"/>
        <v>0</v>
      </c>
      <c r="BF22" s="5">
        <v>91</v>
      </c>
      <c r="BG22" s="2">
        <f t="shared" si="46"/>
        <v>-3.7886178861788551</v>
      </c>
      <c r="BH22" s="2">
        <f t="shared" si="14"/>
        <v>-5.7886178861788551</v>
      </c>
      <c r="BI22" s="2">
        <f t="shared" si="47"/>
        <v>0</v>
      </c>
      <c r="BJ22" s="5">
        <v>91</v>
      </c>
      <c r="BK22" s="2">
        <f t="shared" si="48"/>
        <v>-5.7235772357723533</v>
      </c>
      <c r="BL22" s="2">
        <f t="shared" si="15"/>
        <v>-7.7235772357723533</v>
      </c>
      <c r="BM22" s="2">
        <f t="shared" si="49"/>
        <v>0</v>
      </c>
      <c r="BN22" s="5">
        <v>84</v>
      </c>
      <c r="BO22" s="2">
        <f t="shared" si="50"/>
        <v>0.65040650406504597</v>
      </c>
      <c r="BP22" s="2">
        <f t="shared" si="16"/>
        <v>-1.349593495934954</v>
      </c>
      <c r="BQ22" s="2">
        <f t="shared" si="51"/>
        <v>0</v>
      </c>
      <c r="BR22" s="5">
        <v>86</v>
      </c>
      <c r="BS22" s="2">
        <f t="shared" si="52"/>
        <v>-4.3333333333333286</v>
      </c>
      <c r="BT22" s="2">
        <f t="shared" si="17"/>
        <v>-6.3333333333333286</v>
      </c>
      <c r="BU22" s="2">
        <f t="shared" si="53"/>
        <v>0</v>
      </c>
      <c r="BV22" s="5">
        <v>76</v>
      </c>
      <c r="BW22" s="2">
        <f t="shared" si="54"/>
        <v>7.9430894308943039</v>
      </c>
      <c r="BX22" s="2">
        <f t="shared" si="18"/>
        <v>5.9430894308943039</v>
      </c>
      <c r="BY22" s="2">
        <f t="shared" si="55"/>
        <v>5.9430894308943039</v>
      </c>
      <c r="BZ22" s="5">
        <v>93</v>
      </c>
      <c r="CA22" s="2">
        <f t="shared" si="56"/>
        <v>-9.6991869918699223</v>
      </c>
      <c r="CB22" s="2">
        <f t="shared" si="19"/>
        <v>-11.699186991869922</v>
      </c>
      <c r="CC22" s="6">
        <f t="shared" si="57"/>
        <v>0</v>
      </c>
      <c r="CE22">
        <v>20</v>
      </c>
    </row>
    <row r="23" spans="1:83" x14ac:dyDescent="0.2">
      <c r="A23" s="1">
        <v>44033</v>
      </c>
      <c r="B23" s="5">
        <v>91</v>
      </c>
      <c r="C23" s="2">
        <f t="shared" si="20"/>
        <v>-7.2845528455284523</v>
      </c>
      <c r="D23" s="2">
        <f t="shared" si="0"/>
        <v>-9.2845528455284523</v>
      </c>
      <c r="E23" s="2">
        <f t="shared" si="58"/>
        <v>0</v>
      </c>
      <c r="F23" s="5">
        <v>89</v>
      </c>
      <c r="G23" s="2">
        <f t="shared" si="59"/>
        <v>-7.325203252032523</v>
      </c>
      <c r="H23" s="2">
        <f t="shared" si="1"/>
        <v>-9.325203252032523</v>
      </c>
      <c r="I23" s="6">
        <f t="shared" si="21"/>
        <v>0</v>
      </c>
      <c r="J23" s="2">
        <v>91</v>
      </c>
      <c r="K23" s="2">
        <f t="shared" si="22"/>
        <v>-6.7398373983739788</v>
      </c>
      <c r="L23" s="2">
        <f t="shared" si="2"/>
        <v>-8.7398373983739788</v>
      </c>
      <c r="M23" s="2">
        <f t="shared" si="23"/>
        <v>0</v>
      </c>
      <c r="N23" s="5">
        <v>90</v>
      </c>
      <c r="O23" s="2">
        <f t="shared" si="24"/>
        <v>-6.6422764227642261</v>
      </c>
      <c r="P23" s="2">
        <f t="shared" si="3"/>
        <v>-8.6422764227642261</v>
      </c>
      <c r="Q23" s="2">
        <f t="shared" si="25"/>
        <v>0</v>
      </c>
      <c r="R23" s="5">
        <v>93</v>
      </c>
      <c r="S23" s="2">
        <f t="shared" si="26"/>
        <v>-8.9674796747967491</v>
      </c>
      <c r="T23" s="2">
        <f t="shared" si="4"/>
        <v>-10.967479674796749</v>
      </c>
      <c r="U23" s="2">
        <f t="shared" si="27"/>
        <v>0</v>
      </c>
      <c r="V23" s="5">
        <v>84</v>
      </c>
      <c r="W23" s="2">
        <f t="shared" si="28"/>
        <v>-2.4471544715447209</v>
      </c>
      <c r="X23" s="2">
        <f t="shared" si="5"/>
        <v>-4.4471544715447209</v>
      </c>
      <c r="Y23" s="2">
        <f t="shared" si="29"/>
        <v>0</v>
      </c>
      <c r="Z23" s="5">
        <v>95</v>
      </c>
      <c r="AA23" s="2">
        <f t="shared" si="30"/>
        <v>-11.41463414634147</v>
      </c>
      <c r="AB23" s="2">
        <f t="shared" si="6"/>
        <v>-13.41463414634147</v>
      </c>
      <c r="AC23" s="2">
        <f t="shared" si="60"/>
        <v>0</v>
      </c>
      <c r="AD23" s="5">
        <v>89</v>
      </c>
      <c r="AE23" s="2">
        <f t="shared" si="32"/>
        <v>-7.5203252032520282</v>
      </c>
      <c r="AF23" s="2">
        <f t="shared" si="7"/>
        <v>-9.5203252032520282</v>
      </c>
      <c r="AG23" s="2">
        <f t="shared" si="33"/>
        <v>0</v>
      </c>
      <c r="AH23" s="5">
        <v>89</v>
      </c>
      <c r="AI23" s="2">
        <f t="shared" si="34"/>
        <v>-7.235772357723576</v>
      </c>
      <c r="AJ23" s="2">
        <f t="shared" si="8"/>
        <v>-9.235772357723576</v>
      </c>
      <c r="AK23" s="2">
        <f t="shared" si="61"/>
        <v>0</v>
      </c>
      <c r="AL23" s="5">
        <v>90</v>
      </c>
      <c r="AM23" s="2">
        <f t="shared" si="36"/>
        <v>-6.6422764227642261</v>
      </c>
      <c r="AN23" s="2">
        <f t="shared" si="9"/>
        <v>-8.6422764227642261</v>
      </c>
      <c r="AO23" s="2">
        <f t="shared" si="37"/>
        <v>0</v>
      </c>
      <c r="AP23" s="5">
        <v>93</v>
      </c>
      <c r="AQ23" s="2">
        <f t="shared" si="38"/>
        <v>-9.9512195121951237</v>
      </c>
      <c r="AR23" s="2">
        <f t="shared" si="10"/>
        <v>-11.951219512195124</v>
      </c>
      <c r="AS23" s="2">
        <f t="shared" si="39"/>
        <v>0</v>
      </c>
      <c r="AT23" s="5">
        <v>86</v>
      </c>
      <c r="AU23" s="2">
        <f t="shared" si="40"/>
        <v>-0.60162601626016965</v>
      </c>
      <c r="AV23" s="2">
        <f t="shared" si="11"/>
        <v>-2.6016260162601696</v>
      </c>
      <c r="AW23" s="2">
        <f t="shared" si="41"/>
        <v>0</v>
      </c>
      <c r="AX23" s="5">
        <v>95</v>
      </c>
      <c r="AY23" s="2">
        <f t="shared" si="42"/>
        <v>-12.487804878048777</v>
      </c>
      <c r="AZ23" s="2">
        <f t="shared" si="12"/>
        <v>-14.487804878048777</v>
      </c>
      <c r="BA23" s="2">
        <f t="shared" si="43"/>
        <v>0</v>
      </c>
      <c r="BB23" s="5">
        <v>86</v>
      </c>
      <c r="BC23" s="2">
        <f t="shared" si="44"/>
        <v>-5.0081300813008198</v>
      </c>
      <c r="BD23" s="2">
        <f t="shared" si="13"/>
        <v>-7.0081300813008198</v>
      </c>
      <c r="BE23" s="2">
        <f t="shared" si="45"/>
        <v>0</v>
      </c>
      <c r="BF23" s="5">
        <v>94</v>
      </c>
      <c r="BG23" s="2">
        <f t="shared" si="46"/>
        <v>-6.7886178861788551</v>
      </c>
      <c r="BH23" s="2">
        <f t="shared" si="14"/>
        <v>-8.7886178861788551</v>
      </c>
      <c r="BI23" s="2">
        <f t="shared" si="47"/>
        <v>0</v>
      </c>
      <c r="BJ23" s="5">
        <v>92</v>
      </c>
      <c r="BK23" s="2">
        <f t="shared" si="48"/>
        <v>-6.7235772357723533</v>
      </c>
      <c r="BL23" s="2">
        <f t="shared" si="15"/>
        <v>-8.7235772357723533</v>
      </c>
      <c r="BM23" s="2">
        <f t="shared" si="49"/>
        <v>0</v>
      </c>
      <c r="BN23" s="5">
        <v>90</v>
      </c>
      <c r="BO23" s="2">
        <f t="shared" si="50"/>
        <v>-5.349593495934954</v>
      </c>
      <c r="BP23" s="2">
        <f t="shared" si="16"/>
        <v>-7.349593495934954</v>
      </c>
      <c r="BQ23" s="2">
        <f t="shared" si="51"/>
        <v>0</v>
      </c>
      <c r="BR23" s="5">
        <v>87</v>
      </c>
      <c r="BS23" s="2">
        <f t="shared" si="52"/>
        <v>-5.3333333333333286</v>
      </c>
      <c r="BT23" s="2">
        <f t="shared" si="17"/>
        <v>-7.3333333333333286</v>
      </c>
      <c r="BU23" s="2">
        <f t="shared" si="53"/>
        <v>0</v>
      </c>
      <c r="BV23" s="5">
        <v>82</v>
      </c>
      <c r="BW23" s="2">
        <f t="shared" si="54"/>
        <v>1.9430894308943039</v>
      </c>
      <c r="BX23" s="2">
        <f t="shared" si="18"/>
        <v>-5.691056910569614E-2</v>
      </c>
      <c r="BY23" s="2">
        <f t="shared" si="55"/>
        <v>5.8861788617886077</v>
      </c>
      <c r="BZ23" s="5">
        <v>93</v>
      </c>
      <c r="CA23" s="2">
        <f t="shared" si="56"/>
        <v>-9.6991869918699223</v>
      </c>
      <c r="CB23" s="2">
        <f t="shared" si="19"/>
        <v>-11.699186991869922</v>
      </c>
      <c r="CC23" s="6">
        <f t="shared" si="57"/>
        <v>0</v>
      </c>
      <c r="CE23">
        <v>20</v>
      </c>
    </row>
    <row r="24" spans="1:83" x14ac:dyDescent="0.2">
      <c r="A24" s="1">
        <v>44034</v>
      </c>
      <c r="B24" s="5">
        <v>95</v>
      </c>
      <c r="C24" s="2">
        <f t="shared" si="20"/>
        <v>-11.284552845528452</v>
      </c>
      <c r="D24" s="2">
        <f t="shared" si="0"/>
        <v>-13.284552845528452</v>
      </c>
      <c r="E24" s="2">
        <f t="shared" si="58"/>
        <v>0</v>
      </c>
      <c r="F24" s="5">
        <v>84</v>
      </c>
      <c r="G24" s="2">
        <f t="shared" si="59"/>
        <v>-2.325203252032523</v>
      </c>
      <c r="H24" s="2">
        <f t="shared" si="1"/>
        <v>-4.325203252032523</v>
      </c>
      <c r="I24" s="6">
        <f t="shared" si="21"/>
        <v>0</v>
      </c>
      <c r="J24" s="2">
        <v>89</v>
      </c>
      <c r="K24" s="2">
        <f t="shared" si="22"/>
        <v>-4.7398373983739788</v>
      </c>
      <c r="L24" s="2">
        <f t="shared" si="2"/>
        <v>-6.7398373983739788</v>
      </c>
      <c r="M24" s="2">
        <f t="shared" si="23"/>
        <v>0</v>
      </c>
      <c r="N24" s="5">
        <v>91</v>
      </c>
      <c r="O24" s="2">
        <f t="shared" si="24"/>
        <v>-7.6422764227642261</v>
      </c>
      <c r="P24" s="2">
        <f t="shared" si="3"/>
        <v>-9.6422764227642261</v>
      </c>
      <c r="Q24" s="2">
        <f t="shared" si="25"/>
        <v>0</v>
      </c>
      <c r="R24" s="5">
        <v>96</v>
      </c>
      <c r="S24" s="2">
        <f t="shared" si="26"/>
        <v>-11.967479674796749</v>
      </c>
      <c r="T24" s="2">
        <f t="shared" si="4"/>
        <v>-13.967479674796749</v>
      </c>
      <c r="U24" s="2">
        <f t="shared" si="27"/>
        <v>0</v>
      </c>
      <c r="V24" s="5">
        <v>87</v>
      </c>
      <c r="W24" s="2">
        <f t="shared" si="28"/>
        <v>-5.4471544715447209</v>
      </c>
      <c r="X24" s="2">
        <f t="shared" si="5"/>
        <v>-7.4471544715447209</v>
      </c>
      <c r="Y24" s="2">
        <f t="shared" si="29"/>
        <v>0</v>
      </c>
      <c r="Z24" s="5">
        <v>91</v>
      </c>
      <c r="AA24" s="2">
        <f t="shared" si="30"/>
        <v>-7.41463414634147</v>
      </c>
      <c r="AB24" s="2">
        <f t="shared" si="6"/>
        <v>-9.41463414634147</v>
      </c>
      <c r="AC24" s="2">
        <f t="shared" si="60"/>
        <v>0</v>
      </c>
      <c r="AD24" s="5">
        <v>86</v>
      </c>
      <c r="AE24" s="2">
        <f t="shared" si="32"/>
        <v>-4.5203252032520282</v>
      </c>
      <c r="AF24" s="2">
        <f t="shared" si="7"/>
        <v>-6.5203252032520282</v>
      </c>
      <c r="AG24" s="2">
        <f t="shared" si="33"/>
        <v>0</v>
      </c>
      <c r="AH24" s="5">
        <v>89</v>
      </c>
      <c r="AI24" s="2">
        <f t="shared" si="34"/>
        <v>-7.235772357723576</v>
      </c>
      <c r="AJ24" s="2">
        <f t="shared" si="8"/>
        <v>-9.235772357723576</v>
      </c>
      <c r="AK24" s="2">
        <f t="shared" si="61"/>
        <v>0</v>
      </c>
      <c r="AL24" s="5">
        <v>91</v>
      </c>
      <c r="AM24" s="2">
        <f t="shared" si="36"/>
        <v>-7.6422764227642261</v>
      </c>
      <c r="AN24" s="2">
        <f t="shared" si="9"/>
        <v>-9.6422764227642261</v>
      </c>
      <c r="AO24" s="2">
        <f t="shared" si="37"/>
        <v>0</v>
      </c>
      <c r="AP24" s="5">
        <v>91</v>
      </c>
      <c r="AQ24" s="2">
        <f t="shared" si="38"/>
        <v>-7.9512195121951237</v>
      </c>
      <c r="AR24" s="2">
        <f t="shared" si="10"/>
        <v>-9.9512195121951237</v>
      </c>
      <c r="AS24" s="2">
        <f t="shared" si="39"/>
        <v>0</v>
      </c>
      <c r="AT24" s="5">
        <v>79</v>
      </c>
      <c r="AU24" s="2">
        <f t="shared" si="40"/>
        <v>6.3983739837398304</v>
      </c>
      <c r="AV24" s="2">
        <f t="shared" si="11"/>
        <v>4.3983739837398304</v>
      </c>
      <c r="AW24" s="2">
        <f t="shared" si="41"/>
        <v>4.3983739837398304</v>
      </c>
      <c r="AX24" s="5">
        <v>92</v>
      </c>
      <c r="AY24" s="2">
        <f t="shared" si="42"/>
        <v>-9.4878048780487774</v>
      </c>
      <c r="AZ24" s="2">
        <f t="shared" si="12"/>
        <v>-11.487804878048777</v>
      </c>
      <c r="BA24" s="2">
        <f t="shared" si="43"/>
        <v>0</v>
      </c>
      <c r="BB24" s="5">
        <v>84</v>
      </c>
      <c r="BC24" s="2">
        <f t="shared" si="44"/>
        <v>-3.0081300813008198</v>
      </c>
      <c r="BD24" s="2">
        <f t="shared" si="13"/>
        <v>-5.0081300813008198</v>
      </c>
      <c r="BE24" s="2">
        <f t="shared" si="45"/>
        <v>0</v>
      </c>
      <c r="BF24" s="5">
        <v>95</v>
      </c>
      <c r="BG24" s="2">
        <f t="shared" si="46"/>
        <v>-7.7886178861788551</v>
      </c>
      <c r="BH24" s="2">
        <f t="shared" si="14"/>
        <v>-9.7886178861788551</v>
      </c>
      <c r="BI24" s="2">
        <f t="shared" si="47"/>
        <v>0</v>
      </c>
      <c r="BJ24" s="5">
        <v>94</v>
      </c>
      <c r="BK24" s="2">
        <f t="shared" si="48"/>
        <v>-8.7235772357723533</v>
      </c>
      <c r="BL24" s="2">
        <f t="shared" si="15"/>
        <v>-10.723577235772353</v>
      </c>
      <c r="BM24" s="2">
        <f t="shared" si="49"/>
        <v>0</v>
      </c>
      <c r="BN24" s="5">
        <v>95</v>
      </c>
      <c r="BO24" s="2">
        <f t="shared" si="50"/>
        <v>-10.349593495934954</v>
      </c>
      <c r="BP24" s="2">
        <f t="shared" si="16"/>
        <v>-12.349593495934954</v>
      </c>
      <c r="BQ24" s="2">
        <f t="shared" si="51"/>
        <v>0</v>
      </c>
      <c r="BR24" s="5">
        <v>85</v>
      </c>
      <c r="BS24" s="2">
        <f t="shared" si="52"/>
        <v>-3.3333333333333286</v>
      </c>
      <c r="BT24" s="2">
        <f t="shared" si="17"/>
        <v>-5.3333333333333286</v>
      </c>
      <c r="BU24" s="2">
        <f t="shared" si="53"/>
        <v>0</v>
      </c>
      <c r="BV24" s="5">
        <v>83</v>
      </c>
      <c r="BW24" s="2">
        <f t="shared" si="54"/>
        <v>0.94308943089430386</v>
      </c>
      <c r="BX24" s="2">
        <f t="shared" si="18"/>
        <v>-1.0569105691056961</v>
      </c>
      <c r="BY24" s="2">
        <f t="shared" si="55"/>
        <v>4.8292682926829116</v>
      </c>
      <c r="BZ24" s="5">
        <v>92</v>
      </c>
      <c r="CA24" s="2">
        <f t="shared" si="56"/>
        <v>-8.6991869918699223</v>
      </c>
      <c r="CB24" s="2">
        <f t="shared" si="19"/>
        <v>-10.699186991869922</v>
      </c>
      <c r="CC24" s="6">
        <f t="shared" si="57"/>
        <v>0</v>
      </c>
      <c r="CE24">
        <v>20</v>
      </c>
    </row>
    <row r="25" spans="1:83" x14ac:dyDescent="0.2">
      <c r="A25" s="1">
        <v>44035</v>
      </c>
      <c r="B25" s="5">
        <v>91</v>
      </c>
      <c r="C25" s="2">
        <f t="shared" si="20"/>
        <v>-7.2845528455284523</v>
      </c>
      <c r="D25" s="2">
        <f t="shared" si="0"/>
        <v>-9.2845528455284523</v>
      </c>
      <c r="E25" s="2">
        <f t="shared" si="58"/>
        <v>0</v>
      </c>
      <c r="F25" s="5">
        <v>87</v>
      </c>
      <c r="G25" s="2">
        <f t="shared" si="59"/>
        <v>-5.325203252032523</v>
      </c>
      <c r="H25" s="2">
        <f t="shared" si="1"/>
        <v>-7.325203252032523</v>
      </c>
      <c r="I25" s="6">
        <f t="shared" si="21"/>
        <v>0</v>
      </c>
      <c r="J25" s="2">
        <v>91</v>
      </c>
      <c r="K25" s="2">
        <f t="shared" si="22"/>
        <v>-6.7398373983739788</v>
      </c>
      <c r="L25" s="2">
        <f t="shared" si="2"/>
        <v>-8.7398373983739788</v>
      </c>
      <c r="M25" s="2">
        <f t="shared" si="23"/>
        <v>0</v>
      </c>
      <c r="N25" s="5">
        <v>93</v>
      </c>
      <c r="O25" s="2">
        <f t="shared" si="24"/>
        <v>-9.6422764227642261</v>
      </c>
      <c r="P25" s="2">
        <f t="shared" si="3"/>
        <v>-11.642276422764226</v>
      </c>
      <c r="Q25" s="2">
        <f t="shared" si="25"/>
        <v>0</v>
      </c>
      <c r="R25" s="5">
        <v>87</v>
      </c>
      <c r="S25" s="2">
        <f t="shared" si="26"/>
        <v>-2.9674796747967491</v>
      </c>
      <c r="T25" s="2">
        <f t="shared" si="4"/>
        <v>-4.9674796747967491</v>
      </c>
      <c r="U25" s="2">
        <f t="shared" si="27"/>
        <v>0</v>
      </c>
      <c r="V25" s="5">
        <v>90</v>
      </c>
      <c r="W25" s="2">
        <f t="shared" si="28"/>
        <v>-8.4471544715447209</v>
      </c>
      <c r="X25" s="2">
        <f t="shared" si="5"/>
        <v>-10.447154471544721</v>
      </c>
      <c r="Y25" s="2">
        <f t="shared" si="29"/>
        <v>0</v>
      </c>
      <c r="Z25" s="5">
        <v>89</v>
      </c>
      <c r="AA25" s="2">
        <f t="shared" si="30"/>
        <v>-5.41463414634147</v>
      </c>
      <c r="AB25" s="2">
        <f t="shared" si="6"/>
        <v>-7.41463414634147</v>
      </c>
      <c r="AC25" s="2">
        <f t="shared" si="60"/>
        <v>0</v>
      </c>
      <c r="AD25" s="5">
        <v>81</v>
      </c>
      <c r="AE25" s="2">
        <f t="shared" si="32"/>
        <v>0.47967479674797175</v>
      </c>
      <c r="AF25" s="2">
        <f t="shared" si="7"/>
        <v>-1.5203252032520282</v>
      </c>
      <c r="AG25" s="2">
        <f t="shared" si="33"/>
        <v>0</v>
      </c>
      <c r="AH25" s="5">
        <v>93</v>
      </c>
      <c r="AI25" s="2">
        <f t="shared" si="34"/>
        <v>-11.235772357723576</v>
      </c>
      <c r="AJ25" s="2">
        <f t="shared" si="8"/>
        <v>-13.235772357723576</v>
      </c>
      <c r="AK25" s="2">
        <f t="shared" si="61"/>
        <v>0</v>
      </c>
      <c r="AL25" s="5">
        <v>91</v>
      </c>
      <c r="AM25" s="2">
        <f t="shared" si="36"/>
        <v>-7.6422764227642261</v>
      </c>
      <c r="AN25" s="2">
        <f t="shared" si="9"/>
        <v>-9.6422764227642261</v>
      </c>
      <c r="AO25" s="2">
        <f t="shared" si="37"/>
        <v>0</v>
      </c>
      <c r="AP25" s="5">
        <v>86</v>
      </c>
      <c r="AQ25" s="2">
        <f t="shared" si="38"/>
        <v>-2.9512195121951237</v>
      </c>
      <c r="AR25" s="2">
        <f t="shared" si="10"/>
        <v>-4.9512195121951237</v>
      </c>
      <c r="AS25" s="2">
        <f t="shared" si="39"/>
        <v>0</v>
      </c>
      <c r="AT25" s="5">
        <v>82</v>
      </c>
      <c r="AU25" s="2">
        <f t="shared" si="40"/>
        <v>3.3983739837398304</v>
      </c>
      <c r="AV25" s="2">
        <f t="shared" si="11"/>
        <v>1.3983739837398304</v>
      </c>
      <c r="AW25" s="2">
        <f t="shared" si="41"/>
        <v>5.7967479674796607</v>
      </c>
      <c r="AX25" s="5">
        <v>87</v>
      </c>
      <c r="AY25" s="2">
        <f t="shared" si="42"/>
        <v>-4.4878048780487774</v>
      </c>
      <c r="AZ25" s="2">
        <f t="shared" si="12"/>
        <v>-6.4878048780487774</v>
      </c>
      <c r="BA25" s="2">
        <f t="shared" si="43"/>
        <v>0</v>
      </c>
      <c r="BB25" s="5">
        <v>87</v>
      </c>
      <c r="BC25" s="2">
        <f t="shared" si="44"/>
        <v>-6.0081300813008198</v>
      </c>
      <c r="BD25" s="2">
        <f t="shared" si="13"/>
        <v>-8.0081300813008198</v>
      </c>
      <c r="BE25" s="2">
        <f t="shared" si="45"/>
        <v>0</v>
      </c>
      <c r="BF25" s="5">
        <v>97</v>
      </c>
      <c r="BG25" s="2">
        <f t="shared" si="46"/>
        <v>-9.7886178861788551</v>
      </c>
      <c r="BH25" s="2">
        <f t="shared" si="14"/>
        <v>-11.788617886178855</v>
      </c>
      <c r="BI25" s="2">
        <f t="shared" si="47"/>
        <v>0</v>
      </c>
      <c r="BJ25" s="5">
        <v>92</v>
      </c>
      <c r="BK25" s="2">
        <f t="shared" si="48"/>
        <v>-6.7235772357723533</v>
      </c>
      <c r="BL25" s="2">
        <f t="shared" si="15"/>
        <v>-8.7235772357723533</v>
      </c>
      <c r="BM25" s="2">
        <f t="shared" si="49"/>
        <v>0</v>
      </c>
      <c r="BN25" s="5">
        <v>97</v>
      </c>
      <c r="BO25" s="2">
        <f t="shared" si="50"/>
        <v>-12.349593495934954</v>
      </c>
      <c r="BP25" s="2">
        <f t="shared" si="16"/>
        <v>-14.349593495934954</v>
      </c>
      <c r="BQ25" s="2">
        <f t="shared" si="51"/>
        <v>0</v>
      </c>
      <c r="BR25" s="5">
        <v>84</v>
      </c>
      <c r="BS25" s="2">
        <f t="shared" si="52"/>
        <v>-2.3333333333333286</v>
      </c>
      <c r="BT25" s="2">
        <f t="shared" si="17"/>
        <v>-4.3333333333333286</v>
      </c>
      <c r="BU25" s="2">
        <f t="shared" si="53"/>
        <v>0</v>
      </c>
      <c r="BV25" s="5">
        <v>88</v>
      </c>
      <c r="BW25" s="2">
        <f t="shared" si="54"/>
        <v>-4.0569105691056961</v>
      </c>
      <c r="BX25" s="2">
        <f t="shared" si="18"/>
        <v>-6.0569105691056961</v>
      </c>
      <c r="BY25" s="2">
        <f t="shared" si="55"/>
        <v>0</v>
      </c>
      <c r="BZ25" s="5">
        <v>88</v>
      </c>
      <c r="CA25" s="2">
        <f t="shared" si="56"/>
        <v>-4.6991869918699223</v>
      </c>
      <c r="CB25" s="2">
        <f t="shared" si="19"/>
        <v>-6.6991869918699223</v>
      </c>
      <c r="CC25" s="6">
        <f t="shared" si="57"/>
        <v>0</v>
      </c>
      <c r="CE25">
        <v>20</v>
      </c>
    </row>
    <row r="26" spans="1:83" x14ac:dyDescent="0.2">
      <c r="A26" s="1">
        <v>44036</v>
      </c>
      <c r="B26" s="5">
        <v>93</v>
      </c>
      <c r="C26" s="2">
        <f t="shared" si="20"/>
        <v>-9.2845528455284523</v>
      </c>
      <c r="D26" s="2">
        <f t="shared" si="0"/>
        <v>-11.284552845528452</v>
      </c>
      <c r="E26" s="2">
        <f t="shared" si="58"/>
        <v>0</v>
      </c>
      <c r="F26" s="5">
        <v>88</v>
      </c>
      <c r="G26" s="2">
        <f t="shared" si="59"/>
        <v>-6.325203252032523</v>
      </c>
      <c r="H26" s="2">
        <f t="shared" si="1"/>
        <v>-8.325203252032523</v>
      </c>
      <c r="I26" s="6">
        <f t="shared" si="21"/>
        <v>0</v>
      </c>
      <c r="J26" s="2">
        <v>91</v>
      </c>
      <c r="K26" s="2">
        <f t="shared" si="22"/>
        <v>-6.7398373983739788</v>
      </c>
      <c r="L26" s="2">
        <f t="shared" si="2"/>
        <v>-8.7398373983739788</v>
      </c>
      <c r="M26" s="2">
        <f t="shared" si="23"/>
        <v>0</v>
      </c>
      <c r="N26" s="5">
        <v>93</v>
      </c>
      <c r="O26" s="2">
        <f t="shared" si="24"/>
        <v>-9.6422764227642261</v>
      </c>
      <c r="P26" s="2">
        <f t="shared" si="3"/>
        <v>-11.642276422764226</v>
      </c>
      <c r="Q26" s="2">
        <f t="shared" si="25"/>
        <v>0</v>
      </c>
      <c r="R26" s="5">
        <v>82</v>
      </c>
      <c r="S26" s="2">
        <f t="shared" si="26"/>
        <v>2.0325203252032509</v>
      </c>
      <c r="T26" s="2">
        <f t="shared" si="4"/>
        <v>3.2520325203250877E-2</v>
      </c>
      <c r="U26" s="2">
        <f t="shared" si="27"/>
        <v>3.2520325203250877E-2</v>
      </c>
      <c r="V26" s="5">
        <v>84</v>
      </c>
      <c r="W26" s="2">
        <f t="shared" si="28"/>
        <v>-2.4471544715447209</v>
      </c>
      <c r="X26" s="2">
        <f t="shared" si="5"/>
        <v>-4.4471544715447209</v>
      </c>
      <c r="Y26" s="2">
        <f t="shared" si="29"/>
        <v>0</v>
      </c>
      <c r="Z26" s="5">
        <v>87</v>
      </c>
      <c r="AA26" s="2">
        <f t="shared" si="30"/>
        <v>-3.41463414634147</v>
      </c>
      <c r="AB26" s="2">
        <f t="shared" si="6"/>
        <v>-5.41463414634147</v>
      </c>
      <c r="AC26" s="2">
        <f t="shared" si="60"/>
        <v>0</v>
      </c>
      <c r="AD26" s="5">
        <v>82</v>
      </c>
      <c r="AE26" s="2">
        <f t="shared" si="32"/>
        <v>-0.52032520325202825</v>
      </c>
      <c r="AF26" s="2">
        <f t="shared" si="7"/>
        <v>-2.5203252032520282</v>
      </c>
      <c r="AG26" s="2">
        <f t="shared" si="33"/>
        <v>0</v>
      </c>
      <c r="AH26" s="5">
        <v>95</v>
      </c>
      <c r="AI26" s="2">
        <f t="shared" si="34"/>
        <v>-13.235772357723576</v>
      </c>
      <c r="AJ26" s="2">
        <f t="shared" si="8"/>
        <v>-15.235772357723576</v>
      </c>
      <c r="AK26" s="2">
        <f t="shared" si="61"/>
        <v>0</v>
      </c>
      <c r="AL26" s="5">
        <v>90</v>
      </c>
      <c r="AM26" s="2">
        <f t="shared" si="36"/>
        <v>-6.6422764227642261</v>
      </c>
      <c r="AN26" s="2">
        <f t="shared" si="9"/>
        <v>-8.6422764227642261</v>
      </c>
      <c r="AO26" s="2">
        <f t="shared" si="37"/>
        <v>0</v>
      </c>
      <c r="AP26" s="5">
        <v>87</v>
      </c>
      <c r="AQ26" s="2">
        <f t="shared" si="38"/>
        <v>-3.9512195121951237</v>
      </c>
      <c r="AR26" s="2">
        <f t="shared" si="10"/>
        <v>-5.9512195121951237</v>
      </c>
      <c r="AS26" s="2">
        <f t="shared" si="39"/>
        <v>0</v>
      </c>
      <c r="AT26" s="5">
        <v>87</v>
      </c>
      <c r="AU26" s="2">
        <f t="shared" si="40"/>
        <v>-1.6016260162601696</v>
      </c>
      <c r="AV26" s="2">
        <f t="shared" si="11"/>
        <v>-3.6016260162601696</v>
      </c>
      <c r="AW26" s="2">
        <f t="shared" si="41"/>
        <v>2.1951219512194911</v>
      </c>
      <c r="AX26" s="5">
        <v>88</v>
      </c>
      <c r="AY26" s="2">
        <f t="shared" si="42"/>
        <v>-5.4878048780487774</v>
      </c>
      <c r="AZ26" s="2">
        <f t="shared" si="12"/>
        <v>-7.4878048780487774</v>
      </c>
      <c r="BA26" s="2">
        <f t="shared" si="43"/>
        <v>0</v>
      </c>
      <c r="BB26" s="5">
        <v>88</v>
      </c>
      <c r="BC26" s="2">
        <f t="shared" si="44"/>
        <v>-7.0081300813008198</v>
      </c>
      <c r="BD26" s="2">
        <f t="shared" si="13"/>
        <v>-9.0081300813008198</v>
      </c>
      <c r="BE26" s="2">
        <f t="shared" si="45"/>
        <v>0</v>
      </c>
      <c r="BF26" s="5">
        <v>94</v>
      </c>
      <c r="BG26" s="2">
        <f t="shared" si="46"/>
        <v>-6.7886178861788551</v>
      </c>
      <c r="BH26" s="2">
        <f t="shared" si="14"/>
        <v>-8.7886178861788551</v>
      </c>
      <c r="BI26" s="2">
        <f t="shared" si="47"/>
        <v>0</v>
      </c>
      <c r="BJ26" s="5">
        <v>92</v>
      </c>
      <c r="BK26" s="2">
        <f t="shared" si="48"/>
        <v>-6.7235772357723533</v>
      </c>
      <c r="BL26" s="2">
        <f t="shared" si="15"/>
        <v>-8.7235772357723533</v>
      </c>
      <c r="BM26" s="2">
        <f t="shared" si="49"/>
        <v>0</v>
      </c>
      <c r="BN26" s="5">
        <v>97</v>
      </c>
      <c r="BO26" s="2">
        <f t="shared" si="50"/>
        <v>-12.349593495934954</v>
      </c>
      <c r="BP26" s="2">
        <f t="shared" si="16"/>
        <v>-14.349593495934954</v>
      </c>
      <c r="BQ26" s="2">
        <f t="shared" si="51"/>
        <v>0</v>
      </c>
      <c r="BR26" s="5">
        <v>86</v>
      </c>
      <c r="BS26" s="2">
        <f t="shared" si="52"/>
        <v>-4.3333333333333286</v>
      </c>
      <c r="BT26" s="2">
        <f t="shared" si="17"/>
        <v>-6.3333333333333286</v>
      </c>
      <c r="BU26" s="2">
        <f t="shared" si="53"/>
        <v>0</v>
      </c>
      <c r="BV26" s="5">
        <v>87</v>
      </c>
      <c r="BW26" s="2">
        <f t="shared" si="54"/>
        <v>-3.0569105691056961</v>
      </c>
      <c r="BX26" s="2">
        <f t="shared" si="18"/>
        <v>-5.0569105691056961</v>
      </c>
      <c r="BY26" s="2">
        <f t="shared" si="55"/>
        <v>0</v>
      </c>
      <c r="BZ26" s="5">
        <v>91</v>
      </c>
      <c r="CA26" s="2">
        <f t="shared" si="56"/>
        <v>-7.6991869918699223</v>
      </c>
      <c r="CB26" s="2">
        <f t="shared" si="19"/>
        <v>-9.6991869918699223</v>
      </c>
      <c r="CC26" s="6">
        <f t="shared" si="57"/>
        <v>0</v>
      </c>
      <c r="CE26">
        <v>20</v>
      </c>
    </row>
    <row r="27" spans="1:83" x14ac:dyDescent="0.2">
      <c r="A27" s="1">
        <v>44037</v>
      </c>
      <c r="B27" s="5">
        <v>84</v>
      </c>
      <c r="C27" s="2">
        <f t="shared" si="20"/>
        <v>-0.28455284552845228</v>
      </c>
      <c r="D27" s="2">
        <f t="shared" si="0"/>
        <v>-2.2845528455284523</v>
      </c>
      <c r="E27" s="2">
        <f t="shared" si="58"/>
        <v>0</v>
      </c>
      <c r="F27" s="5">
        <v>89</v>
      </c>
      <c r="G27" s="2">
        <f t="shared" si="59"/>
        <v>-7.325203252032523</v>
      </c>
      <c r="H27" s="2">
        <f t="shared" si="1"/>
        <v>-9.325203252032523</v>
      </c>
      <c r="I27" s="6">
        <f t="shared" si="21"/>
        <v>0</v>
      </c>
      <c r="J27" s="2">
        <v>86</v>
      </c>
      <c r="K27" s="2">
        <f t="shared" si="22"/>
        <v>-1.7398373983739788</v>
      </c>
      <c r="L27" s="2">
        <f t="shared" si="2"/>
        <v>-3.7398373983739788</v>
      </c>
      <c r="M27" s="2">
        <f t="shared" si="23"/>
        <v>0</v>
      </c>
      <c r="N27" s="5">
        <v>91</v>
      </c>
      <c r="O27" s="2">
        <f t="shared" si="24"/>
        <v>-7.6422764227642261</v>
      </c>
      <c r="P27" s="2">
        <f t="shared" si="3"/>
        <v>-9.6422764227642261</v>
      </c>
      <c r="Q27" s="2">
        <f t="shared" si="25"/>
        <v>0</v>
      </c>
      <c r="R27" s="5">
        <v>75</v>
      </c>
      <c r="S27" s="2">
        <f t="shared" si="26"/>
        <v>9.0325203252032509</v>
      </c>
      <c r="T27" s="2">
        <f t="shared" si="4"/>
        <v>7.0325203252032509</v>
      </c>
      <c r="U27" s="2">
        <f t="shared" si="27"/>
        <v>7.0650406504065018</v>
      </c>
      <c r="V27" s="5">
        <v>82</v>
      </c>
      <c r="W27" s="2">
        <f t="shared" si="28"/>
        <v>-0.44715447154472088</v>
      </c>
      <c r="X27" s="2">
        <f t="shared" si="5"/>
        <v>-2.4471544715447209</v>
      </c>
      <c r="Y27" s="2">
        <f t="shared" si="29"/>
        <v>0</v>
      </c>
      <c r="Z27" s="5">
        <v>84</v>
      </c>
      <c r="AA27" s="2">
        <f t="shared" si="30"/>
        <v>-0.41463414634147</v>
      </c>
      <c r="AB27" s="2">
        <f t="shared" si="6"/>
        <v>-2.41463414634147</v>
      </c>
      <c r="AC27" s="2">
        <f t="shared" si="60"/>
        <v>0</v>
      </c>
      <c r="AD27" s="5">
        <v>84</v>
      </c>
      <c r="AE27" s="2">
        <f t="shared" si="32"/>
        <v>-2.5203252032520282</v>
      </c>
      <c r="AF27" s="2">
        <f t="shared" si="7"/>
        <v>-4.5203252032520282</v>
      </c>
      <c r="AG27" s="2">
        <f t="shared" si="33"/>
        <v>0</v>
      </c>
      <c r="AH27" s="5">
        <v>89</v>
      </c>
      <c r="AI27" s="2">
        <f t="shared" si="34"/>
        <v>-7.235772357723576</v>
      </c>
      <c r="AJ27" s="2">
        <f t="shared" si="8"/>
        <v>-9.235772357723576</v>
      </c>
      <c r="AK27" s="2">
        <f t="shared" si="61"/>
        <v>0</v>
      </c>
      <c r="AL27" s="5">
        <v>92</v>
      </c>
      <c r="AM27" s="2">
        <f t="shared" si="36"/>
        <v>-8.6422764227642261</v>
      </c>
      <c r="AN27" s="2">
        <f t="shared" si="9"/>
        <v>-10.642276422764226</v>
      </c>
      <c r="AO27" s="2">
        <f t="shared" si="37"/>
        <v>0</v>
      </c>
      <c r="AP27" s="5">
        <v>88</v>
      </c>
      <c r="AQ27" s="2">
        <f t="shared" si="38"/>
        <v>-4.9512195121951237</v>
      </c>
      <c r="AR27" s="2">
        <f t="shared" si="10"/>
        <v>-6.9512195121951237</v>
      </c>
      <c r="AS27" s="2">
        <f t="shared" si="39"/>
        <v>0</v>
      </c>
      <c r="AT27" s="5">
        <v>87</v>
      </c>
      <c r="AU27" s="2">
        <f t="shared" si="40"/>
        <v>-1.6016260162601696</v>
      </c>
      <c r="AV27" s="2">
        <f t="shared" si="11"/>
        <v>-3.6016260162601696</v>
      </c>
      <c r="AW27" s="2">
        <f t="shared" si="41"/>
        <v>0</v>
      </c>
      <c r="AX27" s="5">
        <v>89</v>
      </c>
      <c r="AY27" s="2">
        <f t="shared" si="42"/>
        <v>-6.4878048780487774</v>
      </c>
      <c r="AZ27" s="2">
        <f t="shared" si="12"/>
        <v>-8.4878048780487774</v>
      </c>
      <c r="BA27" s="2">
        <f t="shared" si="43"/>
        <v>0</v>
      </c>
      <c r="BB27" s="5">
        <v>90</v>
      </c>
      <c r="BC27" s="2">
        <f t="shared" si="44"/>
        <v>-9.0081300813008198</v>
      </c>
      <c r="BD27" s="2">
        <f t="shared" si="13"/>
        <v>-11.00813008130082</v>
      </c>
      <c r="BE27" s="2">
        <f t="shared" si="45"/>
        <v>0</v>
      </c>
      <c r="BF27" s="5">
        <v>95</v>
      </c>
      <c r="BG27" s="2">
        <f t="shared" si="46"/>
        <v>-7.7886178861788551</v>
      </c>
      <c r="BH27" s="2">
        <f t="shared" si="14"/>
        <v>-9.7886178861788551</v>
      </c>
      <c r="BI27" s="2">
        <f t="shared" si="47"/>
        <v>0</v>
      </c>
      <c r="BJ27" s="5">
        <v>90</v>
      </c>
      <c r="BK27" s="2">
        <f t="shared" si="48"/>
        <v>-4.7235772357723533</v>
      </c>
      <c r="BL27" s="2">
        <f t="shared" si="15"/>
        <v>-6.7235772357723533</v>
      </c>
      <c r="BM27" s="2">
        <f t="shared" si="49"/>
        <v>0</v>
      </c>
      <c r="BN27" s="5">
        <v>98</v>
      </c>
      <c r="BO27" s="2">
        <f t="shared" si="50"/>
        <v>-13.349593495934954</v>
      </c>
      <c r="BP27" s="2">
        <f t="shared" si="16"/>
        <v>-15.349593495934954</v>
      </c>
      <c r="BQ27" s="2">
        <f t="shared" si="51"/>
        <v>0</v>
      </c>
      <c r="BR27" s="5">
        <v>89</v>
      </c>
      <c r="BS27" s="2">
        <f t="shared" si="52"/>
        <v>-7.3333333333333286</v>
      </c>
      <c r="BT27" s="2">
        <f t="shared" si="17"/>
        <v>-9.3333333333333286</v>
      </c>
      <c r="BU27" s="2">
        <f t="shared" si="53"/>
        <v>0</v>
      </c>
      <c r="BV27" s="5">
        <v>88</v>
      </c>
      <c r="BW27" s="2">
        <f t="shared" si="54"/>
        <v>-4.0569105691056961</v>
      </c>
      <c r="BX27" s="2">
        <f t="shared" si="18"/>
        <v>-6.0569105691056961</v>
      </c>
      <c r="BY27" s="2">
        <f t="shared" si="55"/>
        <v>0</v>
      </c>
      <c r="BZ27" s="5">
        <v>90</v>
      </c>
      <c r="CA27" s="2">
        <f t="shared" si="56"/>
        <v>-6.6991869918699223</v>
      </c>
      <c r="CB27" s="2">
        <f t="shared" si="19"/>
        <v>-8.6991869918699223</v>
      </c>
      <c r="CC27" s="6">
        <f t="shared" si="57"/>
        <v>0</v>
      </c>
      <c r="CE27">
        <v>20</v>
      </c>
    </row>
    <row r="28" spans="1:83" x14ac:dyDescent="0.2">
      <c r="A28" s="1">
        <v>44038</v>
      </c>
      <c r="B28" s="5">
        <v>84</v>
      </c>
      <c r="C28" s="2">
        <f t="shared" si="20"/>
        <v>-0.28455284552845228</v>
      </c>
      <c r="D28" s="2">
        <f t="shared" si="0"/>
        <v>-2.2845528455284523</v>
      </c>
      <c r="E28" s="2">
        <f t="shared" si="58"/>
        <v>0</v>
      </c>
      <c r="F28" s="5">
        <v>89</v>
      </c>
      <c r="G28" s="2">
        <f t="shared" si="59"/>
        <v>-7.325203252032523</v>
      </c>
      <c r="H28" s="2">
        <f t="shared" si="1"/>
        <v>-9.325203252032523</v>
      </c>
      <c r="I28" s="6">
        <f t="shared" si="21"/>
        <v>0</v>
      </c>
      <c r="J28" s="2">
        <v>88</v>
      </c>
      <c r="K28" s="2">
        <f t="shared" si="22"/>
        <v>-3.7398373983739788</v>
      </c>
      <c r="L28" s="2">
        <f t="shared" si="2"/>
        <v>-5.7398373983739788</v>
      </c>
      <c r="M28" s="2">
        <f t="shared" si="23"/>
        <v>0</v>
      </c>
      <c r="N28" s="5">
        <v>93</v>
      </c>
      <c r="O28" s="2">
        <f t="shared" si="24"/>
        <v>-9.6422764227642261</v>
      </c>
      <c r="P28" s="2">
        <f t="shared" si="3"/>
        <v>-11.642276422764226</v>
      </c>
      <c r="Q28" s="2">
        <f t="shared" si="25"/>
        <v>0</v>
      </c>
      <c r="R28" s="5">
        <v>82</v>
      </c>
      <c r="S28" s="2">
        <f t="shared" si="26"/>
        <v>2.0325203252032509</v>
      </c>
      <c r="T28" s="2">
        <f t="shared" si="4"/>
        <v>3.2520325203250877E-2</v>
      </c>
      <c r="U28" s="2">
        <f t="shared" si="27"/>
        <v>7.0975609756097526</v>
      </c>
      <c r="V28" s="5">
        <v>88</v>
      </c>
      <c r="W28" s="2">
        <f t="shared" si="28"/>
        <v>-6.4471544715447209</v>
      </c>
      <c r="X28" s="2">
        <f t="shared" si="5"/>
        <v>-8.4471544715447209</v>
      </c>
      <c r="Y28" s="2">
        <f t="shared" si="29"/>
        <v>0</v>
      </c>
      <c r="Z28" s="5">
        <v>86</v>
      </c>
      <c r="AA28" s="2">
        <f t="shared" si="30"/>
        <v>-2.41463414634147</v>
      </c>
      <c r="AB28" s="2">
        <f t="shared" si="6"/>
        <v>-4.41463414634147</v>
      </c>
      <c r="AC28" s="2">
        <f t="shared" si="60"/>
        <v>0</v>
      </c>
      <c r="AD28" s="5">
        <v>87</v>
      </c>
      <c r="AE28" s="2">
        <f t="shared" si="32"/>
        <v>-5.5203252032520282</v>
      </c>
      <c r="AF28" s="2">
        <f t="shared" si="7"/>
        <v>-7.5203252032520282</v>
      </c>
      <c r="AG28" s="2">
        <f t="shared" si="33"/>
        <v>0</v>
      </c>
      <c r="AH28" s="5">
        <v>87</v>
      </c>
      <c r="AI28" s="2">
        <f t="shared" si="34"/>
        <v>-5.235772357723576</v>
      </c>
      <c r="AJ28" s="2">
        <f t="shared" si="8"/>
        <v>-7.235772357723576</v>
      </c>
      <c r="AK28" s="2">
        <f t="shared" si="61"/>
        <v>0</v>
      </c>
      <c r="AL28" s="5">
        <v>94</v>
      </c>
      <c r="AM28" s="2">
        <f t="shared" si="36"/>
        <v>-10.642276422764226</v>
      </c>
      <c r="AN28" s="2">
        <f t="shared" si="9"/>
        <v>-12.642276422764226</v>
      </c>
      <c r="AO28" s="2">
        <f t="shared" si="37"/>
        <v>0</v>
      </c>
      <c r="AP28" s="5">
        <v>93</v>
      </c>
      <c r="AQ28" s="2">
        <f t="shared" si="38"/>
        <v>-9.9512195121951237</v>
      </c>
      <c r="AR28" s="2">
        <f t="shared" si="10"/>
        <v>-11.951219512195124</v>
      </c>
      <c r="AS28" s="2">
        <f t="shared" si="39"/>
        <v>0</v>
      </c>
      <c r="AT28" s="5">
        <v>87</v>
      </c>
      <c r="AU28" s="2">
        <f t="shared" si="40"/>
        <v>-1.6016260162601696</v>
      </c>
      <c r="AV28" s="2">
        <f t="shared" si="11"/>
        <v>-3.6016260162601696</v>
      </c>
      <c r="AW28" s="2">
        <f t="shared" si="41"/>
        <v>0</v>
      </c>
      <c r="AX28" s="5">
        <v>87</v>
      </c>
      <c r="AY28" s="2">
        <f t="shared" si="42"/>
        <v>-4.4878048780487774</v>
      </c>
      <c r="AZ28" s="2">
        <f t="shared" si="12"/>
        <v>-6.4878048780487774</v>
      </c>
      <c r="BA28" s="2">
        <f t="shared" si="43"/>
        <v>0</v>
      </c>
      <c r="BB28" s="5">
        <v>92</v>
      </c>
      <c r="BC28" s="2">
        <f t="shared" si="44"/>
        <v>-11.00813008130082</v>
      </c>
      <c r="BD28" s="2">
        <f t="shared" si="13"/>
        <v>-13.00813008130082</v>
      </c>
      <c r="BE28" s="2">
        <f t="shared" si="45"/>
        <v>0</v>
      </c>
      <c r="BF28" s="5">
        <v>95</v>
      </c>
      <c r="BG28" s="2">
        <f t="shared" si="46"/>
        <v>-7.7886178861788551</v>
      </c>
      <c r="BH28" s="2">
        <f t="shared" si="14"/>
        <v>-9.7886178861788551</v>
      </c>
      <c r="BI28" s="2">
        <f t="shared" si="47"/>
        <v>0</v>
      </c>
      <c r="BJ28" s="5">
        <v>94</v>
      </c>
      <c r="BK28" s="2">
        <f t="shared" si="48"/>
        <v>-8.7235772357723533</v>
      </c>
      <c r="BL28" s="2">
        <f t="shared" si="15"/>
        <v>-10.723577235772353</v>
      </c>
      <c r="BM28" s="2">
        <f t="shared" si="49"/>
        <v>0</v>
      </c>
      <c r="BN28" s="5">
        <v>98</v>
      </c>
      <c r="BO28" s="2">
        <f t="shared" si="50"/>
        <v>-13.349593495934954</v>
      </c>
      <c r="BP28" s="2">
        <f t="shared" si="16"/>
        <v>-15.349593495934954</v>
      </c>
      <c r="BQ28" s="2">
        <f t="shared" si="51"/>
        <v>0</v>
      </c>
      <c r="BR28" s="5">
        <v>86</v>
      </c>
      <c r="BS28" s="2">
        <f t="shared" si="52"/>
        <v>-4.3333333333333286</v>
      </c>
      <c r="BT28" s="2">
        <f t="shared" si="17"/>
        <v>-6.3333333333333286</v>
      </c>
      <c r="BU28" s="2">
        <f t="shared" si="53"/>
        <v>0</v>
      </c>
      <c r="BV28" s="5">
        <v>89</v>
      </c>
      <c r="BW28" s="2">
        <f t="shared" si="54"/>
        <v>-5.0569105691056961</v>
      </c>
      <c r="BX28" s="2">
        <f t="shared" si="18"/>
        <v>-7.0569105691056961</v>
      </c>
      <c r="BY28" s="2">
        <f t="shared" si="55"/>
        <v>0</v>
      </c>
      <c r="BZ28" s="5">
        <v>91</v>
      </c>
      <c r="CA28" s="2">
        <f t="shared" si="56"/>
        <v>-7.6991869918699223</v>
      </c>
      <c r="CB28" s="2">
        <f t="shared" si="19"/>
        <v>-9.6991869918699223</v>
      </c>
      <c r="CC28" s="6">
        <f t="shared" si="57"/>
        <v>0</v>
      </c>
      <c r="CE28">
        <v>20</v>
      </c>
    </row>
    <row r="29" spans="1:83" x14ac:dyDescent="0.2">
      <c r="A29" s="1">
        <v>44039</v>
      </c>
      <c r="B29" s="5">
        <v>82</v>
      </c>
      <c r="C29" s="2">
        <f t="shared" si="20"/>
        <v>1.7154471544715477</v>
      </c>
      <c r="D29" s="2">
        <f t="shared" si="0"/>
        <v>-0.28455284552845228</v>
      </c>
      <c r="E29" s="2">
        <f t="shared" si="58"/>
        <v>0</v>
      </c>
      <c r="F29" s="5">
        <v>91</v>
      </c>
      <c r="G29" s="2">
        <f t="shared" si="59"/>
        <v>-9.325203252032523</v>
      </c>
      <c r="H29" s="2">
        <f t="shared" si="1"/>
        <v>-11.325203252032523</v>
      </c>
      <c r="I29" s="6">
        <f t="shared" si="21"/>
        <v>0</v>
      </c>
      <c r="J29" s="2">
        <v>80</v>
      </c>
      <c r="K29" s="2">
        <f t="shared" si="22"/>
        <v>4.2601626016260212</v>
      </c>
      <c r="L29" s="2">
        <f t="shared" si="2"/>
        <v>2.2601626016260212</v>
      </c>
      <c r="M29" s="2">
        <f t="shared" si="23"/>
        <v>2.2601626016260212</v>
      </c>
      <c r="N29" s="5">
        <v>93</v>
      </c>
      <c r="O29" s="2">
        <f t="shared" si="24"/>
        <v>-9.6422764227642261</v>
      </c>
      <c r="P29" s="2">
        <f t="shared" si="3"/>
        <v>-11.642276422764226</v>
      </c>
      <c r="Q29" s="2">
        <f t="shared" si="25"/>
        <v>0</v>
      </c>
      <c r="R29" s="5">
        <v>88</v>
      </c>
      <c r="S29" s="2">
        <f t="shared" si="26"/>
        <v>-3.9674796747967491</v>
      </c>
      <c r="T29" s="2">
        <f t="shared" si="4"/>
        <v>-5.9674796747967491</v>
      </c>
      <c r="U29" s="2">
        <f t="shared" si="27"/>
        <v>1.1300813008130035</v>
      </c>
      <c r="V29" s="5">
        <v>90</v>
      </c>
      <c r="W29" s="2">
        <f t="shared" si="28"/>
        <v>-8.4471544715447209</v>
      </c>
      <c r="X29" s="2">
        <f t="shared" si="5"/>
        <v>-10.447154471544721</v>
      </c>
      <c r="Y29" s="2">
        <f t="shared" si="29"/>
        <v>0</v>
      </c>
      <c r="Z29" s="5">
        <v>89</v>
      </c>
      <c r="AA29" s="2">
        <f t="shared" si="30"/>
        <v>-5.41463414634147</v>
      </c>
      <c r="AB29" s="2">
        <f t="shared" si="6"/>
        <v>-7.41463414634147</v>
      </c>
      <c r="AC29" s="2">
        <f t="shared" si="60"/>
        <v>0</v>
      </c>
      <c r="AD29" s="5">
        <v>87</v>
      </c>
      <c r="AE29" s="2">
        <f t="shared" si="32"/>
        <v>-5.5203252032520282</v>
      </c>
      <c r="AF29" s="2">
        <f t="shared" si="7"/>
        <v>-7.5203252032520282</v>
      </c>
      <c r="AG29" s="2">
        <f t="shared" si="33"/>
        <v>0</v>
      </c>
      <c r="AH29" s="5">
        <v>84</v>
      </c>
      <c r="AI29" s="2">
        <f t="shared" si="34"/>
        <v>-2.235772357723576</v>
      </c>
      <c r="AJ29" s="2">
        <f t="shared" si="8"/>
        <v>-4.235772357723576</v>
      </c>
      <c r="AK29" s="2">
        <f t="shared" si="61"/>
        <v>0</v>
      </c>
      <c r="AL29" s="5">
        <v>92</v>
      </c>
      <c r="AM29" s="2">
        <f t="shared" si="36"/>
        <v>-8.6422764227642261</v>
      </c>
      <c r="AN29" s="2">
        <f t="shared" si="9"/>
        <v>-10.642276422764226</v>
      </c>
      <c r="AO29" s="2">
        <f t="shared" si="37"/>
        <v>0</v>
      </c>
      <c r="AP29" s="5">
        <v>95</v>
      </c>
      <c r="AQ29" s="2">
        <f t="shared" si="38"/>
        <v>-11.951219512195124</v>
      </c>
      <c r="AR29" s="2">
        <f t="shared" si="10"/>
        <v>-13.951219512195124</v>
      </c>
      <c r="AS29" s="2">
        <f t="shared" si="39"/>
        <v>0</v>
      </c>
      <c r="AT29" s="5">
        <v>90</v>
      </c>
      <c r="AU29" s="2">
        <f t="shared" si="40"/>
        <v>-4.6016260162601696</v>
      </c>
      <c r="AV29" s="2">
        <f t="shared" si="11"/>
        <v>-6.6016260162601696</v>
      </c>
      <c r="AW29" s="2">
        <f t="shared" si="41"/>
        <v>0</v>
      </c>
      <c r="AX29" s="5">
        <v>90</v>
      </c>
      <c r="AY29" s="2">
        <f t="shared" si="42"/>
        <v>-7.4878048780487774</v>
      </c>
      <c r="AZ29" s="2">
        <f t="shared" si="12"/>
        <v>-9.4878048780487774</v>
      </c>
      <c r="BA29" s="2">
        <f t="shared" si="43"/>
        <v>0</v>
      </c>
      <c r="BB29" s="5">
        <v>90</v>
      </c>
      <c r="BC29" s="2">
        <f t="shared" si="44"/>
        <v>-9.0081300813008198</v>
      </c>
      <c r="BD29" s="2">
        <f t="shared" si="13"/>
        <v>-11.00813008130082</v>
      </c>
      <c r="BE29" s="2">
        <f t="shared" si="45"/>
        <v>0</v>
      </c>
      <c r="BF29" s="5">
        <v>93</v>
      </c>
      <c r="BG29" s="2">
        <f t="shared" si="46"/>
        <v>-5.7886178861788551</v>
      </c>
      <c r="BH29" s="2">
        <f t="shared" si="14"/>
        <v>-7.7886178861788551</v>
      </c>
      <c r="BI29" s="2">
        <f t="shared" si="47"/>
        <v>0</v>
      </c>
      <c r="BJ29" s="5">
        <v>94</v>
      </c>
      <c r="BK29" s="2">
        <f t="shared" si="48"/>
        <v>-8.7235772357723533</v>
      </c>
      <c r="BL29" s="2">
        <f t="shared" si="15"/>
        <v>-10.723577235772353</v>
      </c>
      <c r="BM29" s="2">
        <f t="shared" si="49"/>
        <v>0</v>
      </c>
      <c r="BN29" s="5">
        <v>97</v>
      </c>
      <c r="BO29" s="2">
        <f t="shared" si="50"/>
        <v>-12.349593495934954</v>
      </c>
      <c r="BP29" s="2">
        <f t="shared" si="16"/>
        <v>-14.349593495934954</v>
      </c>
      <c r="BQ29" s="2">
        <f t="shared" si="51"/>
        <v>0</v>
      </c>
      <c r="BR29" s="5">
        <v>82</v>
      </c>
      <c r="BS29" s="2">
        <f t="shared" si="52"/>
        <v>-0.3333333333333286</v>
      </c>
      <c r="BT29" s="2">
        <f t="shared" si="17"/>
        <v>-2.3333333333333286</v>
      </c>
      <c r="BU29" s="2">
        <f t="shared" si="53"/>
        <v>0</v>
      </c>
      <c r="BV29" s="5">
        <v>92</v>
      </c>
      <c r="BW29" s="2">
        <f t="shared" si="54"/>
        <v>-8.0569105691056961</v>
      </c>
      <c r="BX29" s="2">
        <f t="shared" si="18"/>
        <v>-10.056910569105696</v>
      </c>
      <c r="BY29" s="2">
        <f t="shared" si="55"/>
        <v>0</v>
      </c>
      <c r="BZ29" s="5">
        <v>92</v>
      </c>
      <c r="CA29" s="2">
        <f t="shared" si="56"/>
        <v>-8.6991869918699223</v>
      </c>
      <c r="CB29" s="2">
        <f t="shared" si="19"/>
        <v>-10.699186991869922</v>
      </c>
      <c r="CC29" s="6">
        <f t="shared" si="57"/>
        <v>0</v>
      </c>
      <c r="CE29">
        <v>20</v>
      </c>
    </row>
    <row r="30" spans="1:83" x14ac:dyDescent="0.2">
      <c r="A30" s="1">
        <v>44040</v>
      </c>
      <c r="B30" s="5">
        <v>79</v>
      </c>
      <c r="C30" s="2">
        <f t="shared" si="20"/>
        <v>4.7154471544715477</v>
      </c>
      <c r="D30" s="2">
        <f t="shared" si="0"/>
        <v>2.7154471544715477</v>
      </c>
      <c r="E30" s="2">
        <f t="shared" si="58"/>
        <v>2.7154471544715477</v>
      </c>
      <c r="F30" s="5">
        <v>91</v>
      </c>
      <c r="G30" s="2">
        <f t="shared" si="59"/>
        <v>-9.325203252032523</v>
      </c>
      <c r="H30" s="2">
        <f t="shared" si="1"/>
        <v>-11.325203252032523</v>
      </c>
      <c r="I30" s="6">
        <f t="shared" si="21"/>
        <v>0</v>
      </c>
      <c r="J30" s="2">
        <v>88</v>
      </c>
      <c r="K30" s="2">
        <f t="shared" si="22"/>
        <v>-3.7398373983739788</v>
      </c>
      <c r="L30" s="2">
        <f t="shared" si="2"/>
        <v>-5.7398373983739788</v>
      </c>
      <c r="M30" s="2">
        <f t="shared" si="23"/>
        <v>0</v>
      </c>
      <c r="N30" s="5">
        <v>93</v>
      </c>
      <c r="O30" s="2">
        <f t="shared" si="24"/>
        <v>-9.6422764227642261</v>
      </c>
      <c r="P30" s="2">
        <f t="shared" si="3"/>
        <v>-11.642276422764226</v>
      </c>
      <c r="Q30" s="2">
        <f t="shared" si="25"/>
        <v>0</v>
      </c>
      <c r="R30" s="5">
        <v>91</v>
      </c>
      <c r="S30" s="2">
        <f t="shared" si="26"/>
        <v>-6.9674796747967491</v>
      </c>
      <c r="T30" s="2">
        <f t="shared" si="4"/>
        <v>-8.9674796747967491</v>
      </c>
      <c r="U30" s="2">
        <f t="shared" si="27"/>
        <v>0</v>
      </c>
      <c r="V30" s="5">
        <v>84</v>
      </c>
      <c r="W30" s="2">
        <f t="shared" si="28"/>
        <v>-2.4471544715447209</v>
      </c>
      <c r="X30" s="2">
        <f t="shared" si="5"/>
        <v>-4.4471544715447209</v>
      </c>
      <c r="Y30" s="2">
        <f t="shared" si="29"/>
        <v>0</v>
      </c>
      <c r="Z30" s="5">
        <v>91</v>
      </c>
      <c r="AA30" s="2">
        <f t="shared" si="30"/>
        <v>-7.41463414634147</v>
      </c>
      <c r="AB30" s="2">
        <f t="shared" si="6"/>
        <v>-9.41463414634147</v>
      </c>
      <c r="AC30" s="2">
        <f t="shared" si="60"/>
        <v>0</v>
      </c>
      <c r="AD30" s="5">
        <v>89</v>
      </c>
      <c r="AE30" s="2">
        <f t="shared" si="32"/>
        <v>-7.5203252032520282</v>
      </c>
      <c r="AF30" s="2">
        <f t="shared" si="7"/>
        <v>-9.5203252032520282</v>
      </c>
      <c r="AG30" s="2">
        <f t="shared" si="33"/>
        <v>0</v>
      </c>
      <c r="AH30" s="5">
        <v>89</v>
      </c>
      <c r="AI30" s="2">
        <f t="shared" si="34"/>
        <v>-7.235772357723576</v>
      </c>
      <c r="AJ30" s="2">
        <f t="shared" si="8"/>
        <v>-9.235772357723576</v>
      </c>
      <c r="AK30" s="2">
        <f t="shared" si="61"/>
        <v>0</v>
      </c>
      <c r="AL30" s="5">
        <v>90</v>
      </c>
      <c r="AM30" s="2">
        <f t="shared" si="36"/>
        <v>-6.6422764227642261</v>
      </c>
      <c r="AN30" s="2">
        <f t="shared" si="9"/>
        <v>-8.6422764227642261</v>
      </c>
      <c r="AO30" s="2">
        <f t="shared" si="37"/>
        <v>0</v>
      </c>
      <c r="AP30" s="5">
        <v>96</v>
      </c>
      <c r="AQ30" s="2">
        <f t="shared" si="38"/>
        <v>-12.951219512195124</v>
      </c>
      <c r="AR30" s="2">
        <f t="shared" si="10"/>
        <v>-14.951219512195124</v>
      </c>
      <c r="AS30" s="2">
        <f t="shared" si="39"/>
        <v>0</v>
      </c>
      <c r="AT30" s="5">
        <v>89</v>
      </c>
      <c r="AU30" s="2">
        <f t="shared" si="40"/>
        <v>-3.6016260162601696</v>
      </c>
      <c r="AV30" s="2">
        <f t="shared" si="11"/>
        <v>-5.6016260162601696</v>
      </c>
      <c r="AW30" s="2">
        <f t="shared" si="41"/>
        <v>0</v>
      </c>
      <c r="AX30" s="5">
        <v>93</v>
      </c>
      <c r="AY30" s="2">
        <f t="shared" si="42"/>
        <v>-10.487804878048777</v>
      </c>
      <c r="AZ30" s="2">
        <f t="shared" si="12"/>
        <v>-12.487804878048777</v>
      </c>
      <c r="BA30" s="2">
        <f t="shared" si="43"/>
        <v>0</v>
      </c>
      <c r="BB30" s="5">
        <v>89</v>
      </c>
      <c r="BC30" s="2">
        <f t="shared" si="44"/>
        <v>-8.0081300813008198</v>
      </c>
      <c r="BD30" s="2">
        <f t="shared" si="13"/>
        <v>-10.00813008130082</v>
      </c>
      <c r="BE30" s="2">
        <f t="shared" si="45"/>
        <v>0</v>
      </c>
      <c r="BF30" s="5">
        <v>90</v>
      </c>
      <c r="BG30" s="2">
        <f t="shared" si="46"/>
        <v>-2.7886178861788551</v>
      </c>
      <c r="BH30" s="2">
        <f t="shared" si="14"/>
        <v>-4.7886178861788551</v>
      </c>
      <c r="BI30" s="2">
        <f t="shared" si="47"/>
        <v>0</v>
      </c>
      <c r="BJ30" s="5">
        <v>90</v>
      </c>
      <c r="BK30" s="2">
        <f t="shared" si="48"/>
        <v>-4.7235772357723533</v>
      </c>
      <c r="BL30" s="2">
        <f t="shared" si="15"/>
        <v>-6.7235772357723533</v>
      </c>
      <c r="BM30" s="2">
        <f t="shared" si="49"/>
        <v>0</v>
      </c>
      <c r="BN30" s="5">
        <v>97</v>
      </c>
      <c r="BO30" s="2">
        <f t="shared" si="50"/>
        <v>-12.349593495934954</v>
      </c>
      <c r="BP30" s="2">
        <f t="shared" si="16"/>
        <v>-14.349593495934954</v>
      </c>
      <c r="BQ30" s="2">
        <f t="shared" si="51"/>
        <v>0</v>
      </c>
      <c r="BR30" s="5">
        <v>86</v>
      </c>
      <c r="BS30" s="2">
        <f t="shared" si="52"/>
        <v>-4.3333333333333286</v>
      </c>
      <c r="BT30" s="2">
        <f t="shared" si="17"/>
        <v>-6.3333333333333286</v>
      </c>
      <c r="BU30" s="2">
        <f t="shared" si="53"/>
        <v>0</v>
      </c>
      <c r="BV30" s="5">
        <v>90</v>
      </c>
      <c r="BW30" s="2">
        <f t="shared" si="54"/>
        <v>-6.0569105691056961</v>
      </c>
      <c r="BX30" s="2">
        <f t="shared" si="18"/>
        <v>-8.0569105691056961</v>
      </c>
      <c r="BY30" s="2">
        <f t="shared" si="55"/>
        <v>0</v>
      </c>
      <c r="BZ30" s="5">
        <v>94</v>
      </c>
      <c r="CA30" s="2">
        <f t="shared" si="56"/>
        <v>-10.699186991869922</v>
      </c>
      <c r="CB30" s="2">
        <f t="shared" si="19"/>
        <v>-12.699186991869922</v>
      </c>
      <c r="CC30" s="6">
        <f t="shared" si="57"/>
        <v>0</v>
      </c>
      <c r="CE30">
        <v>20</v>
      </c>
    </row>
    <row r="31" spans="1:83" x14ac:dyDescent="0.2">
      <c r="A31" s="1">
        <v>44041</v>
      </c>
      <c r="B31" s="5">
        <v>90</v>
      </c>
      <c r="C31" s="2">
        <f t="shared" si="20"/>
        <v>-6.2845528455284523</v>
      </c>
      <c r="D31" s="2">
        <f t="shared" si="0"/>
        <v>-8.2845528455284523</v>
      </c>
      <c r="E31" s="2">
        <f t="shared" si="58"/>
        <v>0</v>
      </c>
      <c r="F31" s="5">
        <v>89</v>
      </c>
      <c r="G31" s="2">
        <f t="shared" si="59"/>
        <v>-7.325203252032523</v>
      </c>
      <c r="H31" s="2">
        <f t="shared" si="1"/>
        <v>-9.325203252032523</v>
      </c>
      <c r="I31" s="6">
        <f t="shared" si="21"/>
        <v>0</v>
      </c>
      <c r="J31" s="2">
        <v>89</v>
      </c>
      <c r="K31" s="2">
        <f t="shared" si="22"/>
        <v>-4.7398373983739788</v>
      </c>
      <c r="L31" s="2">
        <f t="shared" si="2"/>
        <v>-6.7398373983739788</v>
      </c>
      <c r="M31" s="2">
        <f t="shared" si="23"/>
        <v>0</v>
      </c>
      <c r="N31" s="5">
        <v>93</v>
      </c>
      <c r="O31" s="2">
        <f t="shared" si="24"/>
        <v>-9.6422764227642261</v>
      </c>
      <c r="P31" s="2">
        <f t="shared" si="3"/>
        <v>-11.642276422764226</v>
      </c>
      <c r="Q31" s="2">
        <f t="shared" si="25"/>
        <v>0</v>
      </c>
      <c r="R31" s="5">
        <v>89</v>
      </c>
      <c r="S31" s="2">
        <f t="shared" si="26"/>
        <v>-4.9674796747967491</v>
      </c>
      <c r="T31" s="2">
        <f t="shared" si="4"/>
        <v>-6.9674796747967491</v>
      </c>
      <c r="U31" s="2">
        <f t="shared" si="27"/>
        <v>0</v>
      </c>
      <c r="V31" s="5">
        <v>89</v>
      </c>
      <c r="W31" s="2">
        <f t="shared" si="28"/>
        <v>-7.4471544715447209</v>
      </c>
      <c r="X31" s="2">
        <f t="shared" si="5"/>
        <v>-9.4471544715447209</v>
      </c>
      <c r="Y31" s="2">
        <f t="shared" si="29"/>
        <v>0</v>
      </c>
      <c r="Z31" s="5">
        <v>91</v>
      </c>
      <c r="AA31" s="2">
        <f t="shared" si="30"/>
        <v>-7.41463414634147</v>
      </c>
      <c r="AB31" s="2">
        <f t="shared" si="6"/>
        <v>-9.41463414634147</v>
      </c>
      <c r="AC31" s="2">
        <f t="shared" si="60"/>
        <v>0</v>
      </c>
      <c r="AD31" s="5">
        <v>88</v>
      </c>
      <c r="AE31" s="2">
        <f t="shared" si="32"/>
        <v>-6.5203252032520282</v>
      </c>
      <c r="AF31" s="2">
        <f t="shared" si="7"/>
        <v>-8.5203252032520282</v>
      </c>
      <c r="AG31" s="2">
        <f t="shared" si="33"/>
        <v>0</v>
      </c>
      <c r="AH31" s="5">
        <v>87</v>
      </c>
      <c r="AI31" s="2">
        <f t="shared" si="34"/>
        <v>-5.235772357723576</v>
      </c>
      <c r="AJ31" s="2">
        <f t="shared" si="8"/>
        <v>-7.235772357723576</v>
      </c>
      <c r="AK31" s="2">
        <f t="shared" si="61"/>
        <v>0</v>
      </c>
      <c r="AL31" s="5">
        <v>83</v>
      </c>
      <c r="AM31" s="2">
        <f t="shared" si="36"/>
        <v>0.35772357723577386</v>
      </c>
      <c r="AN31" s="2">
        <f t="shared" si="9"/>
        <v>-1.6422764227642261</v>
      </c>
      <c r="AO31" s="2">
        <f t="shared" si="37"/>
        <v>0</v>
      </c>
      <c r="AP31" s="5">
        <v>91</v>
      </c>
      <c r="AQ31" s="2">
        <f t="shared" si="38"/>
        <v>-7.9512195121951237</v>
      </c>
      <c r="AR31" s="2">
        <f t="shared" si="10"/>
        <v>-9.9512195121951237</v>
      </c>
      <c r="AS31" s="2">
        <f t="shared" si="39"/>
        <v>0</v>
      </c>
      <c r="AT31" s="5">
        <v>87</v>
      </c>
      <c r="AU31" s="2">
        <f t="shared" si="40"/>
        <v>-1.6016260162601696</v>
      </c>
      <c r="AV31" s="2">
        <f t="shared" si="11"/>
        <v>-3.6016260162601696</v>
      </c>
      <c r="AW31" s="2">
        <f t="shared" si="41"/>
        <v>0</v>
      </c>
      <c r="AX31" s="5">
        <v>92</v>
      </c>
      <c r="AY31" s="2">
        <f t="shared" si="42"/>
        <v>-9.4878048780487774</v>
      </c>
      <c r="AZ31" s="2">
        <f t="shared" si="12"/>
        <v>-11.487804878048777</v>
      </c>
      <c r="BA31" s="2">
        <f t="shared" si="43"/>
        <v>0</v>
      </c>
      <c r="BB31" s="5">
        <v>85</v>
      </c>
      <c r="BC31" s="2">
        <f t="shared" si="44"/>
        <v>-4.0081300813008198</v>
      </c>
      <c r="BD31" s="2">
        <f t="shared" si="13"/>
        <v>-6.0081300813008198</v>
      </c>
      <c r="BE31" s="2">
        <f t="shared" si="45"/>
        <v>0</v>
      </c>
      <c r="BF31" s="5">
        <v>94</v>
      </c>
      <c r="BG31" s="2">
        <f t="shared" si="46"/>
        <v>-6.7886178861788551</v>
      </c>
      <c r="BH31" s="2">
        <f t="shared" si="14"/>
        <v>-8.7886178861788551</v>
      </c>
      <c r="BI31" s="2">
        <f t="shared" si="47"/>
        <v>0</v>
      </c>
      <c r="BJ31" s="5">
        <v>93</v>
      </c>
      <c r="BK31" s="2">
        <f t="shared" si="48"/>
        <v>-7.7235772357723533</v>
      </c>
      <c r="BL31" s="2">
        <f t="shared" si="15"/>
        <v>-9.7235772357723533</v>
      </c>
      <c r="BM31" s="2">
        <f t="shared" si="49"/>
        <v>0</v>
      </c>
      <c r="BN31" s="5">
        <v>94</v>
      </c>
      <c r="BO31" s="2">
        <f t="shared" si="50"/>
        <v>-9.349593495934954</v>
      </c>
      <c r="BP31" s="2">
        <f t="shared" si="16"/>
        <v>-11.349593495934954</v>
      </c>
      <c r="BQ31" s="2">
        <f t="shared" si="51"/>
        <v>0</v>
      </c>
      <c r="BR31" s="5">
        <v>86</v>
      </c>
      <c r="BS31" s="2">
        <f t="shared" si="52"/>
        <v>-4.3333333333333286</v>
      </c>
      <c r="BT31" s="2">
        <f t="shared" si="17"/>
        <v>-6.3333333333333286</v>
      </c>
      <c r="BU31" s="2">
        <f t="shared" si="53"/>
        <v>0</v>
      </c>
      <c r="BV31" s="5">
        <v>82</v>
      </c>
      <c r="BW31" s="2">
        <f t="shared" si="54"/>
        <v>1.9430894308943039</v>
      </c>
      <c r="BX31" s="2">
        <f t="shared" si="18"/>
        <v>-5.691056910569614E-2</v>
      </c>
      <c r="BY31" s="2">
        <f t="shared" si="55"/>
        <v>0</v>
      </c>
      <c r="BZ31" s="5">
        <v>93</v>
      </c>
      <c r="CA31" s="2">
        <f t="shared" si="56"/>
        <v>-9.6991869918699223</v>
      </c>
      <c r="CB31" s="2">
        <f t="shared" si="19"/>
        <v>-11.699186991869922</v>
      </c>
      <c r="CC31" s="6">
        <f t="shared" si="57"/>
        <v>0</v>
      </c>
      <c r="CE31">
        <v>20</v>
      </c>
    </row>
    <row r="32" spans="1:83" x14ac:dyDescent="0.2">
      <c r="A32" s="1">
        <v>44042</v>
      </c>
      <c r="B32" s="5">
        <v>91</v>
      </c>
      <c r="C32" s="2">
        <f t="shared" si="20"/>
        <v>-7.2845528455284523</v>
      </c>
      <c r="D32" s="2">
        <f t="shared" si="0"/>
        <v>-9.2845528455284523</v>
      </c>
      <c r="E32" s="2">
        <f t="shared" si="58"/>
        <v>0</v>
      </c>
      <c r="F32" s="5">
        <v>88</v>
      </c>
      <c r="G32" s="2">
        <f t="shared" si="59"/>
        <v>-6.325203252032523</v>
      </c>
      <c r="H32" s="2">
        <f t="shared" si="1"/>
        <v>-8.325203252032523</v>
      </c>
      <c r="I32" s="6">
        <f t="shared" si="21"/>
        <v>0</v>
      </c>
      <c r="J32" s="2">
        <v>90</v>
      </c>
      <c r="K32" s="2">
        <f t="shared" si="22"/>
        <v>-5.7398373983739788</v>
      </c>
      <c r="L32" s="2">
        <f t="shared" si="2"/>
        <v>-7.7398373983739788</v>
      </c>
      <c r="M32" s="2">
        <f t="shared" si="23"/>
        <v>0</v>
      </c>
      <c r="N32" s="5">
        <v>97</v>
      </c>
      <c r="O32" s="2">
        <f t="shared" si="24"/>
        <v>-13.642276422764226</v>
      </c>
      <c r="P32" s="2">
        <f t="shared" si="3"/>
        <v>-15.642276422764226</v>
      </c>
      <c r="Q32" s="2">
        <f t="shared" si="25"/>
        <v>0</v>
      </c>
      <c r="R32" s="5">
        <v>87</v>
      </c>
      <c r="S32" s="2">
        <f t="shared" si="26"/>
        <v>-2.9674796747967491</v>
      </c>
      <c r="T32" s="2">
        <f t="shared" si="4"/>
        <v>-4.9674796747967491</v>
      </c>
      <c r="U32" s="2">
        <f t="shared" si="27"/>
        <v>0</v>
      </c>
      <c r="V32" s="5">
        <v>89</v>
      </c>
      <c r="W32" s="2">
        <f t="shared" si="28"/>
        <v>-7.4471544715447209</v>
      </c>
      <c r="X32" s="2">
        <f t="shared" si="5"/>
        <v>-9.4471544715447209</v>
      </c>
      <c r="Y32" s="2">
        <f t="shared" si="29"/>
        <v>0</v>
      </c>
      <c r="Z32" s="5">
        <v>88</v>
      </c>
      <c r="AA32" s="2">
        <f t="shared" si="30"/>
        <v>-4.41463414634147</v>
      </c>
      <c r="AB32" s="2">
        <f t="shared" si="6"/>
        <v>-6.41463414634147</v>
      </c>
      <c r="AC32" s="2">
        <f t="shared" si="60"/>
        <v>0</v>
      </c>
      <c r="AD32" s="5">
        <v>84</v>
      </c>
      <c r="AE32" s="2">
        <f t="shared" si="32"/>
        <v>-2.5203252032520282</v>
      </c>
      <c r="AF32" s="2">
        <f t="shared" si="7"/>
        <v>-4.5203252032520282</v>
      </c>
      <c r="AG32" s="2">
        <f t="shared" si="33"/>
        <v>0</v>
      </c>
      <c r="AH32" s="5">
        <v>89</v>
      </c>
      <c r="AI32" s="2">
        <f t="shared" si="34"/>
        <v>-7.235772357723576</v>
      </c>
      <c r="AJ32" s="2">
        <f t="shared" si="8"/>
        <v>-9.235772357723576</v>
      </c>
      <c r="AK32" s="2">
        <f t="shared" si="61"/>
        <v>0</v>
      </c>
      <c r="AL32" s="5">
        <v>78</v>
      </c>
      <c r="AM32" s="2">
        <f t="shared" si="36"/>
        <v>5.3577235772357739</v>
      </c>
      <c r="AN32" s="2">
        <f t="shared" si="9"/>
        <v>3.3577235772357739</v>
      </c>
      <c r="AO32" s="2">
        <f t="shared" si="37"/>
        <v>3.3577235772357739</v>
      </c>
      <c r="AP32" s="5">
        <v>91</v>
      </c>
      <c r="AQ32" s="2">
        <f t="shared" si="38"/>
        <v>-7.9512195121951237</v>
      </c>
      <c r="AR32" s="2">
        <f t="shared" si="10"/>
        <v>-9.9512195121951237</v>
      </c>
      <c r="AS32" s="2">
        <f t="shared" si="39"/>
        <v>0</v>
      </c>
      <c r="AT32" s="5">
        <v>92</v>
      </c>
      <c r="AU32" s="2">
        <f t="shared" si="40"/>
        <v>-6.6016260162601696</v>
      </c>
      <c r="AV32" s="2">
        <f t="shared" si="11"/>
        <v>-8.6016260162601696</v>
      </c>
      <c r="AW32" s="2">
        <f t="shared" si="41"/>
        <v>0</v>
      </c>
      <c r="AX32" s="5">
        <v>90</v>
      </c>
      <c r="AY32" s="2">
        <f t="shared" si="42"/>
        <v>-7.4878048780487774</v>
      </c>
      <c r="AZ32" s="2">
        <f t="shared" si="12"/>
        <v>-9.4878048780487774</v>
      </c>
      <c r="BA32" s="2">
        <f t="shared" si="43"/>
        <v>0</v>
      </c>
      <c r="BB32" s="5">
        <v>82</v>
      </c>
      <c r="BC32" s="2">
        <f t="shared" si="44"/>
        <v>-1.0081300813008198</v>
      </c>
      <c r="BD32" s="2">
        <f t="shared" si="13"/>
        <v>-3.0081300813008198</v>
      </c>
      <c r="BE32" s="2">
        <f t="shared" si="45"/>
        <v>0</v>
      </c>
      <c r="BF32" s="5">
        <v>95</v>
      </c>
      <c r="BG32" s="2">
        <f t="shared" si="46"/>
        <v>-7.7886178861788551</v>
      </c>
      <c r="BH32" s="2">
        <f t="shared" si="14"/>
        <v>-9.7886178861788551</v>
      </c>
      <c r="BI32" s="2">
        <f t="shared" si="47"/>
        <v>0</v>
      </c>
      <c r="BJ32" s="5">
        <v>96</v>
      </c>
      <c r="BK32" s="2">
        <f t="shared" si="48"/>
        <v>-10.723577235772353</v>
      </c>
      <c r="BL32" s="2">
        <f t="shared" si="15"/>
        <v>-12.723577235772353</v>
      </c>
      <c r="BM32" s="2">
        <f t="shared" si="49"/>
        <v>0</v>
      </c>
      <c r="BN32" s="5">
        <v>96</v>
      </c>
      <c r="BO32" s="2">
        <f t="shared" si="50"/>
        <v>-11.349593495934954</v>
      </c>
      <c r="BP32" s="2">
        <f t="shared" si="16"/>
        <v>-13.349593495934954</v>
      </c>
      <c r="BQ32" s="2">
        <f t="shared" si="51"/>
        <v>0</v>
      </c>
      <c r="BR32" s="5">
        <v>90</v>
      </c>
      <c r="BS32" s="2">
        <f t="shared" si="52"/>
        <v>-8.3333333333333286</v>
      </c>
      <c r="BT32" s="2">
        <f t="shared" si="17"/>
        <v>-10.333333333333329</v>
      </c>
      <c r="BU32" s="2">
        <f t="shared" si="53"/>
        <v>0</v>
      </c>
      <c r="BV32" s="5">
        <v>84</v>
      </c>
      <c r="BW32" s="2">
        <f t="shared" si="54"/>
        <v>-5.691056910569614E-2</v>
      </c>
      <c r="BX32" s="2">
        <f t="shared" si="18"/>
        <v>-2.0569105691056961</v>
      </c>
      <c r="BY32" s="2">
        <f t="shared" si="55"/>
        <v>0</v>
      </c>
      <c r="BZ32" s="5">
        <v>94</v>
      </c>
      <c r="CA32" s="2">
        <f t="shared" si="56"/>
        <v>-10.699186991869922</v>
      </c>
      <c r="CB32" s="2">
        <f t="shared" si="19"/>
        <v>-12.699186991869922</v>
      </c>
      <c r="CC32" s="6">
        <f t="shared" si="57"/>
        <v>0</v>
      </c>
      <c r="CE32">
        <v>20</v>
      </c>
    </row>
    <row r="33" spans="1:83" x14ac:dyDescent="0.2">
      <c r="A33" s="1">
        <v>44043</v>
      </c>
      <c r="B33" s="5">
        <v>87</v>
      </c>
      <c r="C33" s="2">
        <f t="shared" si="20"/>
        <v>-3.2845528455284523</v>
      </c>
      <c r="D33" s="2">
        <f t="shared" si="0"/>
        <v>-5.2845528455284523</v>
      </c>
      <c r="E33" s="2">
        <f>MAX(0,(E32+D33))</f>
        <v>0</v>
      </c>
      <c r="F33" s="5">
        <v>72</v>
      </c>
      <c r="G33" s="2">
        <f t="shared" si="59"/>
        <v>9.674796747967477</v>
      </c>
      <c r="H33" s="2">
        <f t="shared" si="1"/>
        <v>7.674796747967477</v>
      </c>
      <c r="I33" s="6">
        <f t="shared" si="21"/>
        <v>7.674796747967477</v>
      </c>
      <c r="J33" s="2">
        <v>86</v>
      </c>
      <c r="K33" s="2">
        <f t="shared" si="22"/>
        <v>-1.7398373983739788</v>
      </c>
      <c r="L33" s="2">
        <f t="shared" si="2"/>
        <v>-3.7398373983739788</v>
      </c>
      <c r="M33" s="2">
        <f t="shared" si="23"/>
        <v>0</v>
      </c>
      <c r="N33" s="5">
        <v>99</v>
      </c>
      <c r="O33" s="2">
        <f t="shared" si="24"/>
        <v>-15.642276422764226</v>
      </c>
      <c r="P33" s="2">
        <f t="shared" si="3"/>
        <v>-17.642276422764226</v>
      </c>
      <c r="Q33" s="2">
        <f t="shared" si="25"/>
        <v>0</v>
      </c>
      <c r="R33" s="5">
        <v>86</v>
      </c>
      <c r="S33" s="2">
        <f t="shared" si="26"/>
        <v>-1.9674796747967491</v>
      </c>
      <c r="T33" s="2">
        <f t="shared" si="4"/>
        <v>-3.9674796747967491</v>
      </c>
      <c r="U33" s="2">
        <f t="shared" si="27"/>
        <v>0</v>
      </c>
      <c r="V33" s="5">
        <v>87</v>
      </c>
      <c r="W33" s="2">
        <f t="shared" si="28"/>
        <v>-5.4471544715447209</v>
      </c>
      <c r="X33" s="2">
        <f t="shared" si="5"/>
        <v>-7.4471544715447209</v>
      </c>
      <c r="Y33" s="2">
        <f t="shared" si="29"/>
        <v>0</v>
      </c>
      <c r="Z33" s="5">
        <v>90</v>
      </c>
      <c r="AA33" s="2">
        <f t="shared" si="30"/>
        <v>-6.41463414634147</v>
      </c>
      <c r="AB33" s="2">
        <f t="shared" si="6"/>
        <v>-8.41463414634147</v>
      </c>
      <c r="AC33" s="2">
        <f t="shared" si="60"/>
        <v>0</v>
      </c>
      <c r="AD33" s="5">
        <v>88</v>
      </c>
      <c r="AE33" s="2">
        <f t="shared" si="32"/>
        <v>-6.5203252032520282</v>
      </c>
      <c r="AF33" s="2">
        <f t="shared" si="7"/>
        <v>-8.5203252032520282</v>
      </c>
      <c r="AG33" s="2">
        <f t="shared" si="33"/>
        <v>0</v>
      </c>
      <c r="AH33" s="5">
        <v>90</v>
      </c>
      <c r="AI33" s="2">
        <f t="shared" si="34"/>
        <v>-8.235772357723576</v>
      </c>
      <c r="AJ33" s="2">
        <f t="shared" si="8"/>
        <v>-10.235772357723576</v>
      </c>
      <c r="AK33" s="2">
        <f>MAX(0,(AK32+AJ33))</f>
        <v>0</v>
      </c>
      <c r="AL33" s="5">
        <v>84</v>
      </c>
      <c r="AM33" s="2">
        <f t="shared" si="36"/>
        <v>-0.64227642276422614</v>
      </c>
      <c r="AN33" s="2">
        <f t="shared" si="9"/>
        <v>-2.6422764227642261</v>
      </c>
      <c r="AO33" s="2">
        <f t="shared" si="37"/>
        <v>0.71544715447154772</v>
      </c>
      <c r="AP33" s="5">
        <v>94</v>
      </c>
      <c r="AQ33" s="2">
        <f t="shared" si="38"/>
        <v>-10.951219512195124</v>
      </c>
      <c r="AR33" s="2">
        <f t="shared" si="10"/>
        <v>-12.951219512195124</v>
      </c>
      <c r="AS33" s="2">
        <f t="shared" si="39"/>
        <v>0</v>
      </c>
      <c r="AT33" s="5">
        <v>90</v>
      </c>
      <c r="AU33" s="2">
        <f t="shared" si="40"/>
        <v>-4.6016260162601696</v>
      </c>
      <c r="AV33" s="2">
        <f t="shared" si="11"/>
        <v>-6.6016260162601696</v>
      </c>
      <c r="AW33" s="2">
        <f t="shared" si="41"/>
        <v>0</v>
      </c>
      <c r="AX33" s="5">
        <v>88</v>
      </c>
      <c r="AY33" s="2">
        <f t="shared" si="42"/>
        <v>-5.4878048780487774</v>
      </c>
      <c r="AZ33" s="2">
        <f t="shared" si="12"/>
        <v>-7.4878048780487774</v>
      </c>
      <c r="BA33" s="2">
        <f t="shared" si="43"/>
        <v>0</v>
      </c>
      <c r="BB33" s="5">
        <v>85</v>
      </c>
      <c r="BC33" s="2">
        <f t="shared" si="44"/>
        <v>-4.0081300813008198</v>
      </c>
      <c r="BD33" s="2">
        <f t="shared" si="13"/>
        <v>-6.0081300813008198</v>
      </c>
      <c r="BE33" s="2">
        <f t="shared" si="45"/>
        <v>0</v>
      </c>
      <c r="BF33" s="5">
        <v>95</v>
      </c>
      <c r="BG33" s="2">
        <f t="shared" si="46"/>
        <v>-7.7886178861788551</v>
      </c>
      <c r="BH33" s="2">
        <f t="shared" si="14"/>
        <v>-9.7886178861788551</v>
      </c>
      <c r="BI33" s="2">
        <f t="shared" si="47"/>
        <v>0</v>
      </c>
      <c r="BJ33" s="5">
        <v>96</v>
      </c>
      <c r="BK33" s="2">
        <f t="shared" si="48"/>
        <v>-10.723577235772353</v>
      </c>
      <c r="BL33" s="2">
        <f t="shared" si="15"/>
        <v>-12.723577235772353</v>
      </c>
      <c r="BM33" s="2">
        <f t="shared" si="49"/>
        <v>0</v>
      </c>
      <c r="BN33" s="5">
        <v>88</v>
      </c>
      <c r="BO33" s="2">
        <f t="shared" si="50"/>
        <v>-3.349593495934954</v>
      </c>
      <c r="BP33" s="2">
        <f t="shared" si="16"/>
        <v>-5.349593495934954</v>
      </c>
      <c r="BQ33" s="2">
        <f t="shared" si="51"/>
        <v>0</v>
      </c>
      <c r="BR33" s="5">
        <v>80</v>
      </c>
      <c r="BS33" s="2">
        <f t="shared" si="52"/>
        <v>1.6666666666666714</v>
      </c>
      <c r="BT33" s="2">
        <f t="shared" si="17"/>
        <v>-0.3333333333333286</v>
      </c>
      <c r="BU33" s="2">
        <f t="shared" si="53"/>
        <v>0</v>
      </c>
      <c r="BV33" s="5">
        <v>85</v>
      </c>
      <c r="BW33" s="2">
        <f t="shared" si="54"/>
        <v>-1.0569105691056961</v>
      </c>
      <c r="BX33" s="2">
        <f t="shared" si="18"/>
        <v>-3.0569105691056961</v>
      </c>
      <c r="BY33" s="2">
        <f t="shared" si="55"/>
        <v>0</v>
      </c>
      <c r="BZ33" s="5">
        <v>93</v>
      </c>
      <c r="CA33" s="2">
        <f t="shared" si="56"/>
        <v>-9.6991869918699223</v>
      </c>
      <c r="CB33" s="2">
        <f t="shared" si="19"/>
        <v>-11.699186991869922</v>
      </c>
      <c r="CC33" s="6">
        <f t="shared" si="57"/>
        <v>0</v>
      </c>
      <c r="CE33">
        <v>20</v>
      </c>
    </row>
    <row r="34" spans="1:83" x14ac:dyDescent="0.2">
      <c r="A34" s="1">
        <v>44044</v>
      </c>
      <c r="B34" s="5">
        <v>86</v>
      </c>
      <c r="C34" s="2">
        <f t="shared" si="20"/>
        <v>-2.2845528455284523</v>
      </c>
      <c r="D34" s="2">
        <f t="shared" si="0"/>
        <v>-4.2845528455284523</v>
      </c>
      <c r="E34" s="2">
        <f t="shared" si="58"/>
        <v>0</v>
      </c>
      <c r="F34" s="5">
        <v>80</v>
      </c>
      <c r="G34" s="2">
        <f t="shared" si="59"/>
        <v>1.674796747967477</v>
      </c>
      <c r="H34" s="2">
        <f t="shared" si="1"/>
        <v>-0.32520325203252298</v>
      </c>
      <c r="I34" s="6">
        <f t="shared" si="21"/>
        <v>7.349593495934954</v>
      </c>
      <c r="J34" s="2">
        <v>86</v>
      </c>
      <c r="K34" s="2">
        <f t="shared" si="22"/>
        <v>-1.7398373983739788</v>
      </c>
      <c r="L34" s="2">
        <f t="shared" si="2"/>
        <v>-3.7398373983739788</v>
      </c>
      <c r="M34" s="2">
        <f t="shared" si="23"/>
        <v>0</v>
      </c>
      <c r="N34" s="5">
        <v>96</v>
      </c>
      <c r="O34" s="2">
        <f t="shared" si="24"/>
        <v>-12.642276422764226</v>
      </c>
      <c r="P34" s="2">
        <f t="shared" si="3"/>
        <v>-14.642276422764226</v>
      </c>
      <c r="Q34" s="2">
        <f t="shared" si="25"/>
        <v>0</v>
      </c>
      <c r="R34" s="5">
        <v>86</v>
      </c>
      <c r="S34" s="2">
        <f t="shared" si="26"/>
        <v>-1.9674796747967491</v>
      </c>
      <c r="T34" s="2">
        <f t="shared" si="4"/>
        <v>-3.9674796747967491</v>
      </c>
      <c r="U34" s="2">
        <f t="shared" si="27"/>
        <v>0</v>
      </c>
      <c r="V34" s="5">
        <v>84</v>
      </c>
      <c r="W34" s="2">
        <f t="shared" si="28"/>
        <v>-2.4471544715447209</v>
      </c>
      <c r="X34" s="2">
        <f t="shared" si="5"/>
        <v>-4.4471544715447209</v>
      </c>
      <c r="Y34" s="2">
        <f t="shared" si="29"/>
        <v>0</v>
      </c>
      <c r="Z34" s="5">
        <v>93</v>
      </c>
      <c r="AA34" s="2">
        <f t="shared" si="30"/>
        <v>-9.41463414634147</v>
      </c>
      <c r="AB34" s="2">
        <f t="shared" si="6"/>
        <v>-11.41463414634147</v>
      </c>
      <c r="AC34" s="2">
        <f t="shared" si="60"/>
        <v>0</v>
      </c>
      <c r="AD34" s="5">
        <v>84</v>
      </c>
      <c r="AE34" s="2">
        <f t="shared" si="32"/>
        <v>-2.5203252032520282</v>
      </c>
      <c r="AF34" s="2">
        <f t="shared" si="7"/>
        <v>-4.5203252032520282</v>
      </c>
      <c r="AG34" s="2">
        <f t="shared" si="33"/>
        <v>0</v>
      </c>
      <c r="AH34" s="5">
        <v>91</v>
      </c>
      <c r="AI34" s="2">
        <f t="shared" si="34"/>
        <v>-9.235772357723576</v>
      </c>
      <c r="AJ34" s="2">
        <f t="shared" si="8"/>
        <v>-11.235772357723576</v>
      </c>
      <c r="AK34" s="2">
        <f t="shared" ref="AK34:AK50" si="62">MAX(0,(AK33+AJ34))</f>
        <v>0</v>
      </c>
      <c r="AL34" s="5">
        <v>82</v>
      </c>
      <c r="AM34" s="2">
        <f t="shared" si="36"/>
        <v>1.3577235772357739</v>
      </c>
      <c r="AN34" s="2">
        <f t="shared" si="9"/>
        <v>-0.64227642276422614</v>
      </c>
      <c r="AO34" s="2">
        <f t="shared" si="37"/>
        <v>7.3170731707321579E-2</v>
      </c>
      <c r="AP34" s="5">
        <v>95</v>
      </c>
      <c r="AQ34" s="2">
        <f t="shared" si="38"/>
        <v>-11.951219512195124</v>
      </c>
      <c r="AR34" s="2">
        <f t="shared" si="10"/>
        <v>-13.951219512195124</v>
      </c>
      <c r="AS34" s="2">
        <f t="shared" si="39"/>
        <v>0</v>
      </c>
      <c r="AT34" s="5">
        <v>92</v>
      </c>
      <c r="AU34" s="2">
        <f t="shared" si="40"/>
        <v>-6.6016260162601696</v>
      </c>
      <c r="AV34" s="2">
        <f t="shared" si="11"/>
        <v>-8.6016260162601696</v>
      </c>
      <c r="AW34" s="2">
        <f t="shared" si="41"/>
        <v>0</v>
      </c>
      <c r="AX34" s="5">
        <v>89</v>
      </c>
      <c r="AY34" s="2">
        <f t="shared" si="42"/>
        <v>-6.4878048780487774</v>
      </c>
      <c r="AZ34" s="2">
        <f t="shared" si="12"/>
        <v>-8.4878048780487774</v>
      </c>
      <c r="BA34" s="2">
        <f t="shared" si="43"/>
        <v>0</v>
      </c>
      <c r="BB34" s="5">
        <v>89</v>
      </c>
      <c r="BC34" s="2">
        <f t="shared" si="44"/>
        <v>-8.0081300813008198</v>
      </c>
      <c r="BD34" s="2">
        <f t="shared" si="13"/>
        <v>-10.00813008130082</v>
      </c>
      <c r="BE34" s="2">
        <f t="shared" si="45"/>
        <v>0</v>
      </c>
      <c r="BF34" s="5">
        <v>96</v>
      </c>
      <c r="BG34" s="2">
        <f t="shared" si="46"/>
        <v>-8.7886178861788551</v>
      </c>
      <c r="BH34" s="2">
        <f t="shared" si="14"/>
        <v>-10.788617886178855</v>
      </c>
      <c r="BI34" s="2">
        <f t="shared" si="47"/>
        <v>0</v>
      </c>
      <c r="BJ34" s="5">
        <v>91</v>
      </c>
      <c r="BK34" s="2">
        <f t="shared" si="48"/>
        <v>-5.7235772357723533</v>
      </c>
      <c r="BL34" s="2">
        <f t="shared" si="15"/>
        <v>-7.7235772357723533</v>
      </c>
      <c r="BM34" s="2">
        <f t="shared" si="49"/>
        <v>0</v>
      </c>
      <c r="BN34" s="5">
        <v>94</v>
      </c>
      <c r="BO34" s="2">
        <f t="shared" si="50"/>
        <v>-9.349593495934954</v>
      </c>
      <c r="BP34" s="2">
        <f t="shared" si="16"/>
        <v>-11.349593495934954</v>
      </c>
      <c r="BQ34" s="2">
        <f t="shared" si="51"/>
        <v>0</v>
      </c>
      <c r="BR34" s="5">
        <v>87</v>
      </c>
      <c r="BS34" s="2">
        <f t="shared" si="52"/>
        <v>-5.3333333333333286</v>
      </c>
      <c r="BT34" s="2">
        <f t="shared" si="17"/>
        <v>-7.3333333333333286</v>
      </c>
      <c r="BU34" s="2">
        <f t="shared" si="53"/>
        <v>0</v>
      </c>
      <c r="BV34" s="5">
        <v>81</v>
      </c>
      <c r="BW34" s="2">
        <f t="shared" si="54"/>
        <v>2.9430894308943039</v>
      </c>
      <c r="BX34" s="2">
        <f t="shared" si="18"/>
        <v>0.94308943089430386</v>
      </c>
      <c r="BY34" s="2">
        <f t="shared" si="55"/>
        <v>0.94308943089430386</v>
      </c>
      <c r="BZ34" s="5">
        <v>89</v>
      </c>
      <c r="CA34" s="2">
        <f t="shared" si="56"/>
        <v>-5.6991869918699223</v>
      </c>
      <c r="CB34" s="2">
        <f t="shared" si="19"/>
        <v>-7.6991869918699223</v>
      </c>
      <c r="CC34" s="6">
        <f t="shared" si="57"/>
        <v>0</v>
      </c>
      <c r="CE34">
        <v>20</v>
      </c>
    </row>
    <row r="35" spans="1:83" x14ac:dyDescent="0.2">
      <c r="A35" s="1">
        <v>44045</v>
      </c>
      <c r="B35" s="5">
        <v>90</v>
      </c>
      <c r="C35" s="2">
        <f t="shared" si="20"/>
        <v>-6.2845528455284523</v>
      </c>
      <c r="D35" s="2">
        <f t="shared" ref="D35:D66" si="63">C35-$CD$2</f>
        <v>-8.2845528455284523</v>
      </c>
      <c r="E35" s="2">
        <f t="shared" si="58"/>
        <v>0</v>
      </c>
      <c r="F35" s="5">
        <v>84</v>
      </c>
      <c r="G35" s="2">
        <f t="shared" si="59"/>
        <v>-2.325203252032523</v>
      </c>
      <c r="H35" s="2">
        <f t="shared" ref="H35:H66" si="64">G35-$CD$2</f>
        <v>-4.325203252032523</v>
      </c>
      <c r="I35" s="6">
        <f t="shared" si="21"/>
        <v>3.0243902439024311</v>
      </c>
      <c r="J35" s="2">
        <v>82</v>
      </c>
      <c r="K35" s="2">
        <f t="shared" si="22"/>
        <v>2.2601626016260212</v>
      </c>
      <c r="L35" s="2">
        <f t="shared" ref="L35:L66" si="65">K35-$CD$2</f>
        <v>0.26016260162602123</v>
      </c>
      <c r="M35" s="2">
        <f t="shared" si="23"/>
        <v>0.26016260162602123</v>
      </c>
      <c r="N35" s="5">
        <v>93</v>
      </c>
      <c r="O35" s="2">
        <f t="shared" si="24"/>
        <v>-9.6422764227642261</v>
      </c>
      <c r="P35" s="2">
        <f t="shared" ref="P35:P66" si="66">O35-$CD$2</f>
        <v>-11.642276422764226</v>
      </c>
      <c r="Q35" s="2">
        <f t="shared" si="25"/>
        <v>0</v>
      </c>
      <c r="R35" s="5">
        <v>81</v>
      </c>
      <c r="S35" s="2">
        <f t="shared" si="26"/>
        <v>3.0325203252032509</v>
      </c>
      <c r="T35" s="2">
        <f t="shared" ref="T35:T66" si="67">S35-$CD$2</f>
        <v>1.0325203252032509</v>
      </c>
      <c r="U35" s="2">
        <f t="shared" si="27"/>
        <v>1.0325203252032509</v>
      </c>
      <c r="V35" s="5">
        <v>84</v>
      </c>
      <c r="W35" s="2">
        <f t="shared" si="28"/>
        <v>-2.4471544715447209</v>
      </c>
      <c r="X35" s="2">
        <f t="shared" ref="X35:X66" si="68">W35-$CD$2</f>
        <v>-4.4471544715447209</v>
      </c>
      <c r="Y35" s="2">
        <f t="shared" si="29"/>
        <v>0</v>
      </c>
      <c r="Z35" s="5">
        <v>91</v>
      </c>
      <c r="AA35" s="2">
        <f t="shared" si="30"/>
        <v>-7.41463414634147</v>
      </c>
      <c r="AB35" s="2">
        <f t="shared" ref="AB35:AB66" si="69">AA35-$CD$2</f>
        <v>-9.41463414634147</v>
      </c>
      <c r="AC35" s="2">
        <f t="shared" si="60"/>
        <v>0</v>
      </c>
      <c r="AD35" s="5">
        <v>84</v>
      </c>
      <c r="AE35" s="2">
        <f t="shared" si="32"/>
        <v>-2.5203252032520282</v>
      </c>
      <c r="AF35" s="2">
        <f t="shared" ref="AF35:AF66" si="70">AE35-$CD$2</f>
        <v>-4.5203252032520282</v>
      </c>
      <c r="AG35" s="2">
        <f t="shared" si="33"/>
        <v>0</v>
      </c>
      <c r="AH35" s="5">
        <v>90</v>
      </c>
      <c r="AI35" s="2">
        <f t="shared" si="34"/>
        <v>-8.235772357723576</v>
      </c>
      <c r="AJ35" s="2">
        <f t="shared" ref="AJ35:AJ66" si="71">AI35-$CD$2</f>
        <v>-10.235772357723576</v>
      </c>
      <c r="AK35" s="2">
        <f t="shared" si="62"/>
        <v>0</v>
      </c>
      <c r="AL35" s="5">
        <v>86</v>
      </c>
      <c r="AM35" s="2">
        <f t="shared" si="36"/>
        <v>-2.6422764227642261</v>
      </c>
      <c r="AN35" s="2">
        <f t="shared" ref="AN35:AN66" si="72">AM35-$CD$2</f>
        <v>-4.6422764227642261</v>
      </c>
      <c r="AO35" s="2">
        <f t="shared" si="37"/>
        <v>0</v>
      </c>
      <c r="AP35" s="5">
        <v>95</v>
      </c>
      <c r="AQ35" s="2">
        <f t="shared" si="38"/>
        <v>-11.951219512195124</v>
      </c>
      <c r="AR35" s="2">
        <f t="shared" ref="AR35:AR66" si="73">AQ35-$CD$2</f>
        <v>-13.951219512195124</v>
      </c>
      <c r="AS35" s="2">
        <f t="shared" si="39"/>
        <v>0</v>
      </c>
      <c r="AT35" s="5">
        <v>92</v>
      </c>
      <c r="AU35" s="2">
        <f t="shared" si="40"/>
        <v>-6.6016260162601696</v>
      </c>
      <c r="AV35" s="2">
        <f t="shared" ref="AV35:AV66" si="74">AU35-$CD$2</f>
        <v>-8.6016260162601696</v>
      </c>
      <c r="AW35" s="2">
        <f t="shared" si="41"/>
        <v>0</v>
      </c>
      <c r="AX35" s="5">
        <v>92</v>
      </c>
      <c r="AY35" s="2">
        <f t="shared" si="42"/>
        <v>-9.4878048780487774</v>
      </c>
      <c r="AZ35" s="2">
        <f t="shared" ref="AZ35:AZ66" si="75">AY35-$CD$2</f>
        <v>-11.487804878048777</v>
      </c>
      <c r="BA35" s="2">
        <f t="shared" si="43"/>
        <v>0</v>
      </c>
      <c r="BB35" s="5">
        <v>83</v>
      </c>
      <c r="BC35" s="2">
        <f t="shared" si="44"/>
        <v>-2.0081300813008198</v>
      </c>
      <c r="BD35" s="2">
        <f t="shared" ref="BD35:BD66" si="76">BC35-$CD$2</f>
        <v>-4.0081300813008198</v>
      </c>
      <c r="BE35" s="2">
        <f t="shared" si="45"/>
        <v>0</v>
      </c>
      <c r="BF35" s="5">
        <v>84</v>
      </c>
      <c r="BG35" s="2">
        <f t="shared" si="46"/>
        <v>3.2113821138211449</v>
      </c>
      <c r="BH35" s="2">
        <f t="shared" ref="BH35:BH66" si="77">BG35-$CD$2</f>
        <v>1.2113821138211449</v>
      </c>
      <c r="BI35" s="2">
        <f t="shared" si="47"/>
        <v>1.2113821138211449</v>
      </c>
      <c r="BJ35" s="5">
        <v>96</v>
      </c>
      <c r="BK35" s="2">
        <f t="shared" si="48"/>
        <v>-10.723577235772353</v>
      </c>
      <c r="BL35" s="2">
        <f t="shared" ref="BL35:BL66" si="78">BK35-$CD$2</f>
        <v>-12.723577235772353</v>
      </c>
      <c r="BM35" s="2">
        <f t="shared" si="49"/>
        <v>0</v>
      </c>
      <c r="BN35" s="5">
        <v>99</v>
      </c>
      <c r="BO35" s="2">
        <f t="shared" si="50"/>
        <v>-14.349593495934954</v>
      </c>
      <c r="BP35" s="2">
        <f t="shared" ref="BP35:BP66" si="79">BO35-$CD$2</f>
        <v>-16.349593495934954</v>
      </c>
      <c r="BQ35" s="2">
        <f t="shared" si="51"/>
        <v>0</v>
      </c>
      <c r="BR35" s="5">
        <v>89</v>
      </c>
      <c r="BS35" s="2">
        <f t="shared" si="52"/>
        <v>-7.3333333333333286</v>
      </c>
      <c r="BT35" s="2">
        <f t="shared" ref="BT35:BT66" si="80">BS35-$CD$2</f>
        <v>-9.3333333333333286</v>
      </c>
      <c r="BU35" s="2">
        <f t="shared" si="53"/>
        <v>0</v>
      </c>
      <c r="BV35" s="5">
        <v>84</v>
      </c>
      <c r="BW35" s="2">
        <f t="shared" si="54"/>
        <v>-5.691056910569614E-2</v>
      </c>
      <c r="BX35" s="2">
        <f t="shared" ref="BX35:BX66" si="81">BW35-$CD$2</f>
        <v>-2.0569105691056961</v>
      </c>
      <c r="BY35" s="2">
        <f t="shared" si="55"/>
        <v>0</v>
      </c>
      <c r="BZ35" s="5">
        <v>94</v>
      </c>
      <c r="CA35" s="2">
        <f t="shared" si="56"/>
        <v>-10.699186991869922</v>
      </c>
      <c r="CB35" s="2">
        <f t="shared" ref="CB35:CB66" si="82">CA35-$CD$2</f>
        <v>-12.699186991869922</v>
      </c>
      <c r="CC35" s="6">
        <f t="shared" si="57"/>
        <v>0</v>
      </c>
      <c r="CE35">
        <v>20</v>
      </c>
    </row>
    <row r="36" spans="1:83" x14ac:dyDescent="0.2">
      <c r="A36" s="1">
        <v>44046</v>
      </c>
      <c r="B36" s="5">
        <v>84</v>
      </c>
      <c r="C36" s="2">
        <f t="shared" si="20"/>
        <v>-0.28455284552845228</v>
      </c>
      <c r="D36" s="2">
        <f t="shared" si="63"/>
        <v>-2.2845528455284523</v>
      </c>
      <c r="E36" s="2">
        <f t="shared" si="58"/>
        <v>0</v>
      </c>
      <c r="F36" s="5">
        <v>88</v>
      </c>
      <c r="G36" s="2">
        <f t="shared" si="59"/>
        <v>-6.325203252032523</v>
      </c>
      <c r="H36" s="2">
        <f t="shared" si="64"/>
        <v>-8.325203252032523</v>
      </c>
      <c r="I36" s="6">
        <f t="shared" si="21"/>
        <v>0</v>
      </c>
      <c r="J36" s="2">
        <v>84</v>
      </c>
      <c r="K36" s="2">
        <f t="shared" si="22"/>
        <v>0.26016260162602123</v>
      </c>
      <c r="L36" s="2">
        <f t="shared" si="65"/>
        <v>-1.7398373983739788</v>
      </c>
      <c r="M36" s="2">
        <f t="shared" si="23"/>
        <v>0</v>
      </c>
      <c r="N36" s="5">
        <v>88</v>
      </c>
      <c r="O36" s="2">
        <f t="shared" si="24"/>
        <v>-4.6422764227642261</v>
      </c>
      <c r="P36" s="2">
        <f t="shared" si="66"/>
        <v>-6.6422764227642261</v>
      </c>
      <c r="Q36" s="2">
        <f t="shared" si="25"/>
        <v>0</v>
      </c>
      <c r="R36" s="5">
        <v>84</v>
      </c>
      <c r="S36" s="2">
        <f t="shared" si="26"/>
        <v>3.2520325203250877E-2</v>
      </c>
      <c r="T36" s="2">
        <f t="shared" si="67"/>
        <v>-1.9674796747967491</v>
      </c>
      <c r="U36" s="2">
        <f t="shared" si="27"/>
        <v>0</v>
      </c>
      <c r="V36" s="5">
        <v>84</v>
      </c>
      <c r="W36" s="2">
        <f t="shared" si="28"/>
        <v>-2.4471544715447209</v>
      </c>
      <c r="X36" s="2">
        <f t="shared" si="68"/>
        <v>-4.4471544715447209</v>
      </c>
      <c r="Y36" s="2">
        <f t="shared" si="29"/>
        <v>0</v>
      </c>
      <c r="Z36" s="5">
        <v>91</v>
      </c>
      <c r="AA36" s="2">
        <f t="shared" si="30"/>
        <v>-7.41463414634147</v>
      </c>
      <c r="AB36" s="2">
        <f t="shared" si="69"/>
        <v>-9.41463414634147</v>
      </c>
      <c r="AC36" s="2">
        <f t="shared" si="60"/>
        <v>0</v>
      </c>
      <c r="AD36" s="5">
        <v>84</v>
      </c>
      <c r="AE36" s="2">
        <f t="shared" si="32"/>
        <v>-2.5203252032520282</v>
      </c>
      <c r="AF36" s="2">
        <f t="shared" si="70"/>
        <v>-4.5203252032520282</v>
      </c>
      <c r="AG36" s="2">
        <f t="shared" si="33"/>
        <v>0</v>
      </c>
      <c r="AH36" s="5">
        <v>91</v>
      </c>
      <c r="AI36" s="2">
        <f t="shared" si="34"/>
        <v>-9.235772357723576</v>
      </c>
      <c r="AJ36" s="2">
        <f t="shared" si="71"/>
        <v>-11.235772357723576</v>
      </c>
      <c r="AK36" s="2">
        <f t="shared" si="62"/>
        <v>0</v>
      </c>
      <c r="AL36" s="5">
        <v>88</v>
      </c>
      <c r="AM36" s="2">
        <f t="shared" si="36"/>
        <v>-4.6422764227642261</v>
      </c>
      <c r="AN36" s="2">
        <f t="shared" si="72"/>
        <v>-6.6422764227642261</v>
      </c>
      <c r="AO36" s="2">
        <f t="shared" si="37"/>
        <v>0</v>
      </c>
      <c r="AP36" s="5">
        <v>97</v>
      </c>
      <c r="AQ36" s="2">
        <f t="shared" si="38"/>
        <v>-13.951219512195124</v>
      </c>
      <c r="AR36" s="2">
        <f t="shared" si="73"/>
        <v>-15.951219512195124</v>
      </c>
      <c r="AS36" s="2">
        <f t="shared" si="39"/>
        <v>0</v>
      </c>
      <c r="AT36" s="5">
        <v>94</v>
      </c>
      <c r="AU36" s="2">
        <f t="shared" si="40"/>
        <v>-8.6016260162601696</v>
      </c>
      <c r="AV36" s="2">
        <f t="shared" si="74"/>
        <v>-10.60162601626017</v>
      </c>
      <c r="AW36" s="2">
        <f t="shared" si="41"/>
        <v>0</v>
      </c>
      <c r="AX36" s="5">
        <v>91</v>
      </c>
      <c r="AY36" s="2">
        <f t="shared" si="42"/>
        <v>-8.4878048780487774</v>
      </c>
      <c r="AZ36" s="2">
        <f t="shared" si="75"/>
        <v>-10.487804878048777</v>
      </c>
      <c r="BA36" s="2">
        <f t="shared" si="43"/>
        <v>0</v>
      </c>
      <c r="BB36" s="5">
        <v>90</v>
      </c>
      <c r="BC36" s="2">
        <f t="shared" si="44"/>
        <v>-9.0081300813008198</v>
      </c>
      <c r="BD36" s="2">
        <f t="shared" si="76"/>
        <v>-11.00813008130082</v>
      </c>
      <c r="BE36" s="2">
        <f t="shared" si="45"/>
        <v>0</v>
      </c>
      <c r="BF36" s="5">
        <v>92</v>
      </c>
      <c r="BG36" s="2">
        <f t="shared" si="46"/>
        <v>-4.7886178861788551</v>
      </c>
      <c r="BH36" s="2">
        <f t="shared" si="77"/>
        <v>-6.7886178861788551</v>
      </c>
      <c r="BI36" s="2">
        <f t="shared" si="47"/>
        <v>0</v>
      </c>
      <c r="BJ36" s="5">
        <v>97</v>
      </c>
      <c r="BK36" s="2">
        <f t="shared" si="48"/>
        <v>-11.723577235772353</v>
      </c>
      <c r="BL36" s="2">
        <f t="shared" si="78"/>
        <v>-13.723577235772353</v>
      </c>
      <c r="BM36" s="2">
        <f t="shared" si="49"/>
        <v>0</v>
      </c>
      <c r="BN36" s="5">
        <v>94</v>
      </c>
      <c r="BO36" s="2">
        <f t="shared" si="50"/>
        <v>-9.349593495934954</v>
      </c>
      <c r="BP36" s="2">
        <f t="shared" si="79"/>
        <v>-11.349593495934954</v>
      </c>
      <c r="BQ36" s="2">
        <f t="shared" si="51"/>
        <v>0</v>
      </c>
      <c r="BR36" s="5">
        <v>88</v>
      </c>
      <c r="BS36" s="2">
        <f t="shared" si="52"/>
        <v>-6.3333333333333286</v>
      </c>
      <c r="BT36" s="2">
        <f t="shared" si="80"/>
        <v>-8.3333333333333286</v>
      </c>
      <c r="BU36" s="2">
        <f t="shared" si="53"/>
        <v>0</v>
      </c>
      <c r="BV36" s="5">
        <v>88</v>
      </c>
      <c r="BW36" s="2">
        <f t="shared" si="54"/>
        <v>-4.0569105691056961</v>
      </c>
      <c r="BX36" s="2">
        <f t="shared" si="81"/>
        <v>-6.0569105691056961</v>
      </c>
      <c r="BY36" s="2">
        <f t="shared" si="55"/>
        <v>0</v>
      </c>
      <c r="BZ36" s="5">
        <v>94</v>
      </c>
      <c r="CA36" s="2">
        <f t="shared" si="56"/>
        <v>-10.699186991869922</v>
      </c>
      <c r="CB36" s="2">
        <f t="shared" si="82"/>
        <v>-12.699186991869922</v>
      </c>
      <c r="CC36" s="6">
        <f t="shared" si="57"/>
        <v>0</v>
      </c>
      <c r="CE36">
        <v>20</v>
      </c>
    </row>
    <row r="37" spans="1:83" x14ac:dyDescent="0.2">
      <c r="A37" s="1">
        <v>44047</v>
      </c>
      <c r="B37" s="5">
        <v>91</v>
      </c>
      <c r="C37" s="2">
        <f t="shared" si="20"/>
        <v>-7.2845528455284523</v>
      </c>
      <c r="D37" s="2">
        <f t="shared" si="63"/>
        <v>-9.2845528455284523</v>
      </c>
      <c r="E37" s="2">
        <f t="shared" si="58"/>
        <v>0</v>
      </c>
      <c r="F37" s="5">
        <v>89</v>
      </c>
      <c r="G37" s="2">
        <f t="shared" si="59"/>
        <v>-7.325203252032523</v>
      </c>
      <c r="H37" s="2">
        <f t="shared" si="64"/>
        <v>-9.325203252032523</v>
      </c>
      <c r="I37" s="6">
        <f t="shared" si="21"/>
        <v>0</v>
      </c>
      <c r="J37" s="2">
        <v>86</v>
      </c>
      <c r="K37" s="2">
        <f t="shared" si="22"/>
        <v>-1.7398373983739788</v>
      </c>
      <c r="L37" s="2">
        <f t="shared" si="65"/>
        <v>-3.7398373983739788</v>
      </c>
      <c r="M37" s="2">
        <f t="shared" si="23"/>
        <v>0</v>
      </c>
      <c r="N37" s="5">
        <v>89</v>
      </c>
      <c r="O37" s="2">
        <f t="shared" si="24"/>
        <v>-5.6422764227642261</v>
      </c>
      <c r="P37" s="2">
        <f t="shared" si="66"/>
        <v>-7.6422764227642261</v>
      </c>
      <c r="Q37" s="2">
        <f t="shared" si="25"/>
        <v>0</v>
      </c>
      <c r="R37" s="5">
        <v>88</v>
      </c>
      <c r="S37" s="2">
        <f t="shared" si="26"/>
        <v>-3.9674796747967491</v>
      </c>
      <c r="T37" s="2">
        <f t="shared" si="67"/>
        <v>-5.9674796747967491</v>
      </c>
      <c r="U37" s="2">
        <f t="shared" si="27"/>
        <v>0</v>
      </c>
      <c r="V37" s="5">
        <v>86</v>
      </c>
      <c r="W37" s="2">
        <f t="shared" si="28"/>
        <v>-4.4471544715447209</v>
      </c>
      <c r="X37" s="2">
        <f t="shared" si="68"/>
        <v>-6.4471544715447209</v>
      </c>
      <c r="Y37" s="2">
        <f t="shared" si="29"/>
        <v>0</v>
      </c>
      <c r="Z37" s="5">
        <v>91</v>
      </c>
      <c r="AA37" s="2">
        <f t="shared" si="30"/>
        <v>-7.41463414634147</v>
      </c>
      <c r="AB37" s="2">
        <f t="shared" si="69"/>
        <v>-9.41463414634147</v>
      </c>
      <c r="AC37" s="2">
        <f t="shared" si="60"/>
        <v>0</v>
      </c>
      <c r="AD37" s="5">
        <v>82</v>
      </c>
      <c r="AE37" s="2">
        <f t="shared" si="32"/>
        <v>-0.52032520325202825</v>
      </c>
      <c r="AF37" s="2">
        <f t="shared" si="70"/>
        <v>-2.5203252032520282</v>
      </c>
      <c r="AG37" s="2">
        <f t="shared" si="33"/>
        <v>0</v>
      </c>
      <c r="AH37" s="5">
        <v>91</v>
      </c>
      <c r="AI37" s="2">
        <f t="shared" si="34"/>
        <v>-9.235772357723576</v>
      </c>
      <c r="AJ37" s="2">
        <f t="shared" si="71"/>
        <v>-11.235772357723576</v>
      </c>
      <c r="AK37" s="2">
        <f t="shared" si="62"/>
        <v>0</v>
      </c>
      <c r="AL37" s="5">
        <v>91</v>
      </c>
      <c r="AM37" s="2">
        <f t="shared" si="36"/>
        <v>-7.6422764227642261</v>
      </c>
      <c r="AN37" s="2">
        <f t="shared" si="72"/>
        <v>-9.6422764227642261</v>
      </c>
      <c r="AO37" s="2">
        <f t="shared" si="37"/>
        <v>0</v>
      </c>
      <c r="AP37" s="5">
        <v>98</v>
      </c>
      <c r="AQ37" s="2">
        <f t="shared" si="38"/>
        <v>-14.951219512195124</v>
      </c>
      <c r="AR37" s="2">
        <f t="shared" si="73"/>
        <v>-16.951219512195124</v>
      </c>
      <c r="AS37" s="2">
        <f t="shared" si="39"/>
        <v>0</v>
      </c>
      <c r="AT37" s="5">
        <v>97</v>
      </c>
      <c r="AU37" s="2">
        <f t="shared" si="40"/>
        <v>-11.60162601626017</v>
      </c>
      <c r="AV37" s="2">
        <f t="shared" si="74"/>
        <v>-13.60162601626017</v>
      </c>
      <c r="AW37" s="2">
        <f t="shared" si="41"/>
        <v>0</v>
      </c>
      <c r="AX37" s="5">
        <v>91</v>
      </c>
      <c r="AY37" s="2">
        <f t="shared" si="42"/>
        <v>-8.4878048780487774</v>
      </c>
      <c r="AZ37" s="2">
        <f t="shared" si="75"/>
        <v>-10.487804878048777</v>
      </c>
      <c r="BA37" s="2">
        <f t="shared" si="43"/>
        <v>0</v>
      </c>
      <c r="BB37" s="5">
        <v>92</v>
      </c>
      <c r="BC37" s="2">
        <f t="shared" si="44"/>
        <v>-11.00813008130082</v>
      </c>
      <c r="BD37" s="2">
        <f t="shared" si="76"/>
        <v>-13.00813008130082</v>
      </c>
      <c r="BE37" s="2">
        <f t="shared" si="45"/>
        <v>0</v>
      </c>
      <c r="BF37" s="5">
        <v>95</v>
      </c>
      <c r="BG37" s="2">
        <f t="shared" si="46"/>
        <v>-7.7886178861788551</v>
      </c>
      <c r="BH37" s="2">
        <f t="shared" si="77"/>
        <v>-9.7886178861788551</v>
      </c>
      <c r="BI37" s="2">
        <f t="shared" si="47"/>
        <v>0</v>
      </c>
      <c r="BJ37" s="5">
        <v>85</v>
      </c>
      <c r="BK37" s="2">
        <f t="shared" si="48"/>
        <v>0.27642276422764667</v>
      </c>
      <c r="BL37" s="2">
        <f t="shared" si="78"/>
        <v>-1.7235772357723533</v>
      </c>
      <c r="BM37" s="2">
        <f t="shared" si="49"/>
        <v>0</v>
      </c>
      <c r="BN37" s="5">
        <v>87</v>
      </c>
      <c r="BO37" s="2">
        <f t="shared" si="50"/>
        <v>-2.349593495934954</v>
      </c>
      <c r="BP37" s="2">
        <f t="shared" si="79"/>
        <v>-4.349593495934954</v>
      </c>
      <c r="BQ37" s="2">
        <f t="shared" si="51"/>
        <v>0</v>
      </c>
      <c r="BR37" s="5">
        <v>90</v>
      </c>
      <c r="BS37" s="2">
        <f t="shared" si="52"/>
        <v>-8.3333333333333286</v>
      </c>
      <c r="BT37" s="2">
        <f t="shared" si="80"/>
        <v>-10.333333333333329</v>
      </c>
      <c r="BU37" s="2">
        <f t="shared" si="53"/>
        <v>0</v>
      </c>
      <c r="BV37" s="5">
        <v>90</v>
      </c>
      <c r="BW37" s="2">
        <f t="shared" si="54"/>
        <v>-6.0569105691056961</v>
      </c>
      <c r="BX37" s="2">
        <f t="shared" si="81"/>
        <v>-8.0569105691056961</v>
      </c>
      <c r="BY37" s="2">
        <f t="shared" si="55"/>
        <v>0</v>
      </c>
      <c r="BZ37" s="5">
        <v>97</v>
      </c>
      <c r="CA37" s="2">
        <f t="shared" si="56"/>
        <v>-13.699186991869922</v>
      </c>
      <c r="CB37" s="2">
        <f t="shared" si="82"/>
        <v>-15.699186991869922</v>
      </c>
      <c r="CC37" s="6">
        <f t="shared" si="57"/>
        <v>0</v>
      </c>
      <c r="CE37">
        <v>20</v>
      </c>
    </row>
    <row r="38" spans="1:83" x14ac:dyDescent="0.2">
      <c r="A38" s="1">
        <v>44048</v>
      </c>
      <c r="B38" s="5">
        <v>93</v>
      </c>
      <c r="C38" s="2">
        <f t="shared" si="20"/>
        <v>-9.2845528455284523</v>
      </c>
      <c r="D38" s="2">
        <f t="shared" si="63"/>
        <v>-11.284552845528452</v>
      </c>
      <c r="E38" s="2">
        <f t="shared" si="58"/>
        <v>0</v>
      </c>
      <c r="F38" s="5">
        <v>88</v>
      </c>
      <c r="G38" s="2">
        <f t="shared" si="59"/>
        <v>-6.325203252032523</v>
      </c>
      <c r="H38" s="2">
        <f t="shared" si="64"/>
        <v>-8.325203252032523</v>
      </c>
      <c r="I38" s="6">
        <f t="shared" si="21"/>
        <v>0</v>
      </c>
      <c r="J38" s="2">
        <v>90</v>
      </c>
      <c r="K38" s="2">
        <f t="shared" si="22"/>
        <v>-5.7398373983739788</v>
      </c>
      <c r="L38" s="2">
        <f t="shared" si="65"/>
        <v>-7.7398373983739788</v>
      </c>
      <c r="M38" s="2">
        <f t="shared" si="23"/>
        <v>0</v>
      </c>
      <c r="N38" s="5">
        <v>91</v>
      </c>
      <c r="O38" s="2">
        <f t="shared" si="24"/>
        <v>-7.6422764227642261</v>
      </c>
      <c r="P38" s="2">
        <f t="shared" si="66"/>
        <v>-9.6422764227642261</v>
      </c>
      <c r="Q38" s="2">
        <f t="shared" si="25"/>
        <v>0</v>
      </c>
      <c r="R38" s="5">
        <v>91</v>
      </c>
      <c r="S38" s="2">
        <f t="shared" si="26"/>
        <v>-6.9674796747967491</v>
      </c>
      <c r="T38" s="2">
        <f t="shared" si="67"/>
        <v>-8.9674796747967491</v>
      </c>
      <c r="U38" s="2">
        <f t="shared" si="27"/>
        <v>0</v>
      </c>
      <c r="V38" s="5">
        <v>88</v>
      </c>
      <c r="W38" s="2">
        <f t="shared" si="28"/>
        <v>-6.4471544715447209</v>
      </c>
      <c r="X38" s="2">
        <f t="shared" si="68"/>
        <v>-8.4471544715447209</v>
      </c>
      <c r="Y38" s="2">
        <f t="shared" si="29"/>
        <v>0</v>
      </c>
      <c r="Z38" s="5">
        <v>93</v>
      </c>
      <c r="AA38" s="2">
        <f t="shared" si="30"/>
        <v>-9.41463414634147</v>
      </c>
      <c r="AB38" s="2">
        <f t="shared" si="69"/>
        <v>-11.41463414634147</v>
      </c>
      <c r="AC38" s="2">
        <f t="shared" si="60"/>
        <v>0</v>
      </c>
      <c r="AD38" s="5">
        <v>84</v>
      </c>
      <c r="AE38" s="2">
        <f t="shared" si="32"/>
        <v>-2.5203252032520282</v>
      </c>
      <c r="AF38" s="2">
        <f t="shared" si="70"/>
        <v>-4.5203252032520282</v>
      </c>
      <c r="AG38" s="2">
        <f t="shared" si="33"/>
        <v>0</v>
      </c>
      <c r="AH38" s="5">
        <v>90</v>
      </c>
      <c r="AI38" s="2">
        <f t="shared" si="34"/>
        <v>-8.235772357723576</v>
      </c>
      <c r="AJ38" s="2">
        <f t="shared" si="71"/>
        <v>-10.235772357723576</v>
      </c>
      <c r="AK38" s="2">
        <f t="shared" si="62"/>
        <v>0</v>
      </c>
      <c r="AL38" s="5">
        <v>88</v>
      </c>
      <c r="AM38" s="2">
        <f t="shared" si="36"/>
        <v>-4.6422764227642261</v>
      </c>
      <c r="AN38" s="2">
        <f t="shared" si="72"/>
        <v>-6.6422764227642261</v>
      </c>
      <c r="AO38" s="2">
        <f t="shared" si="37"/>
        <v>0</v>
      </c>
      <c r="AP38" s="5">
        <v>96</v>
      </c>
      <c r="AQ38" s="2">
        <f t="shared" si="38"/>
        <v>-12.951219512195124</v>
      </c>
      <c r="AR38" s="2">
        <f t="shared" si="73"/>
        <v>-14.951219512195124</v>
      </c>
      <c r="AS38" s="2">
        <f t="shared" si="39"/>
        <v>0</v>
      </c>
      <c r="AT38" s="5">
        <v>96</v>
      </c>
      <c r="AU38" s="2">
        <f t="shared" si="40"/>
        <v>-10.60162601626017</v>
      </c>
      <c r="AV38" s="2">
        <f t="shared" si="74"/>
        <v>-12.60162601626017</v>
      </c>
      <c r="AW38" s="2">
        <f t="shared" si="41"/>
        <v>0</v>
      </c>
      <c r="AX38" s="5">
        <v>92</v>
      </c>
      <c r="AY38" s="2">
        <f t="shared" si="42"/>
        <v>-9.4878048780487774</v>
      </c>
      <c r="AZ38" s="2">
        <f t="shared" si="75"/>
        <v>-11.487804878048777</v>
      </c>
      <c r="BA38" s="2">
        <f t="shared" si="43"/>
        <v>0</v>
      </c>
      <c r="BB38" s="5">
        <v>92</v>
      </c>
      <c r="BC38" s="2">
        <f t="shared" si="44"/>
        <v>-11.00813008130082</v>
      </c>
      <c r="BD38" s="2">
        <f t="shared" si="76"/>
        <v>-13.00813008130082</v>
      </c>
      <c r="BE38" s="2">
        <f t="shared" si="45"/>
        <v>0</v>
      </c>
      <c r="BF38" s="5">
        <v>93</v>
      </c>
      <c r="BG38" s="2">
        <f t="shared" si="46"/>
        <v>-5.7886178861788551</v>
      </c>
      <c r="BH38" s="2">
        <f t="shared" si="77"/>
        <v>-7.7886178861788551</v>
      </c>
      <c r="BI38" s="2">
        <f t="shared" si="47"/>
        <v>0</v>
      </c>
      <c r="BJ38" s="5">
        <v>96</v>
      </c>
      <c r="BK38" s="2">
        <f t="shared" si="48"/>
        <v>-10.723577235772353</v>
      </c>
      <c r="BL38" s="2">
        <f t="shared" si="78"/>
        <v>-12.723577235772353</v>
      </c>
      <c r="BM38" s="2">
        <f t="shared" si="49"/>
        <v>0</v>
      </c>
      <c r="BN38" s="5">
        <v>90</v>
      </c>
      <c r="BO38" s="2">
        <f t="shared" si="50"/>
        <v>-5.349593495934954</v>
      </c>
      <c r="BP38" s="2">
        <f t="shared" si="79"/>
        <v>-7.349593495934954</v>
      </c>
      <c r="BQ38" s="2">
        <f t="shared" si="51"/>
        <v>0</v>
      </c>
      <c r="BR38" s="5">
        <v>88</v>
      </c>
      <c r="BS38" s="2">
        <f t="shared" si="52"/>
        <v>-6.3333333333333286</v>
      </c>
      <c r="BT38" s="2">
        <f t="shared" si="80"/>
        <v>-8.3333333333333286</v>
      </c>
      <c r="BU38" s="2">
        <f t="shared" si="53"/>
        <v>0</v>
      </c>
      <c r="BV38" s="5">
        <v>89</v>
      </c>
      <c r="BW38" s="2">
        <f t="shared" si="54"/>
        <v>-5.0569105691056961</v>
      </c>
      <c r="BX38" s="2">
        <f t="shared" si="81"/>
        <v>-7.0569105691056961</v>
      </c>
      <c r="BY38" s="2">
        <f t="shared" si="55"/>
        <v>0</v>
      </c>
      <c r="BZ38" s="5">
        <v>95</v>
      </c>
      <c r="CA38" s="2">
        <f t="shared" si="56"/>
        <v>-11.699186991869922</v>
      </c>
      <c r="CB38" s="2">
        <f t="shared" si="82"/>
        <v>-13.699186991869922</v>
      </c>
      <c r="CC38" s="6">
        <f t="shared" si="57"/>
        <v>0</v>
      </c>
      <c r="CE38">
        <v>20</v>
      </c>
    </row>
    <row r="39" spans="1:83" x14ac:dyDescent="0.2">
      <c r="A39" s="1">
        <v>44049</v>
      </c>
      <c r="B39" s="5">
        <v>88</v>
      </c>
      <c r="C39" s="2">
        <f t="shared" si="20"/>
        <v>-4.2845528455284523</v>
      </c>
      <c r="D39" s="2">
        <f t="shared" si="63"/>
        <v>-6.2845528455284523</v>
      </c>
      <c r="E39" s="2">
        <f t="shared" si="58"/>
        <v>0</v>
      </c>
      <c r="F39" s="5">
        <v>84</v>
      </c>
      <c r="G39" s="2">
        <f t="shared" si="59"/>
        <v>-2.325203252032523</v>
      </c>
      <c r="H39" s="2">
        <f t="shared" si="64"/>
        <v>-4.325203252032523</v>
      </c>
      <c r="I39" s="6">
        <f t="shared" si="21"/>
        <v>0</v>
      </c>
      <c r="J39" s="2">
        <v>89</v>
      </c>
      <c r="K39" s="2">
        <f t="shared" si="22"/>
        <v>-4.7398373983739788</v>
      </c>
      <c r="L39" s="2">
        <f t="shared" si="65"/>
        <v>-6.7398373983739788</v>
      </c>
      <c r="M39" s="2">
        <f t="shared" si="23"/>
        <v>0</v>
      </c>
      <c r="N39" s="5">
        <v>93</v>
      </c>
      <c r="O39" s="2">
        <f t="shared" si="24"/>
        <v>-9.6422764227642261</v>
      </c>
      <c r="P39" s="2">
        <f t="shared" si="66"/>
        <v>-11.642276422764226</v>
      </c>
      <c r="Q39" s="2">
        <f t="shared" si="25"/>
        <v>0</v>
      </c>
      <c r="R39" s="5">
        <v>91</v>
      </c>
      <c r="S39" s="2">
        <f t="shared" si="26"/>
        <v>-6.9674796747967491</v>
      </c>
      <c r="T39" s="2">
        <f t="shared" si="67"/>
        <v>-8.9674796747967491</v>
      </c>
      <c r="U39" s="2">
        <f t="shared" si="27"/>
        <v>0</v>
      </c>
      <c r="V39" s="5">
        <v>84</v>
      </c>
      <c r="W39" s="2">
        <f t="shared" si="28"/>
        <v>-2.4471544715447209</v>
      </c>
      <c r="X39" s="2">
        <f t="shared" si="68"/>
        <v>-4.4471544715447209</v>
      </c>
      <c r="Y39" s="2">
        <f t="shared" si="29"/>
        <v>0</v>
      </c>
      <c r="Z39" s="5">
        <v>97</v>
      </c>
      <c r="AA39" s="2">
        <f t="shared" si="30"/>
        <v>-13.41463414634147</v>
      </c>
      <c r="AB39" s="2">
        <f t="shared" si="69"/>
        <v>-15.41463414634147</v>
      </c>
      <c r="AC39" s="2">
        <f t="shared" si="60"/>
        <v>0</v>
      </c>
      <c r="AD39" s="5">
        <v>82</v>
      </c>
      <c r="AE39" s="2">
        <f t="shared" si="32"/>
        <v>-0.52032520325202825</v>
      </c>
      <c r="AF39" s="2">
        <f t="shared" si="70"/>
        <v>-2.5203252032520282</v>
      </c>
      <c r="AG39" s="2">
        <f t="shared" si="33"/>
        <v>0</v>
      </c>
      <c r="AH39" s="5">
        <v>84</v>
      </c>
      <c r="AI39" s="2">
        <f t="shared" si="34"/>
        <v>-2.235772357723576</v>
      </c>
      <c r="AJ39" s="2">
        <f t="shared" si="71"/>
        <v>-4.235772357723576</v>
      </c>
      <c r="AK39" s="2">
        <f t="shared" si="62"/>
        <v>0</v>
      </c>
      <c r="AL39" s="5">
        <v>86</v>
      </c>
      <c r="AM39" s="2">
        <f t="shared" si="36"/>
        <v>-2.6422764227642261</v>
      </c>
      <c r="AN39" s="2">
        <f t="shared" si="72"/>
        <v>-4.6422764227642261</v>
      </c>
      <c r="AO39" s="2">
        <f t="shared" si="37"/>
        <v>0</v>
      </c>
      <c r="AP39" s="5">
        <v>89</v>
      </c>
      <c r="AQ39" s="2">
        <f t="shared" si="38"/>
        <v>-5.9512195121951237</v>
      </c>
      <c r="AR39" s="2">
        <f t="shared" si="73"/>
        <v>-7.9512195121951237</v>
      </c>
      <c r="AS39" s="2">
        <f t="shared" si="39"/>
        <v>0</v>
      </c>
      <c r="AT39" s="5">
        <v>98</v>
      </c>
      <c r="AU39" s="2">
        <f t="shared" si="40"/>
        <v>-12.60162601626017</v>
      </c>
      <c r="AV39" s="2">
        <f t="shared" si="74"/>
        <v>-14.60162601626017</v>
      </c>
      <c r="AW39" s="2">
        <f t="shared" si="41"/>
        <v>0</v>
      </c>
      <c r="AX39" s="5">
        <v>94</v>
      </c>
      <c r="AY39" s="2">
        <f t="shared" si="42"/>
        <v>-11.487804878048777</v>
      </c>
      <c r="AZ39" s="2">
        <f t="shared" si="75"/>
        <v>-13.487804878048777</v>
      </c>
      <c r="BA39" s="2">
        <f t="shared" si="43"/>
        <v>0</v>
      </c>
      <c r="BB39" s="5">
        <v>89</v>
      </c>
      <c r="BC39" s="2">
        <f t="shared" si="44"/>
        <v>-8.0081300813008198</v>
      </c>
      <c r="BD39" s="2">
        <f t="shared" si="76"/>
        <v>-10.00813008130082</v>
      </c>
      <c r="BE39" s="2">
        <f t="shared" si="45"/>
        <v>0</v>
      </c>
      <c r="BF39" s="5">
        <v>93</v>
      </c>
      <c r="BG39" s="2">
        <f t="shared" si="46"/>
        <v>-5.7886178861788551</v>
      </c>
      <c r="BH39" s="2">
        <f t="shared" si="77"/>
        <v>-7.7886178861788551</v>
      </c>
      <c r="BI39" s="2">
        <f t="shared" si="47"/>
        <v>0</v>
      </c>
      <c r="BJ39" s="5">
        <v>93</v>
      </c>
      <c r="BK39" s="2">
        <f t="shared" si="48"/>
        <v>-7.7235772357723533</v>
      </c>
      <c r="BL39" s="2">
        <f t="shared" si="78"/>
        <v>-9.7235772357723533</v>
      </c>
      <c r="BM39" s="2">
        <f t="shared" si="49"/>
        <v>0</v>
      </c>
      <c r="BN39" s="5">
        <v>86</v>
      </c>
      <c r="BO39" s="2">
        <f t="shared" si="50"/>
        <v>-1.349593495934954</v>
      </c>
      <c r="BP39" s="2">
        <f t="shared" si="79"/>
        <v>-3.349593495934954</v>
      </c>
      <c r="BQ39" s="2">
        <f t="shared" si="51"/>
        <v>0</v>
      </c>
      <c r="BR39" s="5">
        <v>88</v>
      </c>
      <c r="BS39" s="2">
        <f t="shared" si="52"/>
        <v>-6.3333333333333286</v>
      </c>
      <c r="BT39" s="2">
        <f t="shared" si="80"/>
        <v>-8.3333333333333286</v>
      </c>
      <c r="BU39" s="2">
        <f t="shared" si="53"/>
        <v>0</v>
      </c>
      <c r="BV39" s="5">
        <v>92</v>
      </c>
      <c r="BW39" s="2">
        <f t="shared" si="54"/>
        <v>-8.0569105691056961</v>
      </c>
      <c r="BX39" s="2">
        <f t="shared" si="81"/>
        <v>-10.056910569105696</v>
      </c>
      <c r="BY39" s="2">
        <f t="shared" si="55"/>
        <v>0</v>
      </c>
      <c r="BZ39" s="5">
        <v>88</v>
      </c>
      <c r="CA39" s="2">
        <f t="shared" si="56"/>
        <v>-4.6991869918699223</v>
      </c>
      <c r="CB39" s="2">
        <f t="shared" si="82"/>
        <v>-6.6991869918699223</v>
      </c>
      <c r="CC39" s="6">
        <f t="shared" si="57"/>
        <v>0</v>
      </c>
      <c r="CE39">
        <v>20</v>
      </c>
    </row>
    <row r="40" spans="1:83" x14ac:dyDescent="0.2">
      <c r="A40" s="1">
        <v>44050</v>
      </c>
      <c r="B40" s="5">
        <v>91</v>
      </c>
      <c r="C40" s="2">
        <f t="shared" si="20"/>
        <v>-7.2845528455284523</v>
      </c>
      <c r="D40" s="2">
        <f t="shared" si="63"/>
        <v>-9.2845528455284523</v>
      </c>
      <c r="E40" s="2">
        <f t="shared" si="58"/>
        <v>0</v>
      </c>
      <c r="F40" s="5">
        <v>84</v>
      </c>
      <c r="G40" s="2">
        <f t="shared" si="59"/>
        <v>-2.325203252032523</v>
      </c>
      <c r="H40" s="2">
        <f t="shared" si="64"/>
        <v>-4.325203252032523</v>
      </c>
      <c r="I40" s="6">
        <f t="shared" si="21"/>
        <v>0</v>
      </c>
      <c r="J40" s="2">
        <v>89</v>
      </c>
      <c r="K40" s="2">
        <f t="shared" si="22"/>
        <v>-4.7398373983739788</v>
      </c>
      <c r="L40" s="2">
        <f t="shared" si="65"/>
        <v>-6.7398373983739788</v>
      </c>
      <c r="M40" s="2">
        <f t="shared" si="23"/>
        <v>0</v>
      </c>
      <c r="N40" s="5">
        <v>93</v>
      </c>
      <c r="O40" s="2">
        <f t="shared" si="24"/>
        <v>-9.6422764227642261</v>
      </c>
      <c r="P40" s="2">
        <f t="shared" si="66"/>
        <v>-11.642276422764226</v>
      </c>
      <c r="Q40" s="2">
        <f t="shared" si="25"/>
        <v>0</v>
      </c>
      <c r="R40" s="5">
        <v>91</v>
      </c>
      <c r="S40" s="2">
        <f t="shared" si="26"/>
        <v>-6.9674796747967491</v>
      </c>
      <c r="T40" s="2">
        <f t="shared" si="67"/>
        <v>-8.9674796747967491</v>
      </c>
      <c r="U40" s="2">
        <f t="shared" si="27"/>
        <v>0</v>
      </c>
      <c r="V40" s="5">
        <v>86</v>
      </c>
      <c r="W40" s="2">
        <f t="shared" si="28"/>
        <v>-4.4471544715447209</v>
      </c>
      <c r="X40" s="2">
        <f t="shared" si="68"/>
        <v>-6.4471544715447209</v>
      </c>
      <c r="Y40" s="2">
        <f t="shared" si="29"/>
        <v>0</v>
      </c>
      <c r="Z40" s="5">
        <v>87</v>
      </c>
      <c r="AA40" s="2">
        <f t="shared" si="30"/>
        <v>-3.41463414634147</v>
      </c>
      <c r="AB40" s="2">
        <f t="shared" si="69"/>
        <v>-5.41463414634147</v>
      </c>
      <c r="AC40" s="2">
        <f t="shared" si="60"/>
        <v>0</v>
      </c>
      <c r="AD40" s="5">
        <v>84</v>
      </c>
      <c r="AE40" s="2">
        <f t="shared" si="32"/>
        <v>-2.5203252032520282</v>
      </c>
      <c r="AF40" s="2">
        <f t="shared" si="70"/>
        <v>-4.5203252032520282</v>
      </c>
      <c r="AG40" s="2">
        <f t="shared" si="33"/>
        <v>0</v>
      </c>
      <c r="AH40" s="5">
        <v>81</v>
      </c>
      <c r="AI40" s="2">
        <f t="shared" si="34"/>
        <v>0.76422764227642404</v>
      </c>
      <c r="AJ40" s="2">
        <f t="shared" si="71"/>
        <v>-1.235772357723576</v>
      </c>
      <c r="AK40" s="2">
        <f t="shared" si="62"/>
        <v>0</v>
      </c>
      <c r="AL40" s="5">
        <v>80</v>
      </c>
      <c r="AM40" s="2">
        <f t="shared" si="36"/>
        <v>3.3577235772357739</v>
      </c>
      <c r="AN40" s="2">
        <f t="shared" si="72"/>
        <v>1.3577235772357739</v>
      </c>
      <c r="AO40" s="2">
        <f t="shared" si="37"/>
        <v>1.3577235772357739</v>
      </c>
      <c r="AP40" s="5">
        <v>97</v>
      </c>
      <c r="AQ40" s="2">
        <f t="shared" si="38"/>
        <v>-13.951219512195124</v>
      </c>
      <c r="AR40" s="2">
        <f t="shared" si="73"/>
        <v>-15.951219512195124</v>
      </c>
      <c r="AS40" s="2">
        <f t="shared" si="39"/>
        <v>0</v>
      </c>
      <c r="AT40" s="5">
        <v>98</v>
      </c>
      <c r="AU40" s="2">
        <f t="shared" si="40"/>
        <v>-12.60162601626017</v>
      </c>
      <c r="AV40" s="2">
        <f t="shared" si="74"/>
        <v>-14.60162601626017</v>
      </c>
      <c r="AW40" s="2">
        <f t="shared" si="41"/>
        <v>0</v>
      </c>
      <c r="AX40" s="5">
        <v>90</v>
      </c>
      <c r="AY40" s="2">
        <f t="shared" si="42"/>
        <v>-7.4878048780487774</v>
      </c>
      <c r="AZ40" s="2">
        <f t="shared" si="75"/>
        <v>-9.4878048780487774</v>
      </c>
      <c r="BA40" s="2">
        <f t="shared" si="43"/>
        <v>0</v>
      </c>
      <c r="BB40" s="5">
        <v>91</v>
      </c>
      <c r="BC40" s="2">
        <f t="shared" si="44"/>
        <v>-10.00813008130082</v>
      </c>
      <c r="BD40" s="2">
        <f t="shared" si="76"/>
        <v>-12.00813008130082</v>
      </c>
      <c r="BE40" s="2">
        <f t="shared" si="45"/>
        <v>0</v>
      </c>
      <c r="BF40" s="5">
        <v>91</v>
      </c>
      <c r="BG40" s="2">
        <f t="shared" si="46"/>
        <v>-3.7886178861788551</v>
      </c>
      <c r="BH40" s="2">
        <f t="shared" si="77"/>
        <v>-5.7886178861788551</v>
      </c>
      <c r="BI40" s="2">
        <f t="shared" si="47"/>
        <v>0</v>
      </c>
      <c r="BJ40" s="5">
        <v>93</v>
      </c>
      <c r="BK40" s="2">
        <f t="shared" si="48"/>
        <v>-7.7235772357723533</v>
      </c>
      <c r="BL40" s="2">
        <f t="shared" si="78"/>
        <v>-9.7235772357723533</v>
      </c>
      <c r="BM40" s="2">
        <f t="shared" si="49"/>
        <v>0</v>
      </c>
      <c r="BN40" s="5">
        <v>84</v>
      </c>
      <c r="BO40" s="2">
        <f t="shared" si="50"/>
        <v>0.65040650406504597</v>
      </c>
      <c r="BP40" s="2">
        <f t="shared" si="79"/>
        <v>-1.349593495934954</v>
      </c>
      <c r="BQ40" s="2">
        <f t="shared" si="51"/>
        <v>0</v>
      </c>
      <c r="BR40" s="5">
        <v>86</v>
      </c>
      <c r="BS40" s="2">
        <f t="shared" si="52"/>
        <v>-4.3333333333333286</v>
      </c>
      <c r="BT40" s="2">
        <f t="shared" si="80"/>
        <v>-6.3333333333333286</v>
      </c>
      <c r="BU40" s="2">
        <f t="shared" si="53"/>
        <v>0</v>
      </c>
      <c r="BV40" s="5">
        <v>95</v>
      </c>
      <c r="BW40" s="2">
        <f t="shared" si="54"/>
        <v>-11.056910569105696</v>
      </c>
      <c r="BX40" s="2">
        <f t="shared" si="81"/>
        <v>-13.056910569105696</v>
      </c>
      <c r="BY40" s="2">
        <f t="shared" si="55"/>
        <v>0</v>
      </c>
      <c r="BZ40" s="5">
        <v>88</v>
      </c>
      <c r="CA40" s="2">
        <f t="shared" si="56"/>
        <v>-4.6991869918699223</v>
      </c>
      <c r="CB40" s="2">
        <f t="shared" si="82"/>
        <v>-6.6991869918699223</v>
      </c>
      <c r="CC40" s="6">
        <f t="shared" si="57"/>
        <v>0</v>
      </c>
      <c r="CE40">
        <v>20</v>
      </c>
    </row>
    <row r="41" spans="1:83" x14ac:dyDescent="0.2">
      <c r="A41" s="1">
        <v>44051</v>
      </c>
      <c r="B41" s="5">
        <v>84</v>
      </c>
      <c r="C41" s="2">
        <f t="shared" si="20"/>
        <v>-0.28455284552845228</v>
      </c>
      <c r="D41" s="2">
        <f t="shared" si="63"/>
        <v>-2.2845528455284523</v>
      </c>
      <c r="E41" s="2">
        <f t="shared" si="58"/>
        <v>0</v>
      </c>
      <c r="F41" s="5">
        <v>80</v>
      </c>
      <c r="G41" s="2">
        <f t="shared" si="59"/>
        <v>1.674796747967477</v>
      </c>
      <c r="H41" s="2">
        <f t="shared" si="64"/>
        <v>-0.32520325203252298</v>
      </c>
      <c r="I41" s="6">
        <f t="shared" si="21"/>
        <v>0</v>
      </c>
      <c r="J41" s="2">
        <v>86</v>
      </c>
      <c r="K41" s="2">
        <f t="shared" si="22"/>
        <v>-1.7398373983739788</v>
      </c>
      <c r="L41" s="2">
        <f t="shared" si="65"/>
        <v>-3.7398373983739788</v>
      </c>
      <c r="M41" s="2">
        <f t="shared" si="23"/>
        <v>0</v>
      </c>
      <c r="N41" s="5">
        <v>93</v>
      </c>
      <c r="O41" s="2">
        <f t="shared" si="24"/>
        <v>-9.6422764227642261</v>
      </c>
      <c r="P41" s="2">
        <f t="shared" si="66"/>
        <v>-11.642276422764226</v>
      </c>
      <c r="Q41" s="2">
        <f t="shared" si="25"/>
        <v>0</v>
      </c>
      <c r="R41" s="5">
        <v>91</v>
      </c>
      <c r="S41" s="2">
        <f t="shared" si="26"/>
        <v>-6.9674796747967491</v>
      </c>
      <c r="T41" s="2">
        <f t="shared" si="67"/>
        <v>-8.9674796747967491</v>
      </c>
      <c r="U41" s="2">
        <f t="shared" si="27"/>
        <v>0</v>
      </c>
      <c r="V41" s="5">
        <v>88</v>
      </c>
      <c r="W41" s="2">
        <f t="shared" si="28"/>
        <v>-6.4471544715447209</v>
      </c>
      <c r="X41" s="2">
        <f t="shared" si="68"/>
        <v>-8.4471544715447209</v>
      </c>
      <c r="Y41" s="2">
        <f t="shared" si="29"/>
        <v>0</v>
      </c>
      <c r="Z41" s="5">
        <v>87</v>
      </c>
      <c r="AA41" s="2">
        <f t="shared" si="30"/>
        <v>-3.41463414634147</v>
      </c>
      <c r="AB41" s="2">
        <f t="shared" si="69"/>
        <v>-5.41463414634147</v>
      </c>
      <c r="AC41" s="2">
        <f t="shared" si="60"/>
        <v>0</v>
      </c>
      <c r="AD41" s="5">
        <v>84</v>
      </c>
      <c r="AE41" s="2">
        <f t="shared" si="32"/>
        <v>-2.5203252032520282</v>
      </c>
      <c r="AF41" s="2">
        <f t="shared" si="70"/>
        <v>-4.5203252032520282</v>
      </c>
      <c r="AG41" s="2">
        <f t="shared" si="33"/>
        <v>0</v>
      </c>
      <c r="AH41" s="5">
        <v>82</v>
      </c>
      <c r="AI41" s="2">
        <f t="shared" si="34"/>
        <v>-0.23577235772357596</v>
      </c>
      <c r="AJ41" s="2">
        <f t="shared" si="71"/>
        <v>-2.235772357723576</v>
      </c>
      <c r="AK41" s="2">
        <f t="shared" si="62"/>
        <v>0</v>
      </c>
      <c r="AL41" s="5">
        <v>82</v>
      </c>
      <c r="AM41" s="2">
        <f t="shared" si="36"/>
        <v>1.3577235772357739</v>
      </c>
      <c r="AN41" s="2">
        <f t="shared" si="72"/>
        <v>-0.64227642276422614</v>
      </c>
      <c r="AO41" s="2">
        <f t="shared" si="37"/>
        <v>0.71544715447154772</v>
      </c>
      <c r="AP41" s="5">
        <v>96</v>
      </c>
      <c r="AQ41" s="2">
        <f t="shared" si="38"/>
        <v>-12.951219512195124</v>
      </c>
      <c r="AR41" s="2">
        <f t="shared" si="73"/>
        <v>-14.951219512195124</v>
      </c>
      <c r="AS41" s="2">
        <f t="shared" si="39"/>
        <v>0</v>
      </c>
      <c r="AT41" s="5">
        <v>100</v>
      </c>
      <c r="AU41" s="2">
        <f t="shared" si="40"/>
        <v>-14.60162601626017</v>
      </c>
      <c r="AV41" s="2">
        <f t="shared" si="74"/>
        <v>-16.60162601626017</v>
      </c>
      <c r="AW41" s="2">
        <f t="shared" si="41"/>
        <v>0</v>
      </c>
      <c r="AX41" s="5">
        <v>86</v>
      </c>
      <c r="AY41" s="2">
        <f t="shared" si="42"/>
        <v>-3.4878048780487774</v>
      </c>
      <c r="AZ41" s="2">
        <f t="shared" si="75"/>
        <v>-5.4878048780487774</v>
      </c>
      <c r="BA41" s="2">
        <f t="shared" si="43"/>
        <v>0</v>
      </c>
      <c r="BB41" s="5">
        <v>92</v>
      </c>
      <c r="BC41" s="2">
        <f t="shared" si="44"/>
        <v>-11.00813008130082</v>
      </c>
      <c r="BD41" s="2">
        <f t="shared" si="76"/>
        <v>-13.00813008130082</v>
      </c>
      <c r="BE41" s="2">
        <f t="shared" si="45"/>
        <v>0</v>
      </c>
      <c r="BF41" s="5">
        <v>93</v>
      </c>
      <c r="BG41" s="2">
        <f t="shared" si="46"/>
        <v>-5.7886178861788551</v>
      </c>
      <c r="BH41" s="2">
        <f t="shared" si="77"/>
        <v>-7.7886178861788551</v>
      </c>
      <c r="BI41" s="2">
        <f t="shared" si="47"/>
        <v>0</v>
      </c>
      <c r="BJ41" s="5">
        <v>94</v>
      </c>
      <c r="BK41" s="2">
        <f t="shared" si="48"/>
        <v>-8.7235772357723533</v>
      </c>
      <c r="BL41" s="2">
        <f t="shared" si="78"/>
        <v>-10.723577235772353</v>
      </c>
      <c r="BM41" s="2">
        <f t="shared" si="49"/>
        <v>0</v>
      </c>
      <c r="BN41" s="5">
        <v>92</v>
      </c>
      <c r="BO41" s="2">
        <f t="shared" si="50"/>
        <v>-7.349593495934954</v>
      </c>
      <c r="BP41" s="2">
        <f t="shared" si="79"/>
        <v>-9.349593495934954</v>
      </c>
      <c r="BQ41" s="2">
        <f t="shared" si="51"/>
        <v>0</v>
      </c>
      <c r="BR41" s="5">
        <v>83</v>
      </c>
      <c r="BS41" s="2">
        <f t="shared" si="52"/>
        <v>-1.3333333333333286</v>
      </c>
      <c r="BT41" s="2">
        <f t="shared" si="80"/>
        <v>-3.3333333333333286</v>
      </c>
      <c r="BU41" s="2">
        <f t="shared" si="53"/>
        <v>0</v>
      </c>
      <c r="BV41" s="5">
        <v>90</v>
      </c>
      <c r="BW41" s="2">
        <f t="shared" si="54"/>
        <v>-6.0569105691056961</v>
      </c>
      <c r="BX41" s="2">
        <f t="shared" si="81"/>
        <v>-8.0569105691056961</v>
      </c>
      <c r="BY41" s="2">
        <f t="shared" si="55"/>
        <v>0</v>
      </c>
      <c r="BZ41" s="5">
        <v>92</v>
      </c>
      <c r="CA41" s="2">
        <f t="shared" si="56"/>
        <v>-8.6991869918699223</v>
      </c>
      <c r="CB41" s="2">
        <f t="shared" si="82"/>
        <v>-10.699186991869922</v>
      </c>
      <c r="CC41" s="6">
        <f t="shared" si="57"/>
        <v>0</v>
      </c>
      <c r="CE41">
        <v>20</v>
      </c>
    </row>
    <row r="42" spans="1:83" x14ac:dyDescent="0.2">
      <c r="A42" s="1">
        <v>44052</v>
      </c>
      <c r="B42" s="5">
        <v>90</v>
      </c>
      <c r="C42" s="2">
        <f t="shared" si="20"/>
        <v>-6.2845528455284523</v>
      </c>
      <c r="D42" s="2">
        <f t="shared" si="63"/>
        <v>-8.2845528455284523</v>
      </c>
      <c r="E42" s="2">
        <f t="shared" si="58"/>
        <v>0</v>
      </c>
      <c r="F42" s="5">
        <v>73</v>
      </c>
      <c r="G42" s="2">
        <f t="shared" si="59"/>
        <v>8.674796747967477</v>
      </c>
      <c r="H42" s="2">
        <f t="shared" si="64"/>
        <v>6.674796747967477</v>
      </c>
      <c r="I42" s="6">
        <f t="shared" si="21"/>
        <v>6.674796747967477</v>
      </c>
      <c r="J42" s="2">
        <v>82</v>
      </c>
      <c r="K42" s="2">
        <f t="shared" si="22"/>
        <v>2.2601626016260212</v>
      </c>
      <c r="L42" s="2">
        <f t="shared" si="65"/>
        <v>0.26016260162602123</v>
      </c>
      <c r="M42" s="2">
        <f t="shared" si="23"/>
        <v>0.26016260162602123</v>
      </c>
      <c r="N42" s="5">
        <v>91</v>
      </c>
      <c r="O42" s="2">
        <f t="shared" si="24"/>
        <v>-7.6422764227642261</v>
      </c>
      <c r="P42" s="2">
        <f t="shared" si="66"/>
        <v>-9.6422764227642261</v>
      </c>
      <c r="Q42" s="2">
        <f t="shared" si="25"/>
        <v>0</v>
      </c>
      <c r="R42" s="5">
        <v>96</v>
      </c>
      <c r="S42" s="2">
        <f t="shared" si="26"/>
        <v>-11.967479674796749</v>
      </c>
      <c r="T42" s="2">
        <f t="shared" si="67"/>
        <v>-13.967479674796749</v>
      </c>
      <c r="U42" s="2">
        <f t="shared" si="27"/>
        <v>0</v>
      </c>
      <c r="V42" s="5">
        <v>87</v>
      </c>
      <c r="W42" s="2">
        <f t="shared" si="28"/>
        <v>-5.4471544715447209</v>
      </c>
      <c r="X42" s="2">
        <f t="shared" si="68"/>
        <v>-7.4471544715447209</v>
      </c>
      <c r="Y42" s="2">
        <f t="shared" si="29"/>
        <v>0</v>
      </c>
      <c r="Z42" s="5">
        <v>86</v>
      </c>
      <c r="AA42" s="2">
        <f t="shared" si="30"/>
        <v>-2.41463414634147</v>
      </c>
      <c r="AB42" s="2">
        <f t="shared" si="69"/>
        <v>-4.41463414634147</v>
      </c>
      <c r="AC42" s="2">
        <f t="shared" si="60"/>
        <v>0</v>
      </c>
      <c r="AD42" s="5">
        <v>86</v>
      </c>
      <c r="AE42" s="2">
        <f t="shared" si="32"/>
        <v>-4.5203252032520282</v>
      </c>
      <c r="AF42" s="2">
        <f t="shared" si="70"/>
        <v>-6.5203252032520282</v>
      </c>
      <c r="AG42" s="2">
        <f t="shared" si="33"/>
        <v>0</v>
      </c>
      <c r="AH42" s="5">
        <v>84</v>
      </c>
      <c r="AI42" s="2">
        <f t="shared" si="34"/>
        <v>-2.235772357723576</v>
      </c>
      <c r="AJ42" s="2">
        <f t="shared" si="71"/>
        <v>-4.235772357723576</v>
      </c>
      <c r="AK42" s="2">
        <f t="shared" si="62"/>
        <v>0</v>
      </c>
      <c r="AL42" s="5">
        <v>85</v>
      </c>
      <c r="AM42" s="2">
        <f t="shared" si="36"/>
        <v>-1.6422764227642261</v>
      </c>
      <c r="AN42" s="2">
        <f t="shared" si="72"/>
        <v>-3.6422764227642261</v>
      </c>
      <c r="AO42" s="2">
        <f t="shared" si="37"/>
        <v>0</v>
      </c>
      <c r="AP42" s="5">
        <v>95</v>
      </c>
      <c r="AQ42" s="2">
        <f t="shared" si="38"/>
        <v>-11.951219512195124</v>
      </c>
      <c r="AR42" s="2">
        <f t="shared" si="73"/>
        <v>-13.951219512195124</v>
      </c>
      <c r="AS42" s="2">
        <f t="shared" si="39"/>
        <v>0</v>
      </c>
      <c r="AT42" s="5">
        <v>103</v>
      </c>
      <c r="AU42" s="2">
        <f t="shared" si="40"/>
        <v>-17.60162601626017</v>
      </c>
      <c r="AV42" s="2">
        <f t="shared" si="74"/>
        <v>-19.60162601626017</v>
      </c>
      <c r="AW42" s="2">
        <f t="shared" si="41"/>
        <v>0</v>
      </c>
      <c r="AX42" s="5">
        <v>85</v>
      </c>
      <c r="AY42" s="2">
        <f t="shared" si="42"/>
        <v>-2.4878048780487774</v>
      </c>
      <c r="AZ42" s="2">
        <f t="shared" si="75"/>
        <v>-4.4878048780487774</v>
      </c>
      <c r="BA42" s="2">
        <f t="shared" si="43"/>
        <v>0</v>
      </c>
      <c r="BB42" s="5">
        <v>93</v>
      </c>
      <c r="BC42" s="2">
        <f t="shared" si="44"/>
        <v>-12.00813008130082</v>
      </c>
      <c r="BD42" s="2">
        <f t="shared" si="76"/>
        <v>-14.00813008130082</v>
      </c>
      <c r="BE42" s="2">
        <f t="shared" si="45"/>
        <v>0</v>
      </c>
      <c r="BF42" s="5">
        <v>94</v>
      </c>
      <c r="BG42" s="2">
        <f t="shared" si="46"/>
        <v>-6.7886178861788551</v>
      </c>
      <c r="BH42" s="2">
        <f t="shared" si="77"/>
        <v>-8.7886178861788551</v>
      </c>
      <c r="BI42" s="2">
        <f t="shared" si="47"/>
        <v>0</v>
      </c>
      <c r="BJ42" s="5">
        <v>91</v>
      </c>
      <c r="BK42" s="2">
        <f t="shared" si="48"/>
        <v>-5.7235772357723533</v>
      </c>
      <c r="BL42" s="2">
        <f t="shared" si="78"/>
        <v>-7.7235772357723533</v>
      </c>
      <c r="BM42" s="2">
        <f t="shared" si="49"/>
        <v>0</v>
      </c>
      <c r="BN42" s="5">
        <v>88</v>
      </c>
      <c r="BO42" s="2">
        <f t="shared" si="50"/>
        <v>-3.349593495934954</v>
      </c>
      <c r="BP42" s="2">
        <f t="shared" si="79"/>
        <v>-5.349593495934954</v>
      </c>
      <c r="BQ42" s="2">
        <f t="shared" si="51"/>
        <v>0</v>
      </c>
      <c r="BR42" s="5">
        <v>89</v>
      </c>
      <c r="BS42" s="2">
        <f t="shared" si="52"/>
        <v>-7.3333333333333286</v>
      </c>
      <c r="BT42" s="2">
        <f t="shared" si="80"/>
        <v>-9.3333333333333286</v>
      </c>
      <c r="BU42" s="2">
        <f t="shared" si="53"/>
        <v>0</v>
      </c>
      <c r="BV42" s="5">
        <v>89</v>
      </c>
      <c r="BW42" s="2">
        <f t="shared" si="54"/>
        <v>-5.0569105691056961</v>
      </c>
      <c r="BX42" s="2">
        <f t="shared" si="81"/>
        <v>-7.0569105691056961</v>
      </c>
      <c r="BY42" s="2">
        <f t="shared" si="55"/>
        <v>0</v>
      </c>
      <c r="BZ42" s="5">
        <v>93</v>
      </c>
      <c r="CA42" s="2">
        <f t="shared" si="56"/>
        <v>-9.6991869918699223</v>
      </c>
      <c r="CB42" s="2">
        <f t="shared" si="82"/>
        <v>-11.699186991869922</v>
      </c>
      <c r="CC42" s="6">
        <f t="shared" si="57"/>
        <v>0</v>
      </c>
      <c r="CE42">
        <v>20</v>
      </c>
    </row>
    <row r="43" spans="1:83" x14ac:dyDescent="0.2">
      <c r="A43" s="1">
        <v>44053</v>
      </c>
      <c r="B43" s="5">
        <v>89</v>
      </c>
      <c r="C43" s="2">
        <f t="shared" si="20"/>
        <v>-5.2845528455284523</v>
      </c>
      <c r="D43" s="2">
        <f t="shared" si="63"/>
        <v>-7.2845528455284523</v>
      </c>
      <c r="E43" s="2">
        <f t="shared" si="58"/>
        <v>0</v>
      </c>
      <c r="F43" s="5">
        <v>80</v>
      </c>
      <c r="G43" s="2">
        <f t="shared" si="59"/>
        <v>1.674796747967477</v>
      </c>
      <c r="H43" s="2">
        <f t="shared" si="64"/>
        <v>-0.32520325203252298</v>
      </c>
      <c r="I43" s="6">
        <f t="shared" si="21"/>
        <v>6.349593495934954</v>
      </c>
      <c r="J43" s="2">
        <v>87</v>
      </c>
      <c r="K43" s="2">
        <f t="shared" si="22"/>
        <v>-2.7398373983739788</v>
      </c>
      <c r="L43" s="2">
        <f t="shared" si="65"/>
        <v>-4.7398373983739788</v>
      </c>
      <c r="M43" s="2">
        <f t="shared" si="23"/>
        <v>0</v>
      </c>
      <c r="N43" s="5">
        <v>90</v>
      </c>
      <c r="O43" s="2">
        <f t="shared" si="24"/>
        <v>-6.6422764227642261</v>
      </c>
      <c r="P43" s="2">
        <f t="shared" si="66"/>
        <v>-8.6422764227642261</v>
      </c>
      <c r="Q43" s="2">
        <f t="shared" si="25"/>
        <v>0</v>
      </c>
      <c r="R43" s="5">
        <v>95</v>
      </c>
      <c r="S43" s="2">
        <f t="shared" si="26"/>
        <v>-10.967479674796749</v>
      </c>
      <c r="T43" s="2">
        <f t="shared" si="67"/>
        <v>-12.967479674796749</v>
      </c>
      <c r="U43" s="2">
        <f t="shared" si="27"/>
        <v>0</v>
      </c>
      <c r="V43" s="5">
        <v>88</v>
      </c>
      <c r="W43" s="2">
        <f t="shared" si="28"/>
        <v>-6.4471544715447209</v>
      </c>
      <c r="X43" s="2">
        <f t="shared" si="68"/>
        <v>-8.4471544715447209</v>
      </c>
      <c r="Y43" s="2">
        <f t="shared" si="29"/>
        <v>0</v>
      </c>
      <c r="Z43" s="5">
        <v>88</v>
      </c>
      <c r="AA43" s="2">
        <f t="shared" si="30"/>
        <v>-4.41463414634147</v>
      </c>
      <c r="AB43" s="2">
        <f t="shared" si="69"/>
        <v>-6.41463414634147</v>
      </c>
      <c r="AC43" s="2">
        <f t="shared" si="60"/>
        <v>0</v>
      </c>
      <c r="AD43" s="5">
        <v>87</v>
      </c>
      <c r="AE43" s="2">
        <f t="shared" si="32"/>
        <v>-5.5203252032520282</v>
      </c>
      <c r="AF43" s="2">
        <f t="shared" si="70"/>
        <v>-7.5203252032520282</v>
      </c>
      <c r="AG43" s="2">
        <f t="shared" si="33"/>
        <v>0</v>
      </c>
      <c r="AH43" s="5">
        <v>75</v>
      </c>
      <c r="AI43" s="2">
        <f t="shared" si="34"/>
        <v>6.764227642276424</v>
      </c>
      <c r="AJ43" s="2">
        <f t="shared" si="71"/>
        <v>4.764227642276424</v>
      </c>
      <c r="AK43" s="2">
        <f t="shared" si="62"/>
        <v>4.764227642276424</v>
      </c>
      <c r="AL43" s="5">
        <v>83</v>
      </c>
      <c r="AM43" s="2">
        <f t="shared" si="36"/>
        <v>0.35772357723577386</v>
      </c>
      <c r="AN43" s="2">
        <f t="shared" si="72"/>
        <v>-1.6422764227642261</v>
      </c>
      <c r="AO43" s="2">
        <f t="shared" si="37"/>
        <v>0</v>
      </c>
      <c r="AP43" s="5">
        <v>96</v>
      </c>
      <c r="AQ43" s="2">
        <f t="shared" si="38"/>
        <v>-12.951219512195124</v>
      </c>
      <c r="AR43" s="2">
        <f t="shared" si="73"/>
        <v>-14.951219512195124</v>
      </c>
      <c r="AS43" s="2">
        <f t="shared" si="39"/>
        <v>0</v>
      </c>
      <c r="AT43" s="5">
        <v>103</v>
      </c>
      <c r="AU43" s="2">
        <f t="shared" si="40"/>
        <v>-17.60162601626017</v>
      </c>
      <c r="AV43" s="2">
        <f t="shared" si="74"/>
        <v>-19.60162601626017</v>
      </c>
      <c r="AW43" s="2">
        <f t="shared" si="41"/>
        <v>0</v>
      </c>
      <c r="AX43" s="5">
        <v>85</v>
      </c>
      <c r="AY43" s="2">
        <f t="shared" si="42"/>
        <v>-2.4878048780487774</v>
      </c>
      <c r="AZ43" s="2">
        <f t="shared" si="75"/>
        <v>-4.4878048780487774</v>
      </c>
      <c r="BA43" s="2">
        <f t="shared" si="43"/>
        <v>0</v>
      </c>
      <c r="BB43" s="5">
        <v>93</v>
      </c>
      <c r="BC43" s="2">
        <f t="shared" si="44"/>
        <v>-12.00813008130082</v>
      </c>
      <c r="BD43" s="2">
        <f t="shared" si="76"/>
        <v>-14.00813008130082</v>
      </c>
      <c r="BE43" s="2">
        <f t="shared" si="45"/>
        <v>0</v>
      </c>
      <c r="BF43" s="5">
        <v>94</v>
      </c>
      <c r="BG43" s="2">
        <f t="shared" si="46"/>
        <v>-6.7886178861788551</v>
      </c>
      <c r="BH43" s="2">
        <f t="shared" si="77"/>
        <v>-8.7886178861788551</v>
      </c>
      <c r="BI43" s="2">
        <f t="shared" si="47"/>
        <v>0</v>
      </c>
      <c r="BJ43" s="5">
        <v>95</v>
      </c>
      <c r="BK43" s="2">
        <f t="shared" si="48"/>
        <v>-9.7235772357723533</v>
      </c>
      <c r="BL43" s="2">
        <f t="shared" si="78"/>
        <v>-11.723577235772353</v>
      </c>
      <c r="BM43" s="2">
        <f t="shared" si="49"/>
        <v>0</v>
      </c>
      <c r="BN43" s="5">
        <v>87</v>
      </c>
      <c r="BO43" s="2">
        <f t="shared" si="50"/>
        <v>-2.349593495934954</v>
      </c>
      <c r="BP43" s="2">
        <f t="shared" si="79"/>
        <v>-4.349593495934954</v>
      </c>
      <c r="BQ43" s="2">
        <f t="shared" si="51"/>
        <v>0</v>
      </c>
      <c r="BR43" s="5">
        <v>90</v>
      </c>
      <c r="BS43" s="2">
        <f t="shared" si="52"/>
        <v>-8.3333333333333286</v>
      </c>
      <c r="BT43" s="2">
        <f t="shared" si="80"/>
        <v>-10.333333333333329</v>
      </c>
      <c r="BU43" s="2">
        <f t="shared" si="53"/>
        <v>0</v>
      </c>
      <c r="BV43" s="5">
        <v>86</v>
      </c>
      <c r="BW43" s="2">
        <f t="shared" si="54"/>
        <v>-2.0569105691056961</v>
      </c>
      <c r="BX43" s="2">
        <f t="shared" si="81"/>
        <v>-4.0569105691056961</v>
      </c>
      <c r="BY43" s="2">
        <f t="shared" si="55"/>
        <v>0</v>
      </c>
      <c r="BZ43" s="5">
        <v>94</v>
      </c>
      <c r="CA43" s="2">
        <f t="shared" si="56"/>
        <v>-10.699186991869922</v>
      </c>
      <c r="CB43" s="2">
        <f t="shared" si="82"/>
        <v>-12.699186991869922</v>
      </c>
      <c r="CC43" s="6">
        <f t="shared" si="57"/>
        <v>0</v>
      </c>
      <c r="CE43">
        <v>20</v>
      </c>
    </row>
    <row r="44" spans="1:83" x14ac:dyDescent="0.2">
      <c r="A44" s="1">
        <v>44054</v>
      </c>
      <c r="B44" s="5">
        <v>88</v>
      </c>
      <c r="C44" s="2">
        <f t="shared" si="20"/>
        <v>-4.2845528455284523</v>
      </c>
      <c r="D44" s="2">
        <f t="shared" si="63"/>
        <v>-6.2845528455284523</v>
      </c>
      <c r="E44" s="2">
        <f t="shared" si="58"/>
        <v>0</v>
      </c>
      <c r="F44" s="5">
        <v>86</v>
      </c>
      <c r="G44" s="2">
        <f t="shared" si="59"/>
        <v>-4.325203252032523</v>
      </c>
      <c r="H44" s="2">
        <f t="shared" si="64"/>
        <v>-6.325203252032523</v>
      </c>
      <c r="I44" s="6">
        <f t="shared" si="21"/>
        <v>2.4390243902431052E-2</v>
      </c>
      <c r="J44" s="2">
        <v>88</v>
      </c>
      <c r="K44" s="2">
        <f t="shared" si="22"/>
        <v>-3.7398373983739788</v>
      </c>
      <c r="L44" s="2">
        <f t="shared" si="65"/>
        <v>-5.7398373983739788</v>
      </c>
      <c r="M44" s="2">
        <f t="shared" si="23"/>
        <v>0</v>
      </c>
      <c r="N44" s="5">
        <v>96</v>
      </c>
      <c r="O44" s="2">
        <f t="shared" si="24"/>
        <v>-12.642276422764226</v>
      </c>
      <c r="P44" s="2">
        <f t="shared" si="66"/>
        <v>-14.642276422764226</v>
      </c>
      <c r="Q44" s="2">
        <f t="shared" si="25"/>
        <v>0</v>
      </c>
      <c r="R44" s="5">
        <v>89</v>
      </c>
      <c r="S44" s="2">
        <f t="shared" si="26"/>
        <v>-4.9674796747967491</v>
      </c>
      <c r="T44" s="2">
        <f t="shared" si="67"/>
        <v>-6.9674796747967491</v>
      </c>
      <c r="U44" s="2">
        <f t="shared" si="27"/>
        <v>0</v>
      </c>
      <c r="V44" s="5">
        <v>86</v>
      </c>
      <c r="W44" s="2">
        <f t="shared" si="28"/>
        <v>-4.4471544715447209</v>
      </c>
      <c r="X44" s="2">
        <f t="shared" si="68"/>
        <v>-6.4471544715447209</v>
      </c>
      <c r="Y44" s="2">
        <f t="shared" si="29"/>
        <v>0</v>
      </c>
      <c r="Z44" s="5">
        <v>89</v>
      </c>
      <c r="AA44" s="2">
        <f t="shared" si="30"/>
        <v>-5.41463414634147</v>
      </c>
      <c r="AB44" s="2">
        <f t="shared" si="69"/>
        <v>-7.41463414634147</v>
      </c>
      <c r="AC44" s="2">
        <f t="shared" si="60"/>
        <v>0</v>
      </c>
      <c r="AD44" s="5">
        <v>84</v>
      </c>
      <c r="AE44" s="2">
        <f t="shared" si="32"/>
        <v>-2.5203252032520282</v>
      </c>
      <c r="AF44" s="2">
        <f t="shared" si="70"/>
        <v>-4.5203252032520282</v>
      </c>
      <c r="AG44" s="2">
        <f t="shared" si="33"/>
        <v>0</v>
      </c>
      <c r="AH44" s="5">
        <v>82</v>
      </c>
      <c r="AI44" s="2">
        <f t="shared" si="34"/>
        <v>-0.23577235772357596</v>
      </c>
      <c r="AJ44" s="2">
        <f t="shared" si="71"/>
        <v>-2.235772357723576</v>
      </c>
      <c r="AK44" s="2">
        <f t="shared" si="62"/>
        <v>2.5284552845528481</v>
      </c>
      <c r="AL44" s="5">
        <v>87</v>
      </c>
      <c r="AM44" s="2">
        <f t="shared" si="36"/>
        <v>-3.6422764227642261</v>
      </c>
      <c r="AN44" s="2">
        <f t="shared" si="72"/>
        <v>-5.6422764227642261</v>
      </c>
      <c r="AO44" s="2">
        <f t="shared" si="37"/>
        <v>0</v>
      </c>
      <c r="AP44" s="5">
        <v>88</v>
      </c>
      <c r="AQ44" s="2">
        <f t="shared" si="38"/>
        <v>-4.9512195121951237</v>
      </c>
      <c r="AR44" s="2">
        <f t="shared" si="73"/>
        <v>-6.9512195121951237</v>
      </c>
      <c r="AS44" s="2">
        <f t="shared" si="39"/>
        <v>0</v>
      </c>
      <c r="AT44" s="5">
        <v>100</v>
      </c>
      <c r="AU44" s="2">
        <f t="shared" si="40"/>
        <v>-14.60162601626017</v>
      </c>
      <c r="AV44" s="2">
        <f t="shared" si="74"/>
        <v>-16.60162601626017</v>
      </c>
      <c r="AW44" s="2">
        <f t="shared" si="41"/>
        <v>0</v>
      </c>
      <c r="AX44" s="5">
        <v>88</v>
      </c>
      <c r="AY44" s="2">
        <f t="shared" si="42"/>
        <v>-5.4878048780487774</v>
      </c>
      <c r="AZ44" s="2">
        <f t="shared" si="75"/>
        <v>-7.4878048780487774</v>
      </c>
      <c r="BA44" s="2">
        <f t="shared" si="43"/>
        <v>0</v>
      </c>
      <c r="BB44" s="5">
        <v>95</v>
      </c>
      <c r="BC44" s="2">
        <f t="shared" si="44"/>
        <v>-14.00813008130082</v>
      </c>
      <c r="BD44" s="2">
        <f t="shared" si="76"/>
        <v>-16.00813008130082</v>
      </c>
      <c r="BE44" s="2">
        <f t="shared" si="45"/>
        <v>0</v>
      </c>
      <c r="BF44" s="5">
        <v>95</v>
      </c>
      <c r="BG44" s="2">
        <f t="shared" si="46"/>
        <v>-7.7886178861788551</v>
      </c>
      <c r="BH44" s="2">
        <f t="shared" si="77"/>
        <v>-9.7886178861788551</v>
      </c>
      <c r="BI44" s="2">
        <f t="shared" si="47"/>
        <v>0</v>
      </c>
      <c r="BJ44" s="5">
        <v>94</v>
      </c>
      <c r="BK44" s="2">
        <f t="shared" si="48"/>
        <v>-8.7235772357723533</v>
      </c>
      <c r="BL44" s="2">
        <f t="shared" si="78"/>
        <v>-10.723577235772353</v>
      </c>
      <c r="BM44" s="2">
        <f t="shared" si="49"/>
        <v>0</v>
      </c>
      <c r="BN44" s="5">
        <v>85</v>
      </c>
      <c r="BO44" s="2">
        <f t="shared" si="50"/>
        <v>-0.34959349593495403</v>
      </c>
      <c r="BP44" s="2">
        <f t="shared" si="79"/>
        <v>-2.349593495934954</v>
      </c>
      <c r="BQ44" s="2">
        <f t="shared" si="51"/>
        <v>0</v>
      </c>
      <c r="BR44" s="5">
        <v>90</v>
      </c>
      <c r="BS44" s="2">
        <f t="shared" si="52"/>
        <v>-8.3333333333333286</v>
      </c>
      <c r="BT44" s="2">
        <f t="shared" si="80"/>
        <v>-10.333333333333329</v>
      </c>
      <c r="BU44" s="2">
        <f t="shared" si="53"/>
        <v>0</v>
      </c>
      <c r="BV44" s="5">
        <v>83</v>
      </c>
      <c r="BW44" s="2">
        <f t="shared" si="54"/>
        <v>0.94308943089430386</v>
      </c>
      <c r="BX44" s="2">
        <f t="shared" si="81"/>
        <v>-1.0569105691056961</v>
      </c>
      <c r="BY44" s="2">
        <f t="shared" si="55"/>
        <v>0</v>
      </c>
      <c r="BZ44" s="5">
        <v>91</v>
      </c>
      <c r="CA44" s="2">
        <f t="shared" si="56"/>
        <v>-7.6991869918699223</v>
      </c>
      <c r="CB44" s="2">
        <f t="shared" si="82"/>
        <v>-9.6991869918699223</v>
      </c>
      <c r="CC44" s="6">
        <f t="shared" si="57"/>
        <v>0</v>
      </c>
      <c r="CE44">
        <v>20</v>
      </c>
    </row>
    <row r="45" spans="1:83" x14ac:dyDescent="0.2">
      <c r="A45" s="1">
        <v>44055</v>
      </c>
      <c r="B45" s="5">
        <v>86</v>
      </c>
      <c r="C45" s="2">
        <f t="shared" si="20"/>
        <v>-2.2845528455284523</v>
      </c>
      <c r="D45" s="2">
        <f t="shared" si="63"/>
        <v>-4.2845528455284523</v>
      </c>
      <c r="E45" s="2">
        <f t="shared" si="58"/>
        <v>0</v>
      </c>
      <c r="F45" s="5">
        <v>88</v>
      </c>
      <c r="G45" s="2">
        <f t="shared" si="59"/>
        <v>-6.325203252032523</v>
      </c>
      <c r="H45" s="2">
        <f t="shared" si="64"/>
        <v>-8.325203252032523</v>
      </c>
      <c r="I45" s="6">
        <f t="shared" si="21"/>
        <v>0</v>
      </c>
      <c r="J45" s="2">
        <v>84</v>
      </c>
      <c r="K45" s="2">
        <f t="shared" si="22"/>
        <v>0.26016260162602123</v>
      </c>
      <c r="L45" s="2">
        <f t="shared" si="65"/>
        <v>-1.7398373983739788</v>
      </c>
      <c r="M45" s="2">
        <f t="shared" si="23"/>
        <v>0</v>
      </c>
      <c r="N45" s="5">
        <v>98</v>
      </c>
      <c r="O45" s="2">
        <f t="shared" si="24"/>
        <v>-14.642276422764226</v>
      </c>
      <c r="P45" s="2">
        <f t="shared" si="66"/>
        <v>-16.642276422764226</v>
      </c>
      <c r="Q45" s="2">
        <f t="shared" si="25"/>
        <v>0</v>
      </c>
      <c r="R45" s="5">
        <v>89</v>
      </c>
      <c r="S45" s="2">
        <f t="shared" si="26"/>
        <v>-4.9674796747967491</v>
      </c>
      <c r="T45" s="2">
        <f t="shared" si="67"/>
        <v>-6.9674796747967491</v>
      </c>
      <c r="U45" s="2">
        <f t="shared" si="27"/>
        <v>0</v>
      </c>
      <c r="V45" s="5">
        <v>86</v>
      </c>
      <c r="W45" s="2">
        <f t="shared" si="28"/>
        <v>-4.4471544715447209</v>
      </c>
      <c r="X45" s="2">
        <f t="shared" si="68"/>
        <v>-6.4471544715447209</v>
      </c>
      <c r="Y45" s="2">
        <f t="shared" si="29"/>
        <v>0</v>
      </c>
      <c r="Z45" s="5">
        <v>91</v>
      </c>
      <c r="AA45" s="2">
        <f t="shared" si="30"/>
        <v>-7.41463414634147</v>
      </c>
      <c r="AB45" s="2">
        <f t="shared" si="69"/>
        <v>-9.41463414634147</v>
      </c>
      <c r="AC45" s="2">
        <f t="shared" si="60"/>
        <v>0</v>
      </c>
      <c r="AD45" s="5">
        <v>81</v>
      </c>
      <c r="AE45" s="2">
        <f t="shared" si="32"/>
        <v>0.47967479674797175</v>
      </c>
      <c r="AF45" s="2">
        <f t="shared" si="70"/>
        <v>-1.5203252032520282</v>
      </c>
      <c r="AG45" s="2">
        <f t="shared" si="33"/>
        <v>0</v>
      </c>
      <c r="AH45" s="5">
        <v>80</v>
      </c>
      <c r="AI45" s="2">
        <f t="shared" si="34"/>
        <v>1.764227642276424</v>
      </c>
      <c r="AJ45" s="2">
        <f t="shared" si="71"/>
        <v>-0.23577235772357596</v>
      </c>
      <c r="AK45" s="2">
        <f t="shared" si="62"/>
        <v>2.2926829268292721</v>
      </c>
      <c r="AL45" s="5">
        <v>88</v>
      </c>
      <c r="AM45" s="2">
        <f t="shared" si="36"/>
        <v>-4.6422764227642261</v>
      </c>
      <c r="AN45" s="2">
        <f t="shared" si="72"/>
        <v>-6.6422764227642261</v>
      </c>
      <c r="AO45" s="2">
        <f t="shared" si="37"/>
        <v>0</v>
      </c>
      <c r="AP45" s="5">
        <v>84</v>
      </c>
      <c r="AQ45" s="2">
        <f t="shared" si="38"/>
        <v>-0.95121951219512368</v>
      </c>
      <c r="AR45" s="2">
        <f t="shared" si="73"/>
        <v>-2.9512195121951237</v>
      </c>
      <c r="AS45" s="2">
        <f t="shared" si="39"/>
        <v>0</v>
      </c>
      <c r="AT45" s="5">
        <v>90</v>
      </c>
      <c r="AU45" s="2">
        <f t="shared" si="40"/>
        <v>-4.6016260162601696</v>
      </c>
      <c r="AV45" s="2">
        <f t="shared" si="74"/>
        <v>-6.6016260162601696</v>
      </c>
      <c r="AW45" s="2">
        <f t="shared" si="41"/>
        <v>0</v>
      </c>
      <c r="AX45" s="5">
        <v>81</v>
      </c>
      <c r="AY45" s="2">
        <f t="shared" si="42"/>
        <v>1.5121951219512226</v>
      </c>
      <c r="AZ45" s="2">
        <f t="shared" si="75"/>
        <v>-0.48780487804877737</v>
      </c>
      <c r="BA45" s="2">
        <f t="shared" si="43"/>
        <v>0</v>
      </c>
      <c r="BB45" s="5">
        <v>86</v>
      </c>
      <c r="BC45" s="2">
        <f t="shared" si="44"/>
        <v>-5.0081300813008198</v>
      </c>
      <c r="BD45" s="2">
        <f t="shared" si="76"/>
        <v>-7.0081300813008198</v>
      </c>
      <c r="BE45" s="2">
        <f t="shared" si="45"/>
        <v>0</v>
      </c>
      <c r="BF45" s="5">
        <v>95</v>
      </c>
      <c r="BG45" s="2">
        <f t="shared" si="46"/>
        <v>-7.7886178861788551</v>
      </c>
      <c r="BH45" s="2">
        <f t="shared" si="77"/>
        <v>-9.7886178861788551</v>
      </c>
      <c r="BI45" s="2">
        <f t="shared" si="47"/>
        <v>0</v>
      </c>
      <c r="BJ45" s="5">
        <v>95</v>
      </c>
      <c r="BK45" s="2">
        <f t="shared" si="48"/>
        <v>-9.7235772357723533</v>
      </c>
      <c r="BL45" s="2">
        <f t="shared" si="78"/>
        <v>-11.723577235772353</v>
      </c>
      <c r="BM45" s="2">
        <f t="shared" si="49"/>
        <v>0</v>
      </c>
      <c r="BN45" s="5">
        <v>88</v>
      </c>
      <c r="BO45" s="2">
        <f t="shared" si="50"/>
        <v>-3.349593495934954</v>
      </c>
      <c r="BP45" s="2">
        <f t="shared" si="79"/>
        <v>-5.349593495934954</v>
      </c>
      <c r="BQ45" s="2">
        <f t="shared" si="51"/>
        <v>0</v>
      </c>
      <c r="BR45" s="5">
        <v>90</v>
      </c>
      <c r="BS45" s="2">
        <f t="shared" si="52"/>
        <v>-8.3333333333333286</v>
      </c>
      <c r="BT45" s="2">
        <f t="shared" si="80"/>
        <v>-10.333333333333329</v>
      </c>
      <c r="BU45" s="2">
        <f t="shared" si="53"/>
        <v>0</v>
      </c>
      <c r="BV45" s="5">
        <v>88</v>
      </c>
      <c r="BW45" s="2">
        <f t="shared" si="54"/>
        <v>-4.0569105691056961</v>
      </c>
      <c r="BX45" s="2">
        <f t="shared" si="81"/>
        <v>-6.0569105691056961</v>
      </c>
      <c r="BY45" s="2">
        <f t="shared" si="55"/>
        <v>0</v>
      </c>
      <c r="BZ45" s="5">
        <v>90</v>
      </c>
      <c r="CA45" s="2">
        <f t="shared" si="56"/>
        <v>-6.6991869918699223</v>
      </c>
      <c r="CB45" s="2">
        <f t="shared" si="82"/>
        <v>-8.6991869918699223</v>
      </c>
      <c r="CC45" s="6">
        <f t="shared" si="57"/>
        <v>0</v>
      </c>
      <c r="CE45">
        <v>20</v>
      </c>
    </row>
    <row r="46" spans="1:83" x14ac:dyDescent="0.2">
      <c r="A46" s="1">
        <v>44056</v>
      </c>
      <c r="B46" s="5">
        <v>84</v>
      </c>
      <c r="C46" s="2">
        <f t="shared" si="20"/>
        <v>-0.28455284552845228</v>
      </c>
      <c r="D46" s="2">
        <f t="shared" si="63"/>
        <v>-2.2845528455284523</v>
      </c>
      <c r="E46" s="2">
        <f t="shared" si="58"/>
        <v>0</v>
      </c>
      <c r="F46" s="5">
        <v>88</v>
      </c>
      <c r="G46" s="2">
        <f t="shared" si="59"/>
        <v>-6.325203252032523</v>
      </c>
      <c r="H46" s="2">
        <f t="shared" si="64"/>
        <v>-8.325203252032523</v>
      </c>
      <c r="I46" s="6">
        <f t="shared" si="21"/>
        <v>0</v>
      </c>
      <c r="J46" s="2">
        <v>86</v>
      </c>
      <c r="K46" s="2">
        <f t="shared" si="22"/>
        <v>-1.7398373983739788</v>
      </c>
      <c r="L46" s="2">
        <f t="shared" si="65"/>
        <v>-3.7398373983739788</v>
      </c>
      <c r="M46" s="2">
        <f t="shared" si="23"/>
        <v>0</v>
      </c>
      <c r="N46" s="5">
        <v>97</v>
      </c>
      <c r="O46" s="2">
        <f t="shared" si="24"/>
        <v>-13.642276422764226</v>
      </c>
      <c r="P46" s="2">
        <f t="shared" si="66"/>
        <v>-15.642276422764226</v>
      </c>
      <c r="Q46" s="2">
        <f t="shared" si="25"/>
        <v>0</v>
      </c>
      <c r="R46" s="5">
        <v>89</v>
      </c>
      <c r="S46" s="2">
        <f t="shared" si="26"/>
        <v>-4.9674796747967491</v>
      </c>
      <c r="T46" s="2">
        <f t="shared" si="67"/>
        <v>-6.9674796747967491</v>
      </c>
      <c r="U46" s="2">
        <f t="shared" si="27"/>
        <v>0</v>
      </c>
      <c r="V46" s="5">
        <v>81</v>
      </c>
      <c r="W46" s="2">
        <f t="shared" si="28"/>
        <v>0.55284552845527912</v>
      </c>
      <c r="X46" s="2">
        <f t="shared" si="68"/>
        <v>-1.4471544715447209</v>
      </c>
      <c r="Y46" s="2">
        <f t="shared" si="29"/>
        <v>0</v>
      </c>
      <c r="Z46" s="5">
        <v>91</v>
      </c>
      <c r="AA46" s="2">
        <f t="shared" si="30"/>
        <v>-7.41463414634147</v>
      </c>
      <c r="AB46" s="2">
        <f t="shared" si="69"/>
        <v>-9.41463414634147</v>
      </c>
      <c r="AC46" s="2">
        <f t="shared" si="60"/>
        <v>0</v>
      </c>
      <c r="AD46" s="5">
        <v>87</v>
      </c>
      <c r="AE46" s="2">
        <f t="shared" si="32"/>
        <v>-5.5203252032520282</v>
      </c>
      <c r="AF46" s="2">
        <f t="shared" si="70"/>
        <v>-7.5203252032520282</v>
      </c>
      <c r="AG46" s="2">
        <f t="shared" si="33"/>
        <v>0</v>
      </c>
      <c r="AH46" s="5">
        <v>77</v>
      </c>
      <c r="AI46" s="2">
        <f t="shared" si="34"/>
        <v>4.764227642276424</v>
      </c>
      <c r="AJ46" s="2">
        <f t="shared" si="71"/>
        <v>2.764227642276424</v>
      </c>
      <c r="AK46" s="2">
        <f t="shared" si="62"/>
        <v>5.0569105691056961</v>
      </c>
      <c r="AL46" s="5">
        <v>86</v>
      </c>
      <c r="AM46" s="2">
        <f t="shared" si="36"/>
        <v>-2.6422764227642261</v>
      </c>
      <c r="AN46" s="2">
        <f t="shared" si="72"/>
        <v>-4.6422764227642261</v>
      </c>
      <c r="AO46" s="2">
        <f t="shared" si="37"/>
        <v>0</v>
      </c>
      <c r="AP46" s="5">
        <v>81</v>
      </c>
      <c r="AQ46" s="2">
        <f t="shared" si="38"/>
        <v>2.0487804878048763</v>
      </c>
      <c r="AR46" s="2">
        <f t="shared" si="73"/>
        <v>4.8780487804876316E-2</v>
      </c>
      <c r="AS46" s="2">
        <f t="shared" si="39"/>
        <v>4.8780487804876316E-2</v>
      </c>
      <c r="AT46" s="5">
        <v>100</v>
      </c>
      <c r="AU46" s="2">
        <f t="shared" si="40"/>
        <v>-14.60162601626017</v>
      </c>
      <c r="AV46" s="2">
        <f t="shared" si="74"/>
        <v>-16.60162601626017</v>
      </c>
      <c r="AW46" s="2">
        <f t="shared" si="41"/>
        <v>0</v>
      </c>
      <c r="AX46" s="5">
        <v>81</v>
      </c>
      <c r="AY46" s="2">
        <f t="shared" si="42"/>
        <v>1.5121951219512226</v>
      </c>
      <c r="AZ46" s="2">
        <f t="shared" si="75"/>
        <v>-0.48780487804877737</v>
      </c>
      <c r="BA46" s="2">
        <f t="shared" si="43"/>
        <v>0</v>
      </c>
      <c r="BB46" s="5">
        <v>90</v>
      </c>
      <c r="BC46" s="2">
        <f t="shared" si="44"/>
        <v>-9.0081300813008198</v>
      </c>
      <c r="BD46" s="2">
        <f t="shared" si="76"/>
        <v>-11.00813008130082</v>
      </c>
      <c r="BE46" s="2">
        <f t="shared" si="45"/>
        <v>0</v>
      </c>
      <c r="BF46" s="5">
        <v>96</v>
      </c>
      <c r="BG46" s="2">
        <f t="shared" si="46"/>
        <v>-8.7886178861788551</v>
      </c>
      <c r="BH46" s="2">
        <f t="shared" si="77"/>
        <v>-10.788617886178855</v>
      </c>
      <c r="BI46" s="2">
        <f t="shared" si="47"/>
        <v>0</v>
      </c>
      <c r="BJ46" s="5">
        <v>95</v>
      </c>
      <c r="BK46" s="2">
        <f t="shared" si="48"/>
        <v>-9.7235772357723533</v>
      </c>
      <c r="BL46" s="2">
        <f t="shared" si="78"/>
        <v>-11.723577235772353</v>
      </c>
      <c r="BM46" s="2">
        <f t="shared" si="49"/>
        <v>0</v>
      </c>
      <c r="BN46" s="5">
        <v>91</v>
      </c>
      <c r="BO46" s="2">
        <f t="shared" si="50"/>
        <v>-6.349593495934954</v>
      </c>
      <c r="BP46" s="2">
        <f t="shared" si="79"/>
        <v>-8.349593495934954</v>
      </c>
      <c r="BQ46" s="2">
        <f t="shared" si="51"/>
        <v>0</v>
      </c>
      <c r="BR46" s="5">
        <v>89</v>
      </c>
      <c r="BS46" s="2">
        <f t="shared" si="52"/>
        <v>-7.3333333333333286</v>
      </c>
      <c r="BT46" s="2">
        <f t="shared" si="80"/>
        <v>-9.3333333333333286</v>
      </c>
      <c r="BU46" s="2">
        <f t="shared" si="53"/>
        <v>0</v>
      </c>
      <c r="BV46" s="5">
        <v>84</v>
      </c>
      <c r="BW46" s="2">
        <f t="shared" si="54"/>
        <v>-5.691056910569614E-2</v>
      </c>
      <c r="BX46" s="2">
        <f t="shared" si="81"/>
        <v>-2.0569105691056961</v>
      </c>
      <c r="BY46" s="2">
        <f t="shared" si="55"/>
        <v>0</v>
      </c>
      <c r="BZ46" s="5">
        <v>89</v>
      </c>
      <c r="CA46" s="2">
        <f t="shared" si="56"/>
        <v>-5.6991869918699223</v>
      </c>
      <c r="CB46" s="2">
        <f t="shared" si="82"/>
        <v>-7.6991869918699223</v>
      </c>
      <c r="CC46" s="6">
        <f t="shared" si="57"/>
        <v>0</v>
      </c>
      <c r="CE46">
        <v>20</v>
      </c>
    </row>
    <row r="47" spans="1:83" x14ac:dyDescent="0.2">
      <c r="A47" s="1">
        <v>44057</v>
      </c>
      <c r="B47" s="5">
        <v>86</v>
      </c>
      <c r="C47" s="2">
        <f t="shared" si="20"/>
        <v>-2.2845528455284523</v>
      </c>
      <c r="D47" s="2">
        <f t="shared" si="63"/>
        <v>-4.2845528455284523</v>
      </c>
      <c r="E47" s="2">
        <f t="shared" si="58"/>
        <v>0</v>
      </c>
      <c r="F47" s="5">
        <v>87</v>
      </c>
      <c r="G47" s="2">
        <f t="shared" si="59"/>
        <v>-5.325203252032523</v>
      </c>
      <c r="H47" s="2">
        <f t="shared" si="64"/>
        <v>-7.325203252032523</v>
      </c>
      <c r="I47" s="6">
        <f t="shared" si="21"/>
        <v>0</v>
      </c>
      <c r="J47" s="2">
        <v>80</v>
      </c>
      <c r="K47" s="2">
        <f t="shared" si="22"/>
        <v>4.2601626016260212</v>
      </c>
      <c r="L47" s="2">
        <f t="shared" si="65"/>
        <v>2.2601626016260212</v>
      </c>
      <c r="M47" s="2">
        <f t="shared" si="23"/>
        <v>2.2601626016260212</v>
      </c>
      <c r="N47" s="5">
        <v>98</v>
      </c>
      <c r="O47" s="2">
        <f t="shared" si="24"/>
        <v>-14.642276422764226</v>
      </c>
      <c r="P47" s="2">
        <f t="shared" si="66"/>
        <v>-16.642276422764226</v>
      </c>
      <c r="Q47" s="2">
        <f t="shared" si="25"/>
        <v>0</v>
      </c>
      <c r="R47" s="5">
        <v>89</v>
      </c>
      <c r="S47" s="2">
        <f t="shared" si="26"/>
        <v>-4.9674796747967491</v>
      </c>
      <c r="T47" s="2">
        <f t="shared" si="67"/>
        <v>-6.9674796747967491</v>
      </c>
      <c r="U47" s="2">
        <f t="shared" si="27"/>
        <v>0</v>
      </c>
      <c r="V47" s="5">
        <v>87</v>
      </c>
      <c r="W47" s="2">
        <f t="shared" si="28"/>
        <v>-5.4471544715447209</v>
      </c>
      <c r="X47" s="2">
        <f t="shared" si="68"/>
        <v>-7.4471544715447209</v>
      </c>
      <c r="Y47" s="2">
        <f t="shared" si="29"/>
        <v>0</v>
      </c>
      <c r="Z47" s="5">
        <v>89</v>
      </c>
      <c r="AA47" s="2">
        <f t="shared" si="30"/>
        <v>-5.41463414634147</v>
      </c>
      <c r="AB47" s="2">
        <f t="shared" si="69"/>
        <v>-7.41463414634147</v>
      </c>
      <c r="AC47" s="2">
        <f t="shared" si="60"/>
        <v>0</v>
      </c>
      <c r="AD47" s="5">
        <v>89</v>
      </c>
      <c r="AE47" s="2">
        <f t="shared" si="32"/>
        <v>-7.5203252032520282</v>
      </c>
      <c r="AF47" s="2">
        <f t="shared" si="70"/>
        <v>-9.5203252032520282</v>
      </c>
      <c r="AG47" s="2">
        <f t="shared" si="33"/>
        <v>0</v>
      </c>
      <c r="AH47" s="5">
        <v>82</v>
      </c>
      <c r="AI47" s="2">
        <f t="shared" si="34"/>
        <v>-0.23577235772357596</v>
      </c>
      <c r="AJ47" s="2">
        <f t="shared" si="71"/>
        <v>-2.235772357723576</v>
      </c>
      <c r="AK47" s="2">
        <f t="shared" si="62"/>
        <v>2.8211382113821202</v>
      </c>
      <c r="AL47" s="5">
        <v>90</v>
      </c>
      <c r="AM47" s="2">
        <f t="shared" si="36"/>
        <v>-6.6422764227642261</v>
      </c>
      <c r="AN47" s="2">
        <f t="shared" si="72"/>
        <v>-8.6422764227642261</v>
      </c>
      <c r="AO47" s="2">
        <f t="shared" si="37"/>
        <v>0</v>
      </c>
      <c r="AP47" s="5">
        <v>87</v>
      </c>
      <c r="AQ47" s="2">
        <f t="shared" si="38"/>
        <v>-3.9512195121951237</v>
      </c>
      <c r="AR47" s="2">
        <f t="shared" si="73"/>
        <v>-5.9512195121951237</v>
      </c>
      <c r="AS47" s="2">
        <f t="shared" si="39"/>
        <v>0</v>
      </c>
      <c r="AT47" s="5">
        <v>99</v>
      </c>
      <c r="AU47" s="2">
        <f t="shared" si="40"/>
        <v>-13.60162601626017</v>
      </c>
      <c r="AV47" s="2">
        <f t="shared" si="74"/>
        <v>-15.60162601626017</v>
      </c>
      <c r="AW47" s="2">
        <f t="shared" si="41"/>
        <v>0</v>
      </c>
      <c r="AX47" s="5">
        <v>84</v>
      </c>
      <c r="AY47" s="2">
        <f t="shared" si="42"/>
        <v>-1.4878048780487774</v>
      </c>
      <c r="AZ47" s="2">
        <f t="shared" si="75"/>
        <v>-3.4878048780487774</v>
      </c>
      <c r="BA47" s="2">
        <f t="shared" si="43"/>
        <v>0</v>
      </c>
      <c r="BB47" s="5">
        <v>90</v>
      </c>
      <c r="BC47" s="2">
        <f t="shared" si="44"/>
        <v>-9.0081300813008198</v>
      </c>
      <c r="BD47" s="2">
        <f t="shared" si="76"/>
        <v>-11.00813008130082</v>
      </c>
      <c r="BE47" s="2">
        <f t="shared" si="45"/>
        <v>0</v>
      </c>
      <c r="BF47" s="5">
        <v>89</v>
      </c>
      <c r="BG47" s="2">
        <f t="shared" si="46"/>
        <v>-1.7886178861788551</v>
      </c>
      <c r="BH47" s="2">
        <f t="shared" si="77"/>
        <v>-3.7886178861788551</v>
      </c>
      <c r="BI47" s="2">
        <f t="shared" si="47"/>
        <v>0</v>
      </c>
      <c r="BJ47" s="5">
        <v>94</v>
      </c>
      <c r="BK47" s="2">
        <f t="shared" si="48"/>
        <v>-8.7235772357723533</v>
      </c>
      <c r="BL47" s="2">
        <f t="shared" si="78"/>
        <v>-10.723577235772353</v>
      </c>
      <c r="BM47" s="2">
        <f t="shared" si="49"/>
        <v>0</v>
      </c>
      <c r="BN47" s="5">
        <v>88</v>
      </c>
      <c r="BO47" s="2">
        <f t="shared" si="50"/>
        <v>-3.349593495934954</v>
      </c>
      <c r="BP47" s="2">
        <f t="shared" si="79"/>
        <v>-5.349593495934954</v>
      </c>
      <c r="BQ47" s="2">
        <f t="shared" si="51"/>
        <v>0</v>
      </c>
      <c r="BR47" s="5">
        <v>83</v>
      </c>
      <c r="BS47" s="2">
        <f t="shared" si="52"/>
        <v>-1.3333333333333286</v>
      </c>
      <c r="BT47" s="2">
        <f t="shared" si="80"/>
        <v>-3.3333333333333286</v>
      </c>
      <c r="BU47" s="2">
        <f t="shared" si="53"/>
        <v>0</v>
      </c>
      <c r="BV47" s="5">
        <v>85</v>
      </c>
      <c r="BW47" s="2">
        <f t="shared" si="54"/>
        <v>-1.0569105691056961</v>
      </c>
      <c r="BX47" s="2">
        <f t="shared" si="81"/>
        <v>-3.0569105691056961</v>
      </c>
      <c r="BY47" s="2">
        <f t="shared" si="55"/>
        <v>0</v>
      </c>
      <c r="BZ47" s="5">
        <v>90</v>
      </c>
      <c r="CA47" s="2">
        <f t="shared" si="56"/>
        <v>-6.6991869918699223</v>
      </c>
      <c r="CB47" s="2">
        <f t="shared" si="82"/>
        <v>-8.6991869918699223</v>
      </c>
      <c r="CC47" s="6">
        <f t="shared" si="57"/>
        <v>0</v>
      </c>
      <c r="CE47">
        <v>20</v>
      </c>
    </row>
    <row r="48" spans="1:83" x14ac:dyDescent="0.2">
      <c r="A48" s="1">
        <v>44058</v>
      </c>
      <c r="B48" s="5">
        <v>89</v>
      </c>
      <c r="C48" s="2">
        <f t="shared" si="20"/>
        <v>-5.2845528455284523</v>
      </c>
      <c r="D48" s="2">
        <f t="shared" si="63"/>
        <v>-7.2845528455284523</v>
      </c>
      <c r="E48" s="2">
        <f t="shared" si="58"/>
        <v>0</v>
      </c>
      <c r="F48" s="5">
        <v>88</v>
      </c>
      <c r="G48" s="2">
        <f t="shared" si="59"/>
        <v>-6.325203252032523</v>
      </c>
      <c r="H48" s="2">
        <f t="shared" si="64"/>
        <v>-8.325203252032523</v>
      </c>
      <c r="I48" s="6">
        <f t="shared" si="21"/>
        <v>0</v>
      </c>
      <c r="J48" s="2">
        <v>82</v>
      </c>
      <c r="K48" s="2">
        <f t="shared" si="22"/>
        <v>2.2601626016260212</v>
      </c>
      <c r="L48" s="2">
        <f t="shared" si="65"/>
        <v>0.26016260162602123</v>
      </c>
      <c r="M48" s="2">
        <f t="shared" si="23"/>
        <v>2.5203252032520425</v>
      </c>
      <c r="N48" s="5">
        <v>93</v>
      </c>
      <c r="O48" s="2">
        <f t="shared" si="24"/>
        <v>-9.6422764227642261</v>
      </c>
      <c r="P48" s="2">
        <f t="shared" si="66"/>
        <v>-11.642276422764226</v>
      </c>
      <c r="Q48" s="2">
        <f t="shared" si="25"/>
        <v>0</v>
      </c>
      <c r="R48" s="5">
        <v>94</v>
      </c>
      <c r="S48" s="2">
        <f t="shared" si="26"/>
        <v>-9.9674796747967491</v>
      </c>
      <c r="T48" s="2">
        <f t="shared" si="67"/>
        <v>-11.967479674796749</v>
      </c>
      <c r="U48" s="2">
        <f t="shared" si="27"/>
        <v>0</v>
      </c>
      <c r="V48" s="5">
        <v>84</v>
      </c>
      <c r="W48" s="2">
        <f t="shared" si="28"/>
        <v>-2.4471544715447209</v>
      </c>
      <c r="X48" s="2">
        <f t="shared" si="68"/>
        <v>-4.4471544715447209</v>
      </c>
      <c r="Y48" s="2">
        <f t="shared" si="29"/>
        <v>0</v>
      </c>
      <c r="Z48" s="5">
        <v>88</v>
      </c>
      <c r="AA48" s="2">
        <f t="shared" si="30"/>
        <v>-4.41463414634147</v>
      </c>
      <c r="AB48" s="2">
        <f t="shared" si="69"/>
        <v>-6.41463414634147</v>
      </c>
      <c r="AC48" s="2">
        <f t="shared" si="60"/>
        <v>0</v>
      </c>
      <c r="AD48" s="5">
        <v>90</v>
      </c>
      <c r="AE48" s="2">
        <f t="shared" si="32"/>
        <v>-8.5203252032520282</v>
      </c>
      <c r="AF48" s="2">
        <f t="shared" si="70"/>
        <v>-10.520325203252028</v>
      </c>
      <c r="AG48" s="2">
        <f t="shared" si="33"/>
        <v>0</v>
      </c>
      <c r="AH48" s="5">
        <v>82</v>
      </c>
      <c r="AI48" s="2">
        <f t="shared" si="34"/>
        <v>-0.23577235772357596</v>
      </c>
      <c r="AJ48" s="2">
        <f t="shared" si="71"/>
        <v>-2.235772357723576</v>
      </c>
      <c r="AK48" s="2">
        <f t="shared" si="62"/>
        <v>0.58536585365854421</v>
      </c>
      <c r="AL48" s="5">
        <v>92</v>
      </c>
      <c r="AM48" s="2">
        <f t="shared" si="36"/>
        <v>-8.6422764227642261</v>
      </c>
      <c r="AN48" s="2">
        <f t="shared" si="72"/>
        <v>-10.642276422764226</v>
      </c>
      <c r="AO48" s="2">
        <f t="shared" si="37"/>
        <v>0</v>
      </c>
      <c r="AP48" s="5">
        <v>86</v>
      </c>
      <c r="AQ48" s="2">
        <f t="shared" si="38"/>
        <v>-2.9512195121951237</v>
      </c>
      <c r="AR48" s="2">
        <f t="shared" si="73"/>
        <v>-4.9512195121951237</v>
      </c>
      <c r="AS48" s="2">
        <f t="shared" si="39"/>
        <v>0</v>
      </c>
      <c r="AT48" s="5">
        <v>102</v>
      </c>
      <c r="AU48" s="2">
        <f t="shared" si="40"/>
        <v>-16.60162601626017</v>
      </c>
      <c r="AV48" s="2">
        <f t="shared" si="74"/>
        <v>-18.60162601626017</v>
      </c>
      <c r="AW48" s="2">
        <f t="shared" si="41"/>
        <v>0</v>
      </c>
      <c r="AX48" s="5">
        <v>87</v>
      </c>
      <c r="AY48" s="2">
        <f t="shared" si="42"/>
        <v>-4.4878048780487774</v>
      </c>
      <c r="AZ48" s="2">
        <f t="shared" si="75"/>
        <v>-6.4878048780487774</v>
      </c>
      <c r="BA48" s="2">
        <f t="shared" si="43"/>
        <v>0</v>
      </c>
      <c r="BB48" s="5">
        <v>90</v>
      </c>
      <c r="BC48" s="2">
        <f t="shared" si="44"/>
        <v>-9.0081300813008198</v>
      </c>
      <c r="BD48" s="2">
        <f t="shared" si="76"/>
        <v>-11.00813008130082</v>
      </c>
      <c r="BE48" s="2">
        <f t="shared" si="45"/>
        <v>0</v>
      </c>
      <c r="BF48" s="5">
        <v>90</v>
      </c>
      <c r="BG48" s="2">
        <f t="shared" si="46"/>
        <v>-2.7886178861788551</v>
      </c>
      <c r="BH48" s="2">
        <f t="shared" si="77"/>
        <v>-4.7886178861788551</v>
      </c>
      <c r="BI48" s="2">
        <f t="shared" si="47"/>
        <v>0</v>
      </c>
      <c r="BJ48" s="5">
        <v>88</v>
      </c>
      <c r="BK48" s="2">
        <f t="shared" si="48"/>
        <v>-2.7235772357723533</v>
      </c>
      <c r="BL48" s="2">
        <f t="shared" si="78"/>
        <v>-4.7235772357723533</v>
      </c>
      <c r="BM48" s="2">
        <f t="shared" si="49"/>
        <v>0</v>
      </c>
      <c r="BN48" s="5">
        <v>85</v>
      </c>
      <c r="BO48" s="2">
        <f t="shared" si="50"/>
        <v>-0.34959349593495403</v>
      </c>
      <c r="BP48" s="2">
        <f t="shared" si="79"/>
        <v>-2.349593495934954</v>
      </c>
      <c r="BQ48" s="2">
        <f t="shared" si="51"/>
        <v>0</v>
      </c>
      <c r="BR48" s="5">
        <v>73</v>
      </c>
      <c r="BS48" s="2">
        <f t="shared" si="52"/>
        <v>8.6666666666666714</v>
      </c>
      <c r="BT48" s="2">
        <f t="shared" si="80"/>
        <v>6.6666666666666714</v>
      </c>
      <c r="BU48" s="2">
        <f t="shared" si="53"/>
        <v>6.6666666666666714</v>
      </c>
      <c r="BV48" s="5">
        <v>87</v>
      </c>
      <c r="BW48" s="2">
        <f t="shared" si="54"/>
        <v>-3.0569105691056961</v>
      </c>
      <c r="BX48" s="2">
        <f t="shared" si="81"/>
        <v>-5.0569105691056961</v>
      </c>
      <c r="BY48" s="2">
        <f t="shared" si="55"/>
        <v>0</v>
      </c>
      <c r="BZ48" s="5">
        <v>90</v>
      </c>
      <c r="CA48" s="2">
        <f t="shared" si="56"/>
        <v>-6.6991869918699223</v>
      </c>
      <c r="CB48" s="2">
        <f t="shared" si="82"/>
        <v>-8.6991869918699223</v>
      </c>
      <c r="CC48" s="6">
        <f t="shared" si="57"/>
        <v>0</v>
      </c>
      <c r="CE48">
        <v>20</v>
      </c>
    </row>
    <row r="49" spans="1:83" x14ac:dyDescent="0.2">
      <c r="A49" s="1">
        <v>44059</v>
      </c>
      <c r="B49" s="5">
        <v>90</v>
      </c>
      <c r="C49" s="2">
        <f t="shared" si="20"/>
        <v>-6.2845528455284523</v>
      </c>
      <c r="D49" s="2">
        <f t="shared" si="63"/>
        <v>-8.2845528455284523</v>
      </c>
      <c r="E49" s="2">
        <f t="shared" si="58"/>
        <v>0</v>
      </c>
      <c r="F49" s="5">
        <v>91</v>
      </c>
      <c r="G49" s="2">
        <f t="shared" si="59"/>
        <v>-9.325203252032523</v>
      </c>
      <c r="H49" s="2">
        <f t="shared" si="64"/>
        <v>-11.325203252032523</v>
      </c>
      <c r="I49" s="6">
        <f t="shared" si="21"/>
        <v>0</v>
      </c>
      <c r="J49" s="2">
        <v>86</v>
      </c>
      <c r="K49" s="2">
        <f t="shared" si="22"/>
        <v>-1.7398373983739788</v>
      </c>
      <c r="L49" s="2">
        <f t="shared" si="65"/>
        <v>-3.7398373983739788</v>
      </c>
      <c r="M49" s="2">
        <f t="shared" si="23"/>
        <v>0</v>
      </c>
      <c r="N49" s="5">
        <v>93</v>
      </c>
      <c r="O49" s="2">
        <f t="shared" si="24"/>
        <v>-9.6422764227642261</v>
      </c>
      <c r="P49" s="2">
        <f t="shared" si="66"/>
        <v>-11.642276422764226</v>
      </c>
      <c r="Q49" s="2">
        <f t="shared" si="25"/>
        <v>0</v>
      </c>
      <c r="R49" s="5">
        <v>97</v>
      </c>
      <c r="S49" s="2">
        <f t="shared" si="26"/>
        <v>-12.967479674796749</v>
      </c>
      <c r="T49" s="2">
        <f t="shared" si="67"/>
        <v>-14.967479674796749</v>
      </c>
      <c r="U49" s="2">
        <f t="shared" si="27"/>
        <v>0</v>
      </c>
      <c r="V49" s="5">
        <v>90</v>
      </c>
      <c r="W49" s="2">
        <f t="shared" si="28"/>
        <v>-8.4471544715447209</v>
      </c>
      <c r="X49" s="2">
        <f t="shared" si="68"/>
        <v>-10.447154471544721</v>
      </c>
      <c r="Y49" s="2">
        <f t="shared" si="29"/>
        <v>0</v>
      </c>
      <c r="Z49" s="5">
        <v>90</v>
      </c>
      <c r="AA49" s="2">
        <f t="shared" si="30"/>
        <v>-6.41463414634147</v>
      </c>
      <c r="AB49" s="2">
        <f t="shared" si="69"/>
        <v>-8.41463414634147</v>
      </c>
      <c r="AC49" s="2">
        <f t="shared" si="60"/>
        <v>0</v>
      </c>
      <c r="AD49" s="5">
        <v>86</v>
      </c>
      <c r="AE49" s="2">
        <f t="shared" si="32"/>
        <v>-4.5203252032520282</v>
      </c>
      <c r="AF49" s="2">
        <f t="shared" si="70"/>
        <v>-6.5203252032520282</v>
      </c>
      <c r="AG49" s="2">
        <f t="shared" si="33"/>
        <v>0</v>
      </c>
      <c r="AH49" s="5">
        <v>84</v>
      </c>
      <c r="AI49" s="2">
        <f t="shared" si="34"/>
        <v>-2.235772357723576</v>
      </c>
      <c r="AJ49" s="2">
        <f t="shared" si="71"/>
        <v>-4.235772357723576</v>
      </c>
      <c r="AK49" s="2">
        <f t="shared" si="62"/>
        <v>0</v>
      </c>
      <c r="AL49" s="5">
        <v>89</v>
      </c>
      <c r="AM49" s="2">
        <f t="shared" si="36"/>
        <v>-5.6422764227642261</v>
      </c>
      <c r="AN49" s="2">
        <f t="shared" si="72"/>
        <v>-7.6422764227642261</v>
      </c>
      <c r="AO49" s="2">
        <f t="shared" si="37"/>
        <v>0</v>
      </c>
      <c r="AP49" s="5">
        <v>89</v>
      </c>
      <c r="AQ49" s="2">
        <f t="shared" si="38"/>
        <v>-5.9512195121951237</v>
      </c>
      <c r="AR49" s="2">
        <f t="shared" si="73"/>
        <v>-7.9512195121951237</v>
      </c>
      <c r="AS49" s="2">
        <f t="shared" si="39"/>
        <v>0</v>
      </c>
      <c r="AT49" s="5">
        <v>101</v>
      </c>
      <c r="AU49" s="2">
        <f t="shared" si="40"/>
        <v>-15.60162601626017</v>
      </c>
      <c r="AV49" s="2">
        <f t="shared" si="74"/>
        <v>-17.60162601626017</v>
      </c>
      <c r="AW49" s="2">
        <f t="shared" si="41"/>
        <v>0</v>
      </c>
      <c r="AX49" s="5">
        <v>86</v>
      </c>
      <c r="AY49" s="2">
        <f t="shared" si="42"/>
        <v>-3.4878048780487774</v>
      </c>
      <c r="AZ49" s="2">
        <f t="shared" si="75"/>
        <v>-5.4878048780487774</v>
      </c>
      <c r="BA49" s="2">
        <f t="shared" si="43"/>
        <v>0</v>
      </c>
      <c r="BB49" s="5">
        <v>88</v>
      </c>
      <c r="BC49" s="2">
        <f t="shared" si="44"/>
        <v>-7.0081300813008198</v>
      </c>
      <c r="BD49" s="2">
        <f t="shared" si="76"/>
        <v>-9.0081300813008198</v>
      </c>
      <c r="BE49" s="2">
        <f t="shared" si="45"/>
        <v>0</v>
      </c>
      <c r="BF49" s="5">
        <v>90</v>
      </c>
      <c r="BG49" s="2">
        <f t="shared" si="46"/>
        <v>-2.7886178861788551</v>
      </c>
      <c r="BH49" s="2">
        <f t="shared" si="77"/>
        <v>-4.7886178861788551</v>
      </c>
      <c r="BI49" s="2">
        <f t="shared" si="47"/>
        <v>0</v>
      </c>
      <c r="BJ49" s="5">
        <v>90</v>
      </c>
      <c r="BK49" s="2">
        <f t="shared" si="48"/>
        <v>-4.7235772357723533</v>
      </c>
      <c r="BL49" s="2">
        <f t="shared" si="78"/>
        <v>-6.7235772357723533</v>
      </c>
      <c r="BM49" s="2">
        <f t="shared" si="49"/>
        <v>0</v>
      </c>
      <c r="BN49" s="5">
        <v>91</v>
      </c>
      <c r="BO49" s="2">
        <f t="shared" si="50"/>
        <v>-6.349593495934954</v>
      </c>
      <c r="BP49" s="2">
        <f t="shared" si="79"/>
        <v>-8.349593495934954</v>
      </c>
      <c r="BQ49" s="2">
        <f t="shared" si="51"/>
        <v>0</v>
      </c>
      <c r="BR49" s="5">
        <v>67</v>
      </c>
      <c r="BS49" s="2">
        <f t="shared" si="52"/>
        <v>14.666666666666671</v>
      </c>
      <c r="BT49" s="2">
        <f t="shared" si="80"/>
        <v>12.666666666666671</v>
      </c>
      <c r="BU49" s="2">
        <f t="shared" si="53"/>
        <v>19.333333333333343</v>
      </c>
      <c r="BV49" s="5">
        <v>88</v>
      </c>
      <c r="BW49" s="2">
        <f t="shared" si="54"/>
        <v>-4.0569105691056961</v>
      </c>
      <c r="BX49" s="2">
        <f t="shared" si="81"/>
        <v>-6.0569105691056961</v>
      </c>
      <c r="BY49" s="2">
        <f t="shared" si="55"/>
        <v>0</v>
      </c>
      <c r="BZ49" s="5">
        <v>90</v>
      </c>
      <c r="CA49" s="2">
        <f t="shared" si="56"/>
        <v>-6.6991869918699223</v>
      </c>
      <c r="CB49" s="2">
        <f t="shared" si="82"/>
        <v>-8.6991869918699223</v>
      </c>
      <c r="CC49" s="6">
        <f t="shared" si="57"/>
        <v>0</v>
      </c>
      <c r="CE49">
        <v>20</v>
      </c>
    </row>
    <row r="50" spans="1:83" x14ac:dyDescent="0.2">
      <c r="A50" s="1">
        <v>44060</v>
      </c>
      <c r="B50" s="5">
        <v>91</v>
      </c>
      <c r="C50" s="2">
        <f t="shared" si="20"/>
        <v>-7.2845528455284523</v>
      </c>
      <c r="D50" s="2">
        <f t="shared" si="63"/>
        <v>-9.2845528455284523</v>
      </c>
      <c r="E50" s="2">
        <f t="shared" si="58"/>
        <v>0</v>
      </c>
      <c r="F50" s="5">
        <v>91</v>
      </c>
      <c r="G50" s="2">
        <f t="shared" si="59"/>
        <v>-9.325203252032523</v>
      </c>
      <c r="H50" s="2">
        <f t="shared" si="64"/>
        <v>-11.325203252032523</v>
      </c>
      <c r="I50" s="6">
        <f t="shared" si="21"/>
        <v>0</v>
      </c>
      <c r="J50" s="2">
        <v>84</v>
      </c>
      <c r="K50" s="2">
        <f t="shared" si="22"/>
        <v>0.26016260162602123</v>
      </c>
      <c r="L50" s="2">
        <f t="shared" si="65"/>
        <v>-1.7398373983739788</v>
      </c>
      <c r="M50" s="2">
        <f t="shared" si="23"/>
        <v>0</v>
      </c>
      <c r="N50" s="5">
        <v>96</v>
      </c>
      <c r="O50" s="2">
        <f t="shared" si="24"/>
        <v>-12.642276422764226</v>
      </c>
      <c r="P50" s="2">
        <f t="shared" si="66"/>
        <v>-14.642276422764226</v>
      </c>
      <c r="Q50" s="2">
        <f t="shared" si="25"/>
        <v>0</v>
      </c>
      <c r="R50" s="5">
        <v>99</v>
      </c>
      <c r="S50" s="2">
        <f t="shared" si="26"/>
        <v>-14.967479674796749</v>
      </c>
      <c r="T50" s="2">
        <f t="shared" si="67"/>
        <v>-16.967479674796749</v>
      </c>
      <c r="U50" s="2">
        <f t="shared" si="27"/>
        <v>0</v>
      </c>
      <c r="V50" s="5">
        <v>91</v>
      </c>
      <c r="W50" s="2">
        <f t="shared" si="28"/>
        <v>-9.4471544715447209</v>
      </c>
      <c r="X50" s="2">
        <f t="shared" si="68"/>
        <v>-11.447154471544721</v>
      </c>
      <c r="Y50" s="2">
        <f t="shared" si="29"/>
        <v>0</v>
      </c>
      <c r="Z50" s="5">
        <v>91</v>
      </c>
      <c r="AA50" s="2">
        <f t="shared" si="30"/>
        <v>-7.41463414634147</v>
      </c>
      <c r="AB50" s="2">
        <f t="shared" si="69"/>
        <v>-9.41463414634147</v>
      </c>
      <c r="AC50" s="2">
        <f t="shared" si="60"/>
        <v>0</v>
      </c>
      <c r="AD50" s="5">
        <v>89</v>
      </c>
      <c r="AE50" s="2">
        <f t="shared" si="32"/>
        <v>-7.5203252032520282</v>
      </c>
      <c r="AF50" s="2">
        <f t="shared" si="70"/>
        <v>-9.5203252032520282</v>
      </c>
      <c r="AG50" s="2">
        <f t="shared" si="33"/>
        <v>0</v>
      </c>
      <c r="AH50" s="5">
        <v>86</v>
      </c>
      <c r="AI50" s="2">
        <f t="shared" si="34"/>
        <v>-4.235772357723576</v>
      </c>
      <c r="AJ50" s="2">
        <f t="shared" si="71"/>
        <v>-6.235772357723576</v>
      </c>
      <c r="AK50" s="2">
        <f t="shared" si="62"/>
        <v>0</v>
      </c>
      <c r="AL50" s="5">
        <v>90</v>
      </c>
      <c r="AM50" s="2">
        <f t="shared" si="36"/>
        <v>-6.6422764227642261</v>
      </c>
      <c r="AN50" s="2">
        <f t="shared" si="72"/>
        <v>-8.6422764227642261</v>
      </c>
      <c r="AO50" s="2">
        <f t="shared" si="37"/>
        <v>0</v>
      </c>
      <c r="AP50" s="5">
        <v>86</v>
      </c>
      <c r="AQ50" s="2">
        <f t="shared" si="38"/>
        <v>-2.9512195121951237</v>
      </c>
      <c r="AR50" s="2">
        <f t="shared" si="73"/>
        <v>-4.9512195121951237</v>
      </c>
      <c r="AS50" s="2">
        <f t="shared" si="39"/>
        <v>0</v>
      </c>
      <c r="AT50" s="5">
        <v>101</v>
      </c>
      <c r="AU50" s="2">
        <f t="shared" si="40"/>
        <v>-15.60162601626017</v>
      </c>
      <c r="AV50" s="2">
        <f t="shared" si="74"/>
        <v>-17.60162601626017</v>
      </c>
      <c r="AW50" s="2">
        <f t="shared" si="41"/>
        <v>0</v>
      </c>
      <c r="AX50" s="5">
        <v>85</v>
      </c>
      <c r="AY50" s="2">
        <f t="shared" si="42"/>
        <v>-2.4878048780487774</v>
      </c>
      <c r="AZ50" s="2">
        <f t="shared" si="75"/>
        <v>-4.4878048780487774</v>
      </c>
      <c r="BA50" s="2">
        <f t="shared" si="43"/>
        <v>0</v>
      </c>
      <c r="BB50" s="5">
        <v>87</v>
      </c>
      <c r="BC50" s="2">
        <f t="shared" si="44"/>
        <v>-6.0081300813008198</v>
      </c>
      <c r="BD50" s="2">
        <f t="shared" si="76"/>
        <v>-8.0081300813008198</v>
      </c>
      <c r="BE50" s="2">
        <f t="shared" si="45"/>
        <v>0</v>
      </c>
      <c r="BF50" s="5">
        <v>91</v>
      </c>
      <c r="BG50" s="2">
        <f t="shared" si="46"/>
        <v>-3.7886178861788551</v>
      </c>
      <c r="BH50" s="2">
        <f t="shared" si="77"/>
        <v>-5.7886178861788551</v>
      </c>
      <c r="BI50" s="2">
        <f t="shared" si="47"/>
        <v>0</v>
      </c>
      <c r="BJ50" s="5">
        <v>92</v>
      </c>
      <c r="BK50" s="2">
        <f t="shared" si="48"/>
        <v>-6.7235772357723533</v>
      </c>
      <c r="BL50" s="2">
        <f t="shared" si="78"/>
        <v>-8.7235772357723533</v>
      </c>
      <c r="BM50" s="2">
        <f t="shared" si="49"/>
        <v>0</v>
      </c>
      <c r="BN50" s="5">
        <v>87</v>
      </c>
      <c r="BO50" s="2">
        <f t="shared" si="50"/>
        <v>-2.349593495934954</v>
      </c>
      <c r="BP50" s="2">
        <f t="shared" si="79"/>
        <v>-4.349593495934954</v>
      </c>
      <c r="BQ50" s="2">
        <f t="shared" si="51"/>
        <v>0</v>
      </c>
      <c r="BR50" s="5">
        <v>66</v>
      </c>
      <c r="BS50" s="2">
        <f t="shared" si="52"/>
        <v>15.666666666666671</v>
      </c>
      <c r="BT50" s="2">
        <f t="shared" si="80"/>
        <v>13.666666666666671</v>
      </c>
      <c r="BU50" s="2">
        <f t="shared" si="53"/>
        <v>33.000000000000014</v>
      </c>
      <c r="BV50" s="5">
        <v>89</v>
      </c>
      <c r="BW50" s="2">
        <f t="shared" si="54"/>
        <v>-5.0569105691056961</v>
      </c>
      <c r="BX50" s="2">
        <f t="shared" si="81"/>
        <v>-7.0569105691056961</v>
      </c>
      <c r="BY50" s="2">
        <f t="shared" si="55"/>
        <v>0</v>
      </c>
      <c r="BZ50" s="5">
        <v>89</v>
      </c>
      <c r="CA50" s="2">
        <f t="shared" si="56"/>
        <v>-5.6991869918699223</v>
      </c>
      <c r="CB50" s="2">
        <f t="shared" si="82"/>
        <v>-7.6991869918699223</v>
      </c>
      <c r="CC50" s="6">
        <f t="shared" si="57"/>
        <v>0</v>
      </c>
      <c r="CE50">
        <v>20</v>
      </c>
    </row>
    <row r="51" spans="1:83" x14ac:dyDescent="0.2">
      <c r="A51" s="1">
        <v>44061</v>
      </c>
      <c r="B51" s="5">
        <v>91</v>
      </c>
      <c r="C51" s="2">
        <f t="shared" si="20"/>
        <v>-7.2845528455284523</v>
      </c>
      <c r="D51" s="2">
        <f t="shared" si="63"/>
        <v>-9.2845528455284523</v>
      </c>
      <c r="E51" s="2">
        <f t="shared" si="58"/>
        <v>0</v>
      </c>
      <c r="F51" s="5">
        <v>89</v>
      </c>
      <c r="G51" s="2">
        <f t="shared" si="59"/>
        <v>-7.325203252032523</v>
      </c>
      <c r="H51" s="2">
        <f t="shared" si="64"/>
        <v>-9.325203252032523</v>
      </c>
      <c r="I51" s="6">
        <f t="shared" si="21"/>
        <v>0</v>
      </c>
      <c r="J51" s="2">
        <v>87</v>
      </c>
      <c r="K51" s="2">
        <f t="shared" si="22"/>
        <v>-2.7398373983739788</v>
      </c>
      <c r="L51" s="2">
        <f t="shared" si="65"/>
        <v>-4.7398373983739788</v>
      </c>
      <c r="M51" s="2">
        <f t="shared" si="23"/>
        <v>0</v>
      </c>
      <c r="N51" s="5">
        <v>98</v>
      </c>
      <c r="O51" s="2">
        <f t="shared" si="24"/>
        <v>-14.642276422764226</v>
      </c>
      <c r="P51" s="2">
        <f t="shared" si="66"/>
        <v>-16.642276422764226</v>
      </c>
      <c r="Q51" s="2">
        <f t="shared" si="25"/>
        <v>0</v>
      </c>
      <c r="R51" s="5">
        <v>101</v>
      </c>
      <c r="S51" s="2">
        <f t="shared" si="26"/>
        <v>-16.967479674796749</v>
      </c>
      <c r="T51" s="2">
        <f t="shared" si="67"/>
        <v>-18.967479674796749</v>
      </c>
      <c r="U51" s="2">
        <f t="shared" si="27"/>
        <v>0</v>
      </c>
      <c r="V51" s="5">
        <v>91</v>
      </c>
      <c r="W51" s="2">
        <f t="shared" si="28"/>
        <v>-9.4471544715447209</v>
      </c>
      <c r="X51" s="2">
        <f t="shared" si="68"/>
        <v>-11.447154471544721</v>
      </c>
      <c r="Y51" s="2">
        <f t="shared" si="29"/>
        <v>0</v>
      </c>
      <c r="Z51" s="5">
        <v>93</v>
      </c>
      <c r="AA51" s="2">
        <f t="shared" si="30"/>
        <v>-9.41463414634147</v>
      </c>
      <c r="AB51" s="2">
        <f t="shared" si="69"/>
        <v>-11.41463414634147</v>
      </c>
      <c r="AC51" s="2">
        <f t="shared" si="60"/>
        <v>0</v>
      </c>
      <c r="AD51" s="5">
        <v>90</v>
      </c>
      <c r="AE51" s="2">
        <f t="shared" si="32"/>
        <v>-8.5203252032520282</v>
      </c>
      <c r="AF51" s="2">
        <f t="shared" si="70"/>
        <v>-10.520325203252028</v>
      </c>
      <c r="AG51" s="2">
        <f t="shared" si="33"/>
        <v>0</v>
      </c>
      <c r="AH51" s="5">
        <v>86</v>
      </c>
      <c r="AI51" s="2">
        <f t="shared" si="34"/>
        <v>-4.235772357723576</v>
      </c>
      <c r="AJ51" s="2">
        <f t="shared" si="71"/>
        <v>-6.235772357723576</v>
      </c>
      <c r="AK51" s="2">
        <f>MAX(0,(AK50+AJ51))</f>
        <v>0</v>
      </c>
      <c r="AL51" s="5">
        <v>90</v>
      </c>
      <c r="AM51" s="2">
        <f t="shared" si="36"/>
        <v>-6.6422764227642261</v>
      </c>
      <c r="AN51" s="2">
        <f t="shared" si="72"/>
        <v>-8.6422764227642261</v>
      </c>
      <c r="AO51" s="2">
        <f t="shared" si="37"/>
        <v>0</v>
      </c>
      <c r="AP51" s="5">
        <v>88</v>
      </c>
      <c r="AQ51" s="2">
        <f t="shared" si="38"/>
        <v>-4.9512195121951237</v>
      </c>
      <c r="AR51" s="2">
        <f t="shared" si="73"/>
        <v>-6.9512195121951237</v>
      </c>
      <c r="AS51" s="2">
        <f t="shared" si="39"/>
        <v>0</v>
      </c>
      <c r="AT51" s="5">
        <v>97</v>
      </c>
      <c r="AU51" s="2">
        <f t="shared" si="40"/>
        <v>-11.60162601626017</v>
      </c>
      <c r="AV51" s="2">
        <f t="shared" si="74"/>
        <v>-13.60162601626017</v>
      </c>
      <c r="AW51" s="2">
        <f t="shared" si="41"/>
        <v>0</v>
      </c>
      <c r="AX51" s="5">
        <v>86</v>
      </c>
      <c r="AY51" s="2">
        <f t="shared" si="42"/>
        <v>-3.4878048780487774</v>
      </c>
      <c r="AZ51" s="2">
        <f t="shared" si="75"/>
        <v>-5.4878048780487774</v>
      </c>
      <c r="BA51" s="2">
        <f t="shared" si="43"/>
        <v>0</v>
      </c>
      <c r="BB51" s="5">
        <v>88</v>
      </c>
      <c r="BC51" s="2">
        <f t="shared" si="44"/>
        <v>-7.0081300813008198</v>
      </c>
      <c r="BD51" s="2">
        <f t="shared" si="76"/>
        <v>-9.0081300813008198</v>
      </c>
      <c r="BE51" s="2">
        <f t="shared" si="45"/>
        <v>0</v>
      </c>
      <c r="BF51" s="5">
        <v>93</v>
      </c>
      <c r="BG51" s="2">
        <f t="shared" si="46"/>
        <v>-5.7886178861788551</v>
      </c>
      <c r="BH51" s="2">
        <f t="shared" si="77"/>
        <v>-7.7886178861788551</v>
      </c>
      <c r="BI51" s="2">
        <f t="shared" si="47"/>
        <v>0</v>
      </c>
      <c r="BJ51" s="5">
        <v>94</v>
      </c>
      <c r="BK51" s="2">
        <f t="shared" si="48"/>
        <v>-8.7235772357723533</v>
      </c>
      <c r="BL51" s="2">
        <f t="shared" si="78"/>
        <v>-10.723577235772353</v>
      </c>
      <c r="BM51" s="2">
        <f t="shared" si="49"/>
        <v>0</v>
      </c>
      <c r="BN51" s="5">
        <v>87</v>
      </c>
      <c r="BO51" s="2">
        <f t="shared" si="50"/>
        <v>-2.349593495934954</v>
      </c>
      <c r="BP51" s="2">
        <f t="shared" si="79"/>
        <v>-4.349593495934954</v>
      </c>
      <c r="BQ51" s="2">
        <f t="shared" si="51"/>
        <v>0</v>
      </c>
      <c r="BR51" s="5">
        <v>77</v>
      </c>
      <c r="BS51" s="2">
        <f t="shared" si="52"/>
        <v>4.6666666666666714</v>
      </c>
      <c r="BT51" s="2">
        <f t="shared" si="80"/>
        <v>2.6666666666666714</v>
      </c>
      <c r="BU51" s="2">
        <f t="shared" si="53"/>
        <v>35.666666666666686</v>
      </c>
      <c r="BV51" s="5">
        <v>89</v>
      </c>
      <c r="BW51" s="2">
        <f t="shared" si="54"/>
        <v>-5.0569105691056961</v>
      </c>
      <c r="BX51" s="2">
        <f t="shared" si="81"/>
        <v>-7.0569105691056961</v>
      </c>
      <c r="BY51" s="2">
        <f t="shared" si="55"/>
        <v>0</v>
      </c>
      <c r="BZ51" s="5">
        <v>88</v>
      </c>
      <c r="CA51" s="2">
        <f t="shared" si="56"/>
        <v>-4.6991869918699223</v>
      </c>
      <c r="CB51" s="2">
        <f t="shared" si="82"/>
        <v>-6.6991869918699223</v>
      </c>
      <c r="CC51" s="6">
        <f t="shared" si="57"/>
        <v>0</v>
      </c>
      <c r="CE51">
        <v>20</v>
      </c>
    </row>
    <row r="52" spans="1:83" x14ac:dyDescent="0.2">
      <c r="A52" s="1">
        <v>44062</v>
      </c>
      <c r="B52" s="5">
        <v>90</v>
      </c>
      <c r="C52" s="2">
        <f t="shared" si="20"/>
        <v>-6.2845528455284523</v>
      </c>
      <c r="D52" s="2">
        <f t="shared" si="63"/>
        <v>-8.2845528455284523</v>
      </c>
      <c r="E52" s="2">
        <f t="shared" si="58"/>
        <v>0</v>
      </c>
      <c r="F52" s="5">
        <v>89</v>
      </c>
      <c r="G52" s="2">
        <f t="shared" si="59"/>
        <v>-7.325203252032523</v>
      </c>
      <c r="H52" s="2">
        <f t="shared" si="64"/>
        <v>-9.325203252032523</v>
      </c>
      <c r="I52" s="6">
        <f t="shared" si="21"/>
        <v>0</v>
      </c>
      <c r="J52" s="2">
        <v>90</v>
      </c>
      <c r="K52" s="2">
        <f t="shared" si="22"/>
        <v>-5.7398373983739788</v>
      </c>
      <c r="L52" s="2">
        <f t="shared" si="65"/>
        <v>-7.7398373983739788</v>
      </c>
      <c r="M52" s="2">
        <f t="shared" si="23"/>
        <v>0</v>
      </c>
      <c r="N52" s="5">
        <v>98</v>
      </c>
      <c r="O52" s="2">
        <f t="shared" si="24"/>
        <v>-14.642276422764226</v>
      </c>
      <c r="P52" s="2">
        <f t="shared" si="66"/>
        <v>-16.642276422764226</v>
      </c>
      <c r="Q52" s="2">
        <f t="shared" si="25"/>
        <v>0</v>
      </c>
      <c r="R52" s="5">
        <v>101</v>
      </c>
      <c r="S52" s="2">
        <f t="shared" si="26"/>
        <v>-16.967479674796749</v>
      </c>
      <c r="T52" s="2">
        <f t="shared" si="67"/>
        <v>-18.967479674796749</v>
      </c>
      <c r="U52" s="2">
        <f t="shared" si="27"/>
        <v>0</v>
      </c>
      <c r="V52" s="5">
        <v>87</v>
      </c>
      <c r="W52" s="2">
        <f t="shared" si="28"/>
        <v>-5.4471544715447209</v>
      </c>
      <c r="X52" s="2">
        <f t="shared" si="68"/>
        <v>-7.4471544715447209</v>
      </c>
      <c r="Y52" s="2">
        <f t="shared" si="29"/>
        <v>0</v>
      </c>
      <c r="Z52" s="5">
        <v>91</v>
      </c>
      <c r="AA52" s="2">
        <f t="shared" si="30"/>
        <v>-7.41463414634147</v>
      </c>
      <c r="AB52" s="2">
        <f t="shared" si="69"/>
        <v>-9.41463414634147</v>
      </c>
      <c r="AC52" s="2">
        <f t="shared" si="60"/>
        <v>0</v>
      </c>
      <c r="AD52" s="5">
        <v>90</v>
      </c>
      <c r="AE52" s="2">
        <f t="shared" si="32"/>
        <v>-8.5203252032520282</v>
      </c>
      <c r="AF52" s="2">
        <f t="shared" si="70"/>
        <v>-10.520325203252028</v>
      </c>
      <c r="AG52" s="2">
        <f t="shared" si="33"/>
        <v>0</v>
      </c>
      <c r="AH52" s="5">
        <v>89</v>
      </c>
      <c r="AI52" s="2">
        <f t="shared" si="34"/>
        <v>-7.235772357723576</v>
      </c>
      <c r="AJ52" s="2">
        <f t="shared" si="71"/>
        <v>-9.235772357723576</v>
      </c>
      <c r="AK52" s="2">
        <f t="shared" ref="AK52:AK60" si="83">MAX(0,(AK51+AJ52))</f>
        <v>0</v>
      </c>
      <c r="AL52" s="5">
        <v>89</v>
      </c>
      <c r="AM52" s="2">
        <f t="shared" si="36"/>
        <v>-5.6422764227642261</v>
      </c>
      <c r="AN52" s="2">
        <f t="shared" si="72"/>
        <v>-7.6422764227642261</v>
      </c>
      <c r="AO52" s="2">
        <f t="shared" si="37"/>
        <v>0</v>
      </c>
      <c r="AP52" s="5">
        <v>88</v>
      </c>
      <c r="AQ52" s="2">
        <f t="shared" si="38"/>
        <v>-4.9512195121951237</v>
      </c>
      <c r="AR52" s="2">
        <f t="shared" si="73"/>
        <v>-6.9512195121951237</v>
      </c>
      <c r="AS52" s="2">
        <f t="shared" si="39"/>
        <v>0</v>
      </c>
      <c r="AT52" s="5">
        <v>95</v>
      </c>
      <c r="AU52" s="2">
        <f t="shared" si="40"/>
        <v>-9.6016260162601696</v>
      </c>
      <c r="AV52" s="2">
        <f t="shared" si="74"/>
        <v>-11.60162601626017</v>
      </c>
      <c r="AW52" s="2">
        <f t="shared" si="41"/>
        <v>0</v>
      </c>
      <c r="AX52" s="5">
        <v>90</v>
      </c>
      <c r="AY52" s="2">
        <f t="shared" si="42"/>
        <v>-7.4878048780487774</v>
      </c>
      <c r="AZ52" s="2">
        <f t="shared" si="75"/>
        <v>-9.4878048780487774</v>
      </c>
      <c r="BA52" s="2">
        <f t="shared" si="43"/>
        <v>0</v>
      </c>
      <c r="BB52" s="5">
        <v>90</v>
      </c>
      <c r="BC52" s="2">
        <f t="shared" si="44"/>
        <v>-9.0081300813008198</v>
      </c>
      <c r="BD52" s="2">
        <f t="shared" si="76"/>
        <v>-11.00813008130082</v>
      </c>
      <c r="BE52" s="2">
        <f t="shared" si="45"/>
        <v>0</v>
      </c>
      <c r="BF52" s="5">
        <v>92</v>
      </c>
      <c r="BG52" s="2">
        <f t="shared" si="46"/>
        <v>-4.7886178861788551</v>
      </c>
      <c r="BH52" s="2">
        <f t="shared" si="77"/>
        <v>-6.7886178861788551</v>
      </c>
      <c r="BI52" s="2">
        <f t="shared" si="47"/>
        <v>0</v>
      </c>
      <c r="BJ52" s="5">
        <v>96</v>
      </c>
      <c r="BK52" s="2">
        <f t="shared" si="48"/>
        <v>-10.723577235772353</v>
      </c>
      <c r="BL52" s="2">
        <f t="shared" si="78"/>
        <v>-12.723577235772353</v>
      </c>
      <c r="BM52" s="2">
        <f t="shared" si="49"/>
        <v>0</v>
      </c>
      <c r="BN52" s="5">
        <v>84</v>
      </c>
      <c r="BO52" s="2">
        <f t="shared" si="50"/>
        <v>0.65040650406504597</v>
      </c>
      <c r="BP52" s="2">
        <f t="shared" si="79"/>
        <v>-1.349593495934954</v>
      </c>
      <c r="BQ52" s="2">
        <f t="shared" si="51"/>
        <v>0</v>
      </c>
      <c r="BR52" s="5">
        <v>82</v>
      </c>
      <c r="BS52" s="2">
        <f t="shared" si="52"/>
        <v>-0.3333333333333286</v>
      </c>
      <c r="BT52" s="2">
        <f t="shared" si="80"/>
        <v>-2.3333333333333286</v>
      </c>
      <c r="BU52" s="2">
        <f t="shared" si="53"/>
        <v>33.333333333333357</v>
      </c>
      <c r="BV52" s="5">
        <v>86</v>
      </c>
      <c r="BW52" s="2">
        <f t="shared" si="54"/>
        <v>-2.0569105691056961</v>
      </c>
      <c r="BX52" s="2">
        <f t="shared" si="81"/>
        <v>-4.0569105691056961</v>
      </c>
      <c r="BY52" s="2">
        <f t="shared" si="55"/>
        <v>0</v>
      </c>
      <c r="BZ52" s="5">
        <v>89</v>
      </c>
      <c r="CA52" s="2">
        <f t="shared" si="56"/>
        <v>-5.6991869918699223</v>
      </c>
      <c r="CB52" s="2">
        <f t="shared" si="82"/>
        <v>-7.6991869918699223</v>
      </c>
      <c r="CC52" s="6">
        <f t="shared" si="57"/>
        <v>0</v>
      </c>
      <c r="CE52">
        <v>20</v>
      </c>
    </row>
    <row r="53" spans="1:83" x14ac:dyDescent="0.2">
      <c r="A53" s="1">
        <v>44063</v>
      </c>
      <c r="B53" s="5">
        <v>89</v>
      </c>
      <c r="C53" s="2">
        <f t="shared" si="20"/>
        <v>-5.2845528455284523</v>
      </c>
      <c r="D53" s="2">
        <f t="shared" si="63"/>
        <v>-7.2845528455284523</v>
      </c>
      <c r="E53" s="2">
        <f t="shared" si="58"/>
        <v>0</v>
      </c>
      <c r="F53" s="5">
        <v>88</v>
      </c>
      <c r="G53" s="2">
        <f t="shared" si="59"/>
        <v>-6.325203252032523</v>
      </c>
      <c r="H53" s="2">
        <f t="shared" si="64"/>
        <v>-8.325203252032523</v>
      </c>
      <c r="I53" s="6">
        <f t="shared" si="21"/>
        <v>0</v>
      </c>
      <c r="J53" s="2">
        <v>79</v>
      </c>
      <c r="K53" s="2">
        <f t="shared" si="22"/>
        <v>5.2601626016260212</v>
      </c>
      <c r="L53" s="2">
        <f t="shared" si="65"/>
        <v>3.2601626016260212</v>
      </c>
      <c r="M53" s="2">
        <f t="shared" si="23"/>
        <v>3.2601626016260212</v>
      </c>
      <c r="N53" s="5">
        <v>89</v>
      </c>
      <c r="O53" s="2">
        <f t="shared" si="24"/>
        <v>-5.6422764227642261</v>
      </c>
      <c r="P53" s="2">
        <f t="shared" si="66"/>
        <v>-7.6422764227642261</v>
      </c>
      <c r="Q53" s="2">
        <f t="shared" si="25"/>
        <v>0</v>
      </c>
      <c r="R53" s="5">
        <v>97</v>
      </c>
      <c r="S53" s="2">
        <f t="shared" si="26"/>
        <v>-12.967479674796749</v>
      </c>
      <c r="T53" s="2">
        <f t="shared" si="67"/>
        <v>-14.967479674796749</v>
      </c>
      <c r="U53" s="2">
        <f t="shared" si="27"/>
        <v>0</v>
      </c>
      <c r="V53" s="5">
        <v>86</v>
      </c>
      <c r="W53" s="2">
        <f t="shared" si="28"/>
        <v>-4.4471544715447209</v>
      </c>
      <c r="X53" s="2">
        <f t="shared" si="68"/>
        <v>-6.4471544715447209</v>
      </c>
      <c r="Y53" s="2">
        <f t="shared" si="29"/>
        <v>0</v>
      </c>
      <c r="Z53" s="5">
        <v>93</v>
      </c>
      <c r="AA53" s="2">
        <f t="shared" si="30"/>
        <v>-9.41463414634147</v>
      </c>
      <c r="AB53" s="2">
        <f t="shared" si="69"/>
        <v>-11.41463414634147</v>
      </c>
      <c r="AC53" s="2">
        <f t="shared" si="60"/>
        <v>0</v>
      </c>
      <c r="AD53" s="5">
        <v>87</v>
      </c>
      <c r="AE53" s="2">
        <f t="shared" si="32"/>
        <v>-5.5203252032520282</v>
      </c>
      <c r="AF53" s="2">
        <f t="shared" si="70"/>
        <v>-7.5203252032520282</v>
      </c>
      <c r="AG53" s="2">
        <f t="shared" si="33"/>
        <v>0</v>
      </c>
      <c r="AH53" s="5">
        <v>88</v>
      </c>
      <c r="AI53" s="2">
        <f t="shared" si="34"/>
        <v>-6.235772357723576</v>
      </c>
      <c r="AJ53" s="2">
        <f t="shared" si="71"/>
        <v>-8.235772357723576</v>
      </c>
      <c r="AK53" s="2">
        <f t="shared" si="83"/>
        <v>0</v>
      </c>
      <c r="AL53" s="5">
        <v>92</v>
      </c>
      <c r="AM53" s="2">
        <f t="shared" si="36"/>
        <v>-8.6422764227642261</v>
      </c>
      <c r="AN53" s="2">
        <f t="shared" si="72"/>
        <v>-10.642276422764226</v>
      </c>
      <c r="AO53" s="2">
        <f t="shared" si="37"/>
        <v>0</v>
      </c>
      <c r="AP53" s="5">
        <v>93</v>
      </c>
      <c r="AQ53" s="2">
        <f t="shared" si="38"/>
        <v>-9.9512195121951237</v>
      </c>
      <c r="AR53" s="2">
        <f t="shared" si="73"/>
        <v>-11.951219512195124</v>
      </c>
      <c r="AS53" s="2">
        <f t="shared" si="39"/>
        <v>0</v>
      </c>
      <c r="AT53" s="5">
        <v>96</v>
      </c>
      <c r="AU53" s="2">
        <f t="shared" si="40"/>
        <v>-10.60162601626017</v>
      </c>
      <c r="AV53" s="2">
        <f t="shared" si="74"/>
        <v>-12.60162601626017</v>
      </c>
      <c r="AW53" s="2">
        <f t="shared" si="41"/>
        <v>0</v>
      </c>
      <c r="AX53" s="5">
        <v>90</v>
      </c>
      <c r="AY53" s="2">
        <f t="shared" si="42"/>
        <v>-7.4878048780487774</v>
      </c>
      <c r="AZ53" s="2">
        <f t="shared" si="75"/>
        <v>-9.4878048780487774</v>
      </c>
      <c r="BA53" s="2">
        <f t="shared" si="43"/>
        <v>0</v>
      </c>
      <c r="BB53" s="5">
        <v>88</v>
      </c>
      <c r="BC53" s="2">
        <f t="shared" si="44"/>
        <v>-7.0081300813008198</v>
      </c>
      <c r="BD53" s="2">
        <f t="shared" si="76"/>
        <v>-9.0081300813008198</v>
      </c>
      <c r="BE53" s="2">
        <f t="shared" si="45"/>
        <v>0</v>
      </c>
      <c r="BF53" s="5">
        <v>93</v>
      </c>
      <c r="BG53" s="2">
        <f t="shared" si="46"/>
        <v>-5.7886178861788551</v>
      </c>
      <c r="BH53" s="2">
        <f t="shared" si="77"/>
        <v>-7.7886178861788551</v>
      </c>
      <c r="BI53" s="2">
        <f t="shared" si="47"/>
        <v>0</v>
      </c>
      <c r="BJ53" s="5">
        <v>93</v>
      </c>
      <c r="BK53" s="2">
        <f t="shared" si="48"/>
        <v>-7.7235772357723533</v>
      </c>
      <c r="BL53" s="2">
        <f t="shared" si="78"/>
        <v>-9.7235772357723533</v>
      </c>
      <c r="BM53" s="2">
        <f t="shared" si="49"/>
        <v>0</v>
      </c>
      <c r="BN53" s="5">
        <v>84</v>
      </c>
      <c r="BO53" s="2">
        <f t="shared" si="50"/>
        <v>0.65040650406504597</v>
      </c>
      <c r="BP53" s="2">
        <f t="shared" si="79"/>
        <v>-1.349593495934954</v>
      </c>
      <c r="BQ53" s="2">
        <f t="shared" si="51"/>
        <v>0</v>
      </c>
      <c r="BR53" s="5">
        <v>84</v>
      </c>
      <c r="BS53" s="2">
        <f t="shared" si="52"/>
        <v>-2.3333333333333286</v>
      </c>
      <c r="BT53" s="2">
        <f t="shared" si="80"/>
        <v>-4.3333333333333286</v>
      </c>
      <c r="BU53" s="2">
        <f t="shared" si="53"/>
        <v>29.000000000000028</v>
      </c>
      <c r="BV53" s="5">
        <v>89</v>
      </c>
      <c r="BW53" s="2">
        <f t="shared" si="54"/>
        <v>-5.0569105691056961</v>
      </c>
      <c r="BX53" s="2">
        <f t="shared" si="81"/>
        <v>-7.0569105691056961</v>
      </c>
      <c r="BY53" s="2">
        <f t="shared" si="55"/>
        <v>0</v>
      </c>
      <c r="BZ53" s="5">
        <v>88</v>
      </c>
      <c r="CA53" s="2">
        <f t="shared" si="56"/>
        <v>-4.6991869918699223</v>
      </c>
      <c r="CB53" s="2">
        <f t="shared" si="82"/>
        <v>-6.6991869918699223</v>
      </c>
      <c r="CC53" s="6">
        <f t="shared" si="57"/>
        <v>0</v>
      </c>
      <c r="CE53">
        <v>20</v>
      </c>
    </row>
    <row r="54" spans="1:83" x14ac:dyDescent="0.2">
      <c r="A54" s="1">
        <v>44064</v>
      </c>
      <c r="B54" s="5">
        <v>90</v>
      </c>
      <c r="C54" s="2">
        <f t="shared" si="20"/>
        <v>-6.2845528455284523</v>
      </c>
      <c r="D54" s="2">
        <f t="shared" si="63"/>
        <v>-8.2845528455284523</v>
      </c>
      <c r="E54" s="2">
        <f t="shared" si="58"/>
        <v>0</v>
      </c>
      <c r="F54" s="5">
        <v>82</v>
      </c>
      <c r="G54" s="2">
        <f t="shared" si="59"/>
        <v>-0.32520325203252298</v>
      </c>
      <c r="H54" s="2">
        <f t="shared" si="64"/>
        <v>-2.325203252032523</v>
      </c>
      <c r="I54" s="6">
        <f t="shared" si="21"/>
        <v>0</v>
      </c>
      <c r="J54" s="2">
        <v>84</v>
      </c>
      <c r="K54" s="2">
        <f t="shared" si="22"/>
        <v>0.26016260162602123</v>
      </c>
      <c r="L54" s="2">
        <f t="shared" si="65"/>
        <v>-1.7398373983739788</v>
      </c>
      <c r="M54" s="2">
        <f t="shared" si="23"/>
        <v>1.5203252032520425</v>
      </c>
      <c r="N54" s="5">
        <v>91</v>
      </c>
      <c r="O54" s="2">
        <f t="shared" si="24"/>
        <v>-7.6422764227642261</v>
      </c>
      <c r="P54" s="2">
        <f t="shared" si="66"/>
        <v>-9.6422764227642261</v>
      </c>
      <c r="Q54" s="2">
        <f t="shared" si="25"/>
        <v>0</v>
      </c>
      <c r="R54" s="5">
        <v>87</v>
      </c>
      <c r="S54" s="2">
        <f t="shared" si="26"/>
        <v>-2.9674796747967491</v>
      </c>
      <c r="T54" s="2">
        <f t="shared" si="67"/>
        <v>-4.9674796747967491</v>
      </c>
      <c r="U54" s="2">
        <f t="shared" si="27"/>
        <v>0</v>
      </c>
      <c r="V54" s="5">
        <v>88</v>
      </c>
      <c r="W54" s="2">
        <f t="shared" si="28"/>
        <v>-6.4471544715447209</v>
      </c>
      <c r="X54" s="2">
        <f t="shared" si="68"/>
        <v>-8.4471544715447209</v>
      </c>
      <c r="Y54" s="2">
        <f t="shared" si="29"/>
        <v>0</v>
      </c>
      <c r="Z54" s="5">
        <v>93</v>
      </c>
      <c r="AA54" s="2">
        <f t="shared" si="30"/>
        <v>-9.41463414634147</v>
      </c>
      <c r="AB54" s="2">
        <f t="shared" si="69"/>
        <v>-11.41463414634147</v>
      </c>
      <c r="AC54" s="2">
        <f t="shared" si="60"/>
        <v>0</v>
      </c>
      <c r="AD54" s="5">
        <v>88</v>
      </c>
      <c r="AE54" s="2">
        <f t="shared" si="32"/>
        <v>-6.5203252032520282</v>
      </c>
      <c r="AF54" s="2">
        <f t="shared" si="70"/>
        <v>-8.5203252032520282</v>
      </c>
      <c r="AG54" s="2">
        <f t="shared" si="33"/>
        <v>0</v>
      </c>
      <c r="AH54" s="5">
        <v>82</v>
      </c>
      <c r="AI54" s="2">
        <f t="shared" si="34"/>
        <v>-0.23577235772357596</v>
      </c>
      <c r="AJ54" s="2">
        <f t="shared" si="71"/>
        <v>-2.235772357723576</v>
      </c>
      <c r="AK54" s="2">
        <f t="shared" si="83"/>
        <v>0</v>
      </c>
      <c r="AL54" s="5">
        <v>94</v>
      </c>
      <c r="AM54" s="2">
        <f t="shared" si="36"/>
        <v>-10.642276422764226</v>
      </c>
      <c r="AN54" s="2">
        <f t="shared" si="72"/>
        <v>-12.642276422764226</v>
      </c>
      <c r="AO54" s="2">
        <f t="shared" si="37"/>
        <v>0</v>
      </c>
      <c r="AP54" s="5">
        <v>91</v>
      </c>
      <c r="AQ54" s="2">
        <f t="shared" si="38"/>
        <v>-7.9512195121951237</v>
      </c>
      <c r="AR54" s="2">
        <f t="shared" si="73"/>
        <v>-9.9512195121951237</v>
      </c>
      <c r="AS54" s="2">
        <f t="shared" si="39"/>
        <v>0</v>
      </c>
      <c r="AT54" s="5">
        <v>99</v>
      </c>
      <c r="AU54" s="2">
        <f t="shared" si="40"/>
        <v>-13.60162601626017</v>
      </c>
      <c r="AV54" s="2">
        <f t="shared" si="74"/>
        <v>-15.60162601626017</v>
      </c>
      <c r="AW54" s="2">
        <f t="shared" si="41"/>
        <v>0</v>
      </c>
      <c r="AX54" s="5">
        <v>85</v>
      </c>
      <c r="AY54" s="2">
        <f t="shared" si="42"/>
        <v>-2.4878048780487774</v>
      </c>
      <c r="AZ54" s="2">
        <f t="shared" si="75"/>
        <v>-4.4878048780487774</v>
      </c>
      <c r="BA54" s="2">
        <f t="shared" si="43"/>
        <v>0</v>
      </c>
      <c r="BB54" s="5">
        <v>88</v>
      </c>
      <c r="BC54" s="2">
        <f t="shared" si="44"/>
        <v>-7.0081300813008198</v>
      </c>
      <c r="BD54" s="2">
        <f t="shared" si="76"/>
        <v>-9.0081300813008198</v>
      </c>
      <c r="BE54" s="2">
        <f t="shared" si="45"/>
        <v>0</v>
      </c>
      <c r="BF54" s="5">
        <v>93</v>
      </c>
      <c r="BG54" s="2">
        <f t="shared" si="46"/>
        <v>-5.7886178861788551</v>
      </c>
      <c r="BH54" s="2">
        <f t="shared" si="77"/>
        <v>-7.7886178861788551</v>
      </c>
      <c r="BI54" s="2">
        <f t="shared" si="47"/>
        <v>0</v>
      </c>
      <c r="BJ54" s="5">
        <v>94</v>
      </c>
      <c r="BK54" s="2">
        <f t="shared" si="48"/>
        <v>-8.7235772357723533</v>
      </c>
      <c r="BL54" s="2">
        <f t="shared" si="78"/>
        <v>-10.723577235772353</v>
      </c>
      <c r="BM54" s="2">
        <f t="shared" si="49"/>
        <v>0</v>
      </c>
      <c r="BN54" s="5">
        <v>88</v>
      </c>
      <c r="BO54" s="2">
        <f t="shared" si="50"/>
        <v>-3.349593495934954</v>
      </c>
      <c r="BP54" s="2">
        <f t="shared" si="79"/>
        <v>-5.349593495934954</v>
      </c>
      <c r="BQ54" s="2">
        <f t="shared" si="51"/>
        <v>0</v>
      </c>
      <c r="BR54" s="5">
        <v>84</v>
      </c>
      <c r="BS54" s="2">
        <f t="shared" si="52"/>
        <v>-2.3333333333333286</v>
      </c>
      <c r="BT54" s="2">
        <f t="shared" si="80"/>
        <v>-4.3333333333333286</v>
      </c>
      <c r="BU54" s="2">
        <f t="shared" si="53"/>
        <v>24.6666666666667</v>
      </c>
      <c r="BV54" s="5">
        <v>92</v>
      </c>
      <c r="BW54" s="2">
        <f t="shared" si="54"/>
        <v>-8.0569105691056961</v>
      </c>
      <c r="BX54" s="2">
        <f t="shared" si="81"/>
        <v>-10.056910569105696</v>
      </c>
      <c r="BY54" s="2">
        <f t="shared" si="55"/>
        <v>0</v>
      </c>
      <c r="BZ54" s="5">
        <v>89</v>
      </c>
      <c r="CA54" s="2">
        <f t="shared" si="56"/>
        <v>-5.6991869918699223</v>
      </c>
      <c r="CB54" s="2">
        <f t="shared" si="82"/>
        <v>-7.6991869918699223</v>
      </c>
      <c r="CC54" s="6">
        <f t="shared" si="57"/>
        <v>0</v>
      </c>
      <c r="CE54">
        <v>20</v>
      </c>
    </row>
    <row r="55" spans="1:83" x14ac:dyDescent="0.2">
      <c r="A55" s="1">
        <v>44065</v>
      </c>
      <c r="B55" s="5">
        <v>91</v>
      </c>
      <c r="C55" s="2">
        <f t="shared" si="20"/>
        <v>-7.2845528455284523</v>
      </c>
      <c r="D55" s="2">
        <f t="shared" si="63"/>
        <v>-9.2845528455284523</v>
      </c>
      <c r="E55" s="2">
        <f>MAX(0,(E54+D55))</f>
        <v>0</v>
      </c>
      <c r="F55" s="5">
        <v>79</v>
      </c>
      <c r="G55" s="2">
        <f t="shared" si="59"/>
        <v>2.674796747967477</v>
      </c>
      <c r="H55" s="2">
        <f t="shared" si="64"/>
        <v>0.67479674796747702</v>
      </c>
      <c r="I55" s="6">
        <f t="shared" si="21"/>
        <v>0.67479674796747702</v>
      </c>
      <c r="J55" s="2">
        <v>87</v>
      </c>
      <c r="K55" s="2">
        <f t="shared" si="22"/>
        <v>-2.7398373983739788</v>
      </c>
      <c r="L55" s="2">
        <f t="shared" si="65"/>
        <v>-4.7398373983739788</v>
      </c>
      <c r="M55" s="2">
        <f t="shared" si="23"/>
        <v>0</v>
      </c>
      <c r="N55" s="5">
        <v>91</v>
      </c>
      <c r="O55" s="2">
        <f t="shared" si="24"/>
        <v>-7.6422764227642261</v>
      </c>
      <c r="P55" s="2">
        <f t="shared" si="66"/>
        <v>-9.6422764227642261</v>
      </c>
      <c r="Q55" s="2">
        <f t="shared" si="25"/>
        <v>0</v>
      </c>
      <c r="R55" s="5">
        <v>86</v>
      </c>
      <c r="S55" s="2">
        <f t="shared" si="26"/>
        <v>-1.9674796747967491</v>
      </c>
      <c r="T55" s="2">
        <f t="shared" si="67"/>
        <v>-3.9674796747967491</v>
      </c>
      <c r="U55" s="2">
        <f t="shared" si="27"/>
        <v>0</v>
      </c>
      <c r="V55" s="5">
        <v>90</v>
      </c>
      <c r="W55" s="2">
        <f t="shared" si="28"/>
        <v>-8.4471544715447209</v>
      </c>
      <c r="X55" s="2">
        <f t="shared" si="68"/>
        <v>-10.447154471544721</v>
      </c>
      <c r="Y55" s="2">
        <f t="shared" si="29"/>
        <v>0</v>
      </c>
      <c r="Z55" s="5">
        <v>91</v>
      </c>
      <c r="AA55" s="2">
        <f t="shared" si="30"/>
        <v>-7.41463414634147</v>
      </c>
      <c r="AB55" s="2">
        <f t="shared" si="69"/>
        <v>-9.41463414634147</v>
      </c>
      <c r="AC55" s="2">
        <f t="shared" si="60"/>
        <v>0</v>
      </c>
      <c r="AD55" s="5">
        <v>88</v>
      </c>
      <c r="AE55" s="2">
        <f t="shared" si="32"/>
        <v>-6.5203252032520282</v>
      </c>
      <c r="AF55" s="2">
        <f t="shared" si="70"/>
        <v>-8.5203252032520282</v>
      </c>
      <c r="AG55" s="2">
        <f t="shared" si="33"/>
        <v>0</v>
      </c>
      <c r="AH55" s="5">
        <v>84</v>
      </c>
      <c r="AI55" s="2">
        <f t="shared" si="34"/>
        <v>-2.235772357723576</v>
      </c>
      <c r="AJ55" s="2">
        <f t="shared" si="71"/>
        <v>-4.235772357723576</v>
      </c>
      <c r="AK55" s="2">
        <f t="shared" si="83"/>
        <v>0</v>
      </c>
      <c r="AL55" s="5">
        <v>93</v>
      </c>
      <c r="AM55" s="2">
        <f t="shared" si="36"/>
        <v>-9.6422764227642261</v>
      </c>
      <c r="AN55" s="2">
        <f t="shared" si="72"/>
        <v>-11.642276422764226</v>
      </c>
      <c r="AO55" s="2">
        <f t="shared" si="37"/>
        <v>0</v>
      </c>
      <c r="AP55" s="5">
        <v>88</v>
      </c>
      <c r="AQ55" s="2">
        <f t="shared" si="38"/>
        <v>-4.9512195121951237</v>
      </c>
      <c r="AR55" s="2">
        <f t="shared" si="73"/>
        <v>-6.9512195121951237</v>
      </c>
      <c r="AS55" s="2">
        <f t="shared" si="39"/>
        <v>0</v>
      </c>
      <c r="AT55" s="5">
        <v>104</v>
      </c>
      <c r="AU55" s="2">
        <f t="shared" si="40"/>
        <v>-18.60162601626017</v>
      </c>
      <c r="AV55" s="2">
        <f t="shared" si="74"/>
        <v>-20.60162601626017</v>
      </c>
      <c r="AW55" s="2">
        <f t="shared" si="41"/>
        <v>0</v>
      </c>
      <c r="AX55" s="5">
        <v>82</v>
      </c>
      <c r="AY55" s="2">
        <f t="shared" si="42"/>
        <v>0.51219512195122263</v>
      </c>
      <c r="AZ55" s="2">
        <f t="shared" si="75"/>
        <v>-1.4878048780487774</v>
      </c>
      <c r="BA55" s="2">
        <f t="shared" si="43"/>
        <v>0</v>
      </c>
      <c r="BB55" s="5">
        <v>85</v>
      </c>
      <c r="BC55" s="2">
        <f t="shared" si="44"/>
        <v>-4.0081300813008198</v>
      </c>
      <c r="BD55" s="2">
        <f t="shared" si="76"/>
        <v>-6.0081300813008198</v>
      </c>
      <c r="BE55" s="2">
        <f t="shared" si="45"/>
        <v>0</v>
      </c>
      <c r="BF55" s="5">
        <v>94</v>
      </c>
      <c r="BG55" s="2">
        <f t="shared" si="46"/>
        <v>-6.7886178861788551</v>
      </c>
      <c r="BH55" s="2">
        <f t="shared" si="77"/>
        <v>-8.7886178861788551</v>
      </c>
      <c r="BI55" s="2">
        <f t="shared" si="47"/>
        <v>0</v>
      </c>
      <c r="BJ55" s="5">
        <v>98</v>
      </c>
      <c r="BK55" s="2">
        <f t="shared" si="48"/>
        <v>-12.723577235772353</v>
      </c>
      <c r="BL55" s="2">
        <f t="shared" si="78"/>
        <v>-14.723577235772353</v>
      </c>
      <c r="BM55" s="2">
        <f t="shared" si="49"/>
        <v>0</v>
      </c>
      <c r="BN55" s="5">
        <v>84</v>
      </c>
      <c r="BO55" s="2">
        <f t="shared" si="50"/>
        <v>0.65040650406504597</v>
      </c>
      <c r="BP55" s="2">
        <f t="shared" si="79"/>
        <v>-1.349593495934954</v>
      </c>
      <c r="BQ55" s="2">
        <f t="shared" si="51"/>
        <v>0</v>
      </c>
      <c r="BR55" s="5">
        <v>88</v>
      </c>
      <c r="BS55" s="2">
        <f t="shared" si="52"/>
        <v>-6.3333333333333286</v>
      </c>
      <c r="BT55" s="2">
        <f t="shared" si="80"/>
        <v>-8.3333333333333286</v>
      </c>
      <c r="BU55" s="2">
        <f t="shared" si="53"/>
        <v>16.333333333333371</v>
      </c>
      <c r="BV55" s="5">
        <v>93</v>
      </c>
      <c r="BW55" s="2">
        <f t="shared" si="54"/>
        <v>-9.0569105691056961</v>
      </c>
      <c r="BX55" s="2">
        <f t="shared" si="81"/>
        <v>-11.056910569105696</v>
      </c>
      <c r="BY55" s="2">
        <f t="shared" si="55"/>
        <v>0</v>
      </c>
      <c r="BZ55" s="5">
        <v>92</v>
      </c>
      <c r="CA55" s="2">
        <f t="shared" si="56"/>
        <v>-8.6991869918699223</v>
      </c>
      <c r="CB55" s="2">
        <f t="shared" si="82"/>
        <v>-10.699186991869922</v>
      </c>
      <c r="CC55" s="6">
        <f t="shared" si="57"/>
        <v>0</v>
      </c>
      <c r="CE55">
        <v>20</v>
      </c>
    </row>
    <row r="56" spans="1:83" x14ac:dyDescent="0.2">
      <c r="A56" s="1">
        <v>44066</v>
      </c>
      <c r="B56" s="5">
        <v>91</v>
      </c>
      <c r="C56" s="2">
        <f t="shared" si="20"/>
        <v>-7.2845528455284523</v>
      </c>
      <c r="D56" s="2">
        <f t="shared" si="63"/>
        <v>-9.2845528455284523</v>
      </c>
      <c r="E56" s="2">
        <f t="shared" si="58"/>
        <v>0</v>
      </c>
      <c r="F56" s="5">
        <v>81</v>
      </c>
      <c r="G56" s="2">
        <f t="shared" si="59"/>
        <v>0.67479674796747702</v>
      </c>
      <c r="H56" s="2">
        <f t="shared" si="64"/>
        <v>-1.325203252032523</v>
      </c>
      <c r="I56" s="6">
        <f t="shared" si="21"/>
        <v>0</v>
      </c>
      <c r="J56" s="2">
        <v>87</v>
      </c>
      <c r="K56" s="2">
        <f t="shared" si="22"/>
        <v>-2.7398373983739788</v>
      </c>
      <c r="L56" s="2">
        <f t="shared" si="65"/>
        <v>-4.7398373983739788</v>
      </c>
      <c r="M56" s="2">
        <f t="shared" si="23"/>
        <v>0</v>
      </c>
      <c r="N56" s="5">
        <v>90</v>
      </c>
      <c r="O56" s="2">
        <f t="shared" si="24"/>
        <v>-6.6422764227642261</v>
      </c>
      <c r="P56" s="2">
        <f t="shared" si="66"/>
        <v>-8.6422764227642261</v>
      </c>
      <c r="Q56" s="2">
        <f t="shared" si="25"/>
        <v>0</v>
      </c>
      <c r="R56" s="5">
        <v>88</v>
      </c>
      <c r="S56" s="2">
        <f t="shared" si="26"/>
        <v>-3.9674796747967491</v>
      </c>
      <c r="T56" s="2">
        <f t="shared" si="67"/>
        <v>-5.9674796747967491</v>
      </c>
      <c r="U56" s="2">
        <f t="shared" si="27"/>
        <v>0</v>
      </c>
      <c r="V56" s="5">
        <v>88</v>
      </c>
      <c r="W56" s="2">
        <f t="shared" si="28"/>
        <v>-6.4471544715447209</v>
      </c>
      <c r="X56" s="2">
        <f t="shared" si="68"/>
        <v>-8.4471544715447209</v>
      </c>
      <c r="Y56" s="2">
        <f t="shared" si="29"/>
        <v>0</v>
      </c>
      <c r="Z56" s="5">
        <v>95</v>
      </c>
      <c r="AA56" s="2">
        <f t="shared" si="30"/>
        <v>-11.41463414634147</v>
      </c>
      <c r="AB56" s="2">
        <f t="shared" si="69"/>
        <v>-13.41463414634147</v>
      </c>
      <c r="AC56" s="2">
        <f t="shared" si="60"/>
        <v>0</v>
      </c>
      <c r="AD56" s="5">
        <v>90</v>
      </c>
      <c r="AE56" s="2">
        <f t="shared" si="32"/>
        <v>-8.5203252032520282</v>
      </c>
      <c r="AF56" s="2">
        <f t="shared" si="70"/>
        <v>-10.520325203252028</v>
      </c>
      <c r="AG56" s="2">
        <f t="shared" si="33"/>
        <v>0</v>
      </c>
      <c r="AH56" s="5">
        <v>84</v>
      </c>
      <c r="AI56" s="2">
        <f t="shared" si="34"/>
        <v>-2.235772357723576</v>
      </c>
      <c r="AJ56" s="2">
        <f t="shared" si="71"/>
        <v>-4.235772357723576</v>
      </c>
      <c r="AK56" s="2">
        <f t="shared" si="83"/>
        <v>0</v>
      </c>
      <c r="AL56" s="5">
        <v>87</v>
      </c>
      <c r="AM56" s="2">
        <f t="shared" si="36"/>
        <v>-3.6422764227642261</v>
      </c>
      <c r="AN56" s="2">
        <f t="shared" si="72"/>
        <v>-5.6422764227642261</v>
      </c>
      <c r="AO56" s="2">
        <f t="shared" si="37"/>
        <v>0</v>
      </c>
      <c r="AP56" s="5">
        <v>87</v>
      </c>
      <c r="AQ56" s="2">
        <f t="shared" si="38"/>
        <v>-3.9512195121951237</v>
      </c>
      <c r="AR56" s="2">
        <f t="shared" si="73"/>
        <v>-5.9512195121951237</v>
      </c>
      <c r="AS56" s="2">
        <f t="shared" si="39"/>
        <v>0</v>
      </c>
      <c r="AT56" s="5">
        <v>98</v>
      </c>
      <c r="AU56" s="2">
        <f t="shared" si="40"/>
        <v>-12.60162601626017</v>
      </c>
      <c r="AV56" s="2">
        <f t="shared" si="74"/>
        <v>-14.60162601626017</v>
      </c>
      <c r="AW56" s="2">
        <f t="shared" si="41"/>
        <v>0</v>
      </c>
      <c r="AX56" s="5">
        <v>78</v>
      </c>
      <c r="AY56" s="2">
        <f t="shared" si="42"/>
        <v>4.5121951219512226</v>
      </c>
      <c r="AZ56" s="2">
        <f t="shared" si="75"/>
        <v>2.5121951219512226</v>
      </c>
      <c r="BA56" s="2">
        <f t="shared" si="43"/>
        <v>2.5121951219512226</v>
      </c>
      <c r="BB56" s="5">
        <v>81</v>
      </c>
      <c r="BC56" s="2">
        <f t="shared" si="44"/>
        <v>-8.1300813008198247E-3</v>
      </c>
      <c r="BD56" s="2">
        <f t="shared" si="76"/>
        <v>-2.0081300813008198</v>
      </c>
      <c r="BE56" s="2">
        <f t="shared" si="45"/>
        <v>0</v>
      </c>
      <c r="BF56" s="5">
        <v>93</v>
      </c>
      <c r="BG56" s="2">
        <f t="shared" si="46"/>
        <v>-5.7886178861788551</v>
      </c>
      <c r="BH56" s="2">
        <f t="shared" si="77"/>
        <v>-7.7886178861788551</v>
      </c>
      <c r="BI56" s="2">
        <f t="shared" si="47"/>
        <v>0</v>
      </c>
      <c r="BJ56" s="5">
        <v>92</v>
      </c>
      <c r="BK56" s="2">
        <f t="shared" si="48"/>
        <v>-6.7235772357723533</v>
      </c>
      <c r="BL56" s="2">
        <f t="shared" si="78"/>
        <v>-8.7235772357723533</v>
      </c>
      <c r="BM56" s="2">
        <f t="shared" si="49"/>
        <v>0</v>
      </c>
      <c r="BN56" s="5">
        <v>88</v>
      </c>
      <c r="BO56" s="2">
        <f t="shared" si="50"/>
        <v>-3.349593495934954</v>
      </c>
      <c r="BP56" s="2">
        <f t="shared" si="79"/>
        <v>-5.349593495934954</v>
      </c>
      <c r="BQ56" s="2">
        <f t="shared" si="51"/>
        <v>0</v>
      </c>
      <c r="BR56" s="5">
        <v>90</v>
      </c>
      <c r="BS56" s="2">
        <f t="shared" si="52"/>
        <v>-8.3333333333333286</v>
      </c>
      <c r="BT56" s="2">
        <f t="shared" si="80"/>
        <v>-10.333333333333329</v>
      </c>
      <c r="BU56" s="2">
        <f t="shared" si="53"/>
        <v>6.0000000000000426</v>
      </c>
      <c r="BV56" s="5">
        <v>93</v>
      </c>
      <c r="BW56" s="2">
        <f t="shared" si="54"/>
        <v>-9.0569105691056961</v>
      </c>
      <c r="BX56" s="2">
        <f t="shared" si="81"/>
        <v>-11.056910569105696</v>
      </c>
      <c r="BY56" s="2">
        <f t="shared" si="55"/>
        <v>0</v>
      </c>
      <c r="BZ56" s="5">
        <v>87</v>
      </c>
      <c r="CA56" s="2">
        <f t="shared" si="56"/>
        <v>-3.6991869918699223</v>
      </c>
      <c r="CB56" s="2">
        <f t="shared" si="82"/>
        <v>-5.6991869918699223</v>
      </c>
      <c r="CC56" s="6">
        <f t="shared" si="57"/>
        <v>0</v>
      </c>
      <c r="CE56">
        <v>20</v>
      </c>
    </row>
    <row r="57" spans="1:83" x14ac:dyDescent="0.2">
      <c r="A57" s="1">
        <v>44067</v>
      </c>
      <c r="B57" s="5">
        <v>91</v>
      </c>
      <c r="C57" s="2">
        <f t="shared" si="20"/>
        <v>-7.2845528455284523</v>
      </c>
      <c r="D57" s="2">
        <f t="shared" si="63"/>
        <v>-9.2845528455284523</v>
      </c>
      <c r="E57" s="2">
        <f t="shared" si="58"/>
        <v>0</v>
      </c>
      <c r="F57" s="5">
        <v>82</v>
      </c>
      <c r="G57" s="2">
        <f t="shared" si="59"/>
        <v>-0.32520325203252298</v>
      </c>
      <c r="H57" s="2">
        <f t="shared" si="64"/>
        <v>-2.325203252032523</v>
      </c>
      <c r="I57" s="6">
        <f t="shared" si="21"/>
        <v>0</v>
      </c>
      <c r="J57" s="2">
        <v>88</v>
      </c>
      <c r="K57" s="2">
        <f t="shared" si="22"/>
        <v>-3.7398373983739788</v>
      </c>
      <c r="L57" s="2">
        <f t="shared" si="65"/>
        <v>-5.7398373983739788</v>
      </c>
      <c r="M57" s="2">
        <f t="shared" si="23"/>
        <v>0</v>
      </c>
      <c r="N57" s="5">
        <v>80</v>
      </c>
      <c r="O57" s="2">
        <f t="shared" si="24"/>
        <v>3.3577235772357739</v>
      </c>
      <c r="P57" s="2">
        <f t="shared" si="66"/>
        <v>1.3577235772357739</v>
      </c>
      <c r="Q57" s="2">
        <f t="shared" si="25"/>
        <v>1.3577235772357739</v>
      </c>
      <c r="R57" s="5">
        <v>92</v>
      </c>
      <c r="S57" s="2">
        <f t="shared" si="26"/>
        <v>-7.9674796747967491</v>
      </c>
      <c r="T57" s="2">
        <f t="shared" si="67"/>
        <v>-9.9674796747967491</v>
      </c>
      <c r="U57" s="2">
        <f t="shared" si="27"/>
        <v>0</v>
      </c>
      <c r="V57" s="5">
        <v>93</v>
      </c>
      <c r="W57" s="2">
        <f t="shared" si="28"/>
        <v>-11.447154471544721</v>
      </c>
      <c r="X57" s="2">
        <f t="shared" si="68"/>
        <v>-13.447154471544721</v>
      </c>
      <c r="Y57" s="2">
        <f t="shared" si="29"/>
        <v>0</v>
      </c>
      <c r="Z57" s="5">
        <v>93</v>
      </c>
      <c r="AA57" s="2">
        <f t="shared" si="30"/>
        <v>-9.41463414634147</v>
      </c>
      <c r="AB57" s="2">
        <f t="shared" si="69"/>
        <v>-11.41463414634147</v>
      </c>
      <c r="AC57" s="2">
        <f t="shared" si="60"/>
        <v>0</v>
      </c>
      <c r="AD57" s="5">
        <v>89</v>
      </c>
      <c r="AE57" s="2">
        <f t="shared" si="32"/>
        <v>-7.5203252032520282</v>
      </c>
      <c r="AF57" s="2">
        <f t="shared" si="70"/>
        <v>-9.5203252032520282</v>
      </c>
      <c r="AG57" s="2">
        <f t="shared" si="33"/>
        <v>0</v>
      </c>
      <c r="AH57" s="5">
        <v>87</v>
      </c>
      <c r="AI57" s="2">
        <f t="shared" si="34"/>
        <v>-5.235772357723576</v>
      </c>
      <c r="AJ57" s="2">
        <f t="shared" si="71"/>
        <v>-7.235772357723576</v>
      </c>
      <c r="AK57" s="2">
        <f t="shared" si="83"/>
        <v>0</v>
      </c>
      <c r="AL57" s="5">
        <v>85</v>
      </c>
      <c r="AM57" s="2">
        <f t="shared" si="36"/>
        <v>-1.6422764227642261</v>
      </c>
      <c r="AN57" s="2">
        <f t="shared" si="72"/>
        <v>-3.6422764227642261</v>
      </c>
      <c r="AO57" s="2">
        <f t="shared" si="37"/>
        <v>0</v>
      </c>
      <c r="AP57" s="5">
        <v>83</v>
      </c>
      <c r="AQ57" s="2">
        <f t="shared" si="38"/>
        <v>4.8780487804876316E-2</v>
      </c>
      <c r="AR57" s="2">
        <f t="shared" si="73"/>
        <v>-1.9512195121951237</v>
      </c>
      <c r="AS57" s="2">
        <f t="shared" si="39"/>
        <v>0</v>
      </c>
      <c r="AT57" s="5">
        <v>95</v>
      </c>
      <c r="AU57" s="2">
        <f t="shared" si="40"/>
        <v>-9.6016260162601696</v>
      </c>
      <c r="AV57" s="2">
        <f t="shared" si="74"/>
        <v>-11.60162601626017</v>
      </c>
      <c r="AW57" s="2">
        <f t="shared" si="41"/>
        <v>0</v>
      </c>
      <c r="AX57" s="5">
        <v>83</v>
      </c>
      <c r="AY57" s="2">
        <f t="shared" si="42"/>
        <v>-0.48780487804877737</v>
      </c>
      <c r="AZ57" s="2">
        <f t="shared" si="75"/>
        <v>-2.4878048780487774</v>
      </c>
      <c r="BA57" s="2">
        <f t="shared" si="43"/>
        <v>2.4390243902445263E-2</v>
      </c>
      <c r="BB57" s="5">
        <v>86</v>
      </c>
      <c r="BC57" s="2">
        <f t="shared" si="44"/>
        <v>-5.0081300813008198</v>
      </c>
      <c r="BD57" s="2">
        <f t="shared" si="76"/>
        <v>-7.0081300813008198</v>
      </c>
      <c r="BE57" s="2">
        <f t="shared" si="45"/>
        <v>0</v>
      </c>
      <c r="BF57" s="5">
        <v>90</v>
      </c>
      <c r="BG57" s="2">
        <f t="shared" si="46"/>
        <v>-2.7886178861788551</v>
      </c>
      <c r="BH57" s="2">
        <f t="shared" si="77"/>
        <v>-4.7886178861788551</v>
      </c>
      <c r="BI57" s="2">
        <f t="shared" si="47"/>
        <v>0</v>
      </c>
      <c r="BJ57" s="5">
        <v>93</v>
      </c>
      <c r="BK57" s="2">
        <f t="shared" si="48"/>
        <v>-7.7235772357723533</v>
      </c>
      <c r="BL57" s="2">
        <f t="shared" si="78"/>
        <v>-9.7235772357723533</v>
      </c>
      <c r="BM57" s="2">
        <f t="shared" si="49"/>
        <v>0</v>
      </c>
      <c r="BN57" s="5">
        <v>86</v>
      </c>
      <c r="BO57" s="2">
        <f t="shared" si="50"/>
        <v>-1.349593495934954</v>
      </c>
      <c r="BP57" s="2">
        <f t="shared" si="79"/>
        <v>-3.349593495934954</v>
      </c>
      <c r="BQ57" s="2">
        <f t="shared" si="51"/>
        <v>0</v>
      </c>
      <c r="BR57" s="5">
        <v>84</v>
      </c>
      <c r="BS57" s="2">
        <f t="shared" si="52"/>
        <v>-2.3333333333333286</v>
      </c>
      <c r="BT57" s="2">
        <f t="shared" si="80"/>
        <v>-4.3333333333333286</v>
      </c>
      <c r="BU57" s="2">
        <f t="shared" si="53"/>
        <v>1.666666666666714</v>
      </c>
      <c r="BV57" s="5">
        <v>88</v>
      </c>
      <c r="BW57" s="2">
        <f t="shared" si="54"/>
        <v>-4.0569105691056961</v>
      </c>
      <c r="BX57" s="2">
        <f t="shared" si="81"/>
        <v>-6.0569105691056961</v>
      </c>
      <c r="BY57" s="2">
        <f t="shared" si="55"/>
        <v>0</v>
      </c>
      <c r="BZ57" s="5">
        <v>89</v>
      </c>
      <c r="CA57" s="2">
        <f t="shared" si="56"/>
        <v>-5.6991869918699223</v>
      </c>
      <c r="CB57" s="2">
        <f t="shared" si="82"/>
        <v>-7.6991869918699223</v>
      </c>
      <c r="CC57" s="6">
        <f t="shared" si="57"/>
        <v>0</v>
      </c>
      <c r="CE57">
        <v>20</v>
      </c>
    </row>
    <row r="58" spans="1:83" x14ac:dyDescent="0.2">
      <c r="A58" s="1">
        <v>44068</v>
      </c>
      <c r="B58" s="5">
        <v>84</v>
      </c>
      <c r="C58" s="2">
        <f t="shared" si="20"/>
        <v>-0.28455284552845228</v>
      </c>
      <c r="D58" s="2">
        <f t="shared" si="63"/>
        <v>-2.2845528455284523</v>
      </c>
      <c r="E58" s="2">
        <f t="shared" si="58"/>
        <v>0</v>
      </c>
      <c r="F58" s="5">
        <v>84</v>
      </c>
      <c r="G58" s="2">
        <f t="shared" si="59"/>
        <v>-2.325203252032523</v>
      </c>
      <c r="H58" s="2">
        <f t="shared" si="64"/>
        <v>-4.325203252032523</v>
      </c>
      <c r="I58" s="6">
        <f t="shared" si="21"/>
        <v>0</v>
      </c>
      <c r="J58" s="2">
        <v>90</v>
      </c>
      <c r="K58" s="2">
        <f t="shared" si="22"/>
        <v>-5.7398373983739788</v>
      </c>
      <c r="L58" s="2">
        <f t="shared" si="65"/>
        <v>-7.7398373983739788</v>
      </c>
      <c r="M58" s="2">
        <f t="shared" si="23"/>
        <v>0</v>
      </c>
      <c r="N58" s="5">
        <v>82</v>
      </c>
      <c r="O58" s="2">
        <f t="shared" si="24"/>
        <v>1.3577235772357739</v>
      </c>
      <c r="P58" s="2">
        <f t="shared" si="66"/>
        <v>-0.64227642276422614</v>
      </c>
      <c r="Q58" s="2">
        <f t="shared" si="25"/>
        <v>0.71544715447154772</v>
      </c>
      <c r="R58" s="5">
        <v>92</v>
      </c>
      <c r="S58" s="2">
        <f t="shared" si="26"/>
        <v>-7.9674796747967491</v>
      </c>
      <c r="T58" s="2">
        <f t="shared" si="67"/>
        <v>-9.9674796747967491</v>
      </c>
      <c r="U58" s="2">
        <f t="shared" si="27"/>
        <v>0</v>
      </c>
      <c r="V58" s="5">
        <v>90</v>
      </c>
      <c r="W58" s="2">
        <f t="shared" si="28"/>
        <v>-8.4471544715447209</v>
      </c>
      <c r="X58" s="2">
        <f t="shared" si="68"/>
        <v>-10.447154471544721</v>
      </c>
      <c r="Y58" s="2">
        <f t="shared" si="29"/>
        <v>0</v>
      </c>
      <c r="Z58" s="5">
        <v>91</v>
      </c>
      <c r="AA58" s="2">
        <f t="shared" si="30"/>
        <v>-7.41463414634147</v>
      </c>
      <c r="AB58" s="2">
        <f t="shared" si="69"/>
        <v>-9.41463414634147</v>
      </c>
      <c r="AC58" s="2">
        <f t="shared" si="60"/>
        <v>0</v>
      </c>
      <c r="AD58" s="5">
        <v>88</v>
      </c>
      <c r="AE58" s="2">
        <f t="shared" si="32"/>
        <v>-6.5203252032520282</v>
      </c>
      <c r="AF58" s="2">
        <f t="shared" si="70"/>
        <v>-8.5203252032520282</v>
      </c>
      <c r="AG58" s="2">
        <f t="shared" si="33"/>
        <v>0</v>
      </c>
      <c r="AH58" s="5">
        <v>82</v>
      </c>
      <c r="AI58" s="2">
        <f t="shared" si="34"/>
        <v>-0.23577235772357596</v>
      </c>
      <c r="AJ58" s="2">
        <f t="shared" si="71"/>
        <v>-2.235772357723576</v>
      </c>
      <c r="AK58" s="2">
        <f t="shared" si="83"/>
        <v>0</v>
      </c>
      <c r="AL58" s="5">
        <v>84</v>
      </c>
      <c r="AM58" s="2">
        <f t="shared" si="36"/>
        <v>-0.64227642276422614</v>
      </c>
      <c r="AN58" s="2">
        <f t="shared" si="72"/>
        <v>-2.6422764227642261</v>
      </c>
      <c r="AO58" s="2">
        <f t="shared" si="37"/>
        <v>0</v>
      </c>
      <c r="AP58" s="5">
        <v>85</v>
      </c>
      <c r="AQ58" s="2">
        <f t="shared" si="38"/>
        <v>-1.9512195121951237</v>
      </c>
      <c r="AR58" s="2">
        <f t="shared" si="73"/>
        <v>-3.9512195121951237</v>
      </c>
      <c r="AS58" s="2">
        <f t="shared" si="39"/>
        <v>0</v>
      </c>
      <c r="AT58" s="5">
        <v>94</v>
      </c>
      <c r="AU58" s="2">
        <f t="shared" si="40"/>
        <v>-8.6016260162601696</v>
      </c>
      <c r="AV58" s="2">
        <f t="shared" si="74"/>
        <v>-10.60162601626017</v>
      </c>
      <c r="AW58" s="2">
        <f t="shared" si="41"/>
        <v>0</v>
      </c>
      <c r="AX58" s="5">
        <v>78</v>
      </c>
      <c r="AY58" s="2">
        <f t="shared" si="42"/>
        <v>4.5121951219512226</v>
      </c>
      <c r="AZ58" s="2">
        <f t="shared" si="75"/>
        <v>2.5121951219512226</v>
      </c>
      <c r="BA58" s="2">
        <f t="shared" si="43"/>
        <v>2.5365853658536679</v>
      </c>
      <c r="BB58" s="5">
        <v>87</v>
      </c>
      <c r="BC58" s="2">
        <f t="shared" si="44"/>
        <v>-6.0081300813008198</v>
      </c>
      <c r="BD58" s="2">
        <f t="shared" si="76"/>
        <v>-8.0081300813008198</v>
      </c>
      <c r="BE58" s="2">
        <f t="shared" si="45"/>
        <v>0</v>
      </c>
      <c r="BF58" s="5">
        <v>89</v>
      </c>
      <c r="BG58" s="2">
        <f t="shared" si="46"/>
        <v>-1.7886178861788551</v>
      </c>
      <c r="BH58" s="2">
        <f t="shared" si="77"/>
        <v>-3.7886178861788551</v>
      </c>
      <c r="BI58" s="2">
        <f t="shared" si="47"/>
        <v>0</v>
      </c>
      <c r="BJ58" s="5">
        <v>95</v>
      </c>
      <c r="BK58" s="2">
        <f t="shared" si="48"/>
        <v>-9.7235772357723533</v>
      </c>
      <c r="BL58" s="2">
        <f t="shared" si="78"/>
        <v>-11.723577235772353</v>
      </c>
      <c r="BM58" s="2">
        <f t="shared" si="49"/>
        <v>0</v>
      </c>
      <c r="BN58" s="5">
        <v>85</v>
      </c>
      <c r="BO58" s="2">
        <f t="shared" si="50"/>
        <v>-0.34959349593495403</v>
      </c>
      <c r="BP58" s="2">
        <f t="shared" si="79"/>
        <v>-2.349593495934954</v>
      </c>
      <c r="BQ58" s="2">
        <f t="shared" si="51"/>
        <v>0</v>
      </c>
      <c r="BR58" s="5">
        <v>82</v>
      </c>
      <c r="BS58" s="2">
        <f t="shared" si="52"/>
        <v>-0.3333333333333286</v>
      </c>
      <c r="BT58" s="2">
        <f t="shared" si="80"/>
        <v>-2.3333333333333286</v>
      </c>
      <c r="BU58" s="2">
        <f t="shared" si="53"/>
        <v>0</v>
      </c>
      <c r="BV58" s="5">
        <v>84</v>
      </c>
      <c r="BW58" s="2">
        <f t="shared" si="54"/>
        <v>-5.691056910569614E-2</v>
      </c>
      <c r="BX58" s="2">
        <f t="shared" si="81"/>
        <v>-2.0569105691056961</v>
      </c>
      <c r="BY58" s="2">
        <f t="shared" si="55"/>
        <v>0</v>
      </c>
      <c r="BZ58" s="5">
        <v>84</v>
      </c>
      <c r="CA58" s="2">
        <f t="shared" si="56"/>
        <v>-0.69918699186992228</v>
      </c>
      <c r="CB58" s="2">
        <f t="shared" si="82"/>
        <v>-2.6991869918699223</v>
      </c>
      <c r="CC58" s="6">
        <f t="shared" si="57"/>
        <v>0</v>
      </c>
      <c r="CE58">
        <v>20</v>
      </c>
    </row>
    <row r="59" spans="1:83" x14ac:dyDescent="0.2">
      <c r="A59" s="1">
        <v>44069</v>
      </c>
      <c r="B59" s="5">
        <v>88</v>
      </c>
      <c r="C59" s="2">
        <f t="shared" si="20"/>
        <v>-4.2845528455284523</v>
      </c>
      <c r="D59" s="2">
        <f t="shared" si="63"/>
        <v>-6.2845528455284523</v>
      </c>
      <c r="E59" s="2">
        <f t="shared" si="58"/>
        <v>0</v>
      </c>
      <c r="F59" s="5">
        <v>87</v>
      </c>
      <c r="G59" s="2">
        <f t="shared" si="59"/>
        <v>-5.325203252032523</v>
      </c>
      <c r="H59" s="2">
        <f t="shared" si="64"/>
        <v>-7.325203252032523</v>
      </c>
      <c r="I59" s="6">
        <f t="shared" si="21"/>
        <v>0</v>
      </c>
      <c r="J59" s="2">
        <v>91</v>
      </c>
      <c r="K59" s="2">
        <f t="shared" si="22"/>
        <v>-6.7398373983739788</v>
      </c>
      <c r="L59" s="2">
        <f t="shared" si="65"/>
        <v>-8.7398373983739788</v>
      </c>
      <c r="M59" s="2">
        <f t="shared" si="23"/>
        <v>0</v>
      </c>
      <c r="N59" s="5">
        <v>89</v>
      </c>
      <c r="O59" s="2">
        <f t="shared" si="24"/>
        <v>-5.6422764227642261</v>
      </c>
      <c r="P59" s="2">
        <f t="shared" si="66"/>
        <v>-7.6422764227642261</v>
      </c>
      <c r="Q59" s="2">
        <f t="shared" si="25"/>
        <v>0</v>
      </c>
      <c r="R59" s="5">
        <v>90</v>
      </c>
      <c r="S59" s="2">
        <f t="shared" si="26"/>
        <v>-5.9674796747967491</v>
      </c>
      <c r="T59" s="2">
        <f t="shared" si="67"/>
        <v>-7.9674796747967491</v>
      </c>
      <c r="U59" s="2">
        <f t="shared" si="27"/>
        <v>0</v>
      </c>
      <c r="V59" s="5">
        <v>91</v>
      </c>
      <c r="W59" s="2">
        <f t="shared" si="28"/>
        <v>-9.4471544715447209</v>
      </c>
      <c r="X59" s="2">
        <f t="shared" si="68"/>
        <v>-11.447154471544721</v>
      </c>
      <c r="Y59" s="2">
        <f t="shared" si="29"/>
        <v>0</v>
      </c>
      <c r="Z59" s="5">
        <v>88</v>
      </c>
      <c r="AA59" s="2">
        <f t="shared" si="30"/>
        <v>-4.41463414634147</v>
      </c>
      <c r="AB59" s="2">
        <f t="shared" si="69"/>
        <v>-6.41463414634147</v>
      </c>
      <c r="AC59" s="2">
        <f t="shared" si="60"/>
        <v>0</v>
      </c>
      <c r="AD59" s="5">
        <v>89</v>
      </c>
      <c r="AE59" s="2">
        <f t="shared" si="32"/>
        <v>-7.5203252032520282</v>
      </c>
      <c r="AF59" s="2">
        <f t="shared" si="70"/>
        <v>-9.5203252032520282</v>
      </c>
      <c r="AG59" s="2">
        <f t="shared" si="33"/>
        <v>0</v>
      </c>
      <c r="AH59" s="5">
        <v>86</v>
      </c>
      <c r="AI59" s="2">
        <f t="shared" si="34"/>
        <v>-4.235772357723576</v>
      </c>
      <c r="AJ59" s="2">
        <f t="shared" si="71"/>
        <v>-6.235772357723576</v>
      </c>
      <c r="AK59" s="2">
        <f t="shared" si="83"/>
        <v>0</v>
      </c>
      <c r="AL59" s="5">
        <v>84</v>
      </c>
      <c r="AM59" s="2">
        <f t="shared" si="36"/>
        <v>-0.64227642276422614</v>
      </c>
      <c r="AN59" s="2">
        <f t="shared" si="72"/>
        <v>-2.6422764227642261</v>
      </c>
      <c r="AO59" s="2">
        <f t="shared" si="37"/>
        <v>0</v>
      </c>
      <c r="AP59" s="5">
        <v>88</v>
      </c>
      <c r="AQ59" s="2">
        <f t="shared" si="38"/>
        <v>-4.9512195121951237</v>
      </c>
      <c r="AR59" s="2">
        <f t="shared" si="73"/>
        <v>-6.9512195121951237</v>
      </c>
      <c r="AS59" s="2">
        <f t="shared" si="39"/>
        <v>0</v>
      </c>
      <c r="AT59" s="5">
        <v>92</v>
      </c>
      <c r="AU59" s="2">
        <f t="shared" si="40"/>
        <v>-6.6016260162601696</v>
      </c>
      <c r="AV59" s="2">
        <f t="shared" si="74"/>
        <v>-8.6016260162601696</v>
      </c>
      <c r="AW59" s="2">
        <f t="shared" si="41"/>
        <v>0</v>
      </c>
      <c r="AX59" s="5">
        <v>83</v>
      </c>
      <c r="AY59" s="2">
        <f t="shared" si="42"/>
        <v>-0.48780487804877737</v>
      </c>
      <c r="AZ59" s="2">
        <f t="shared" si="75"/>
        <v>-2.4878048780487774</v>
      </c>
      <c r="BA59" s="2">
        <f t="shared" si="43"/>
        <v>4.8780487804890527E-2</v>
      </c>
      <c r="BB59" s="5">
        <v>90</v>
      </c>
      <c r="BC59" s="2">
        <f t="shared" si="44"/>
        <v>-9.0081300813008198</v>
      </c>
      <c r="BD59" s="2">
        <f t="shared" si="76"/>
        <v>-11.00813008130082</v>
      </c>
      <c r="BE59" s="2">
        <f t="shared" si="45"/>
        <v>0</v>
      </c>
      <c r="BF59" s="5">
        <v>90</v>
      </c>
      <c r="BG59" s="2">
        <f t="shared" si="46"/>
        <v>-2.7886178861788551</v>
      </c>
      <c r="BH59" s="2">
        <f t="shared" si="77"/>
        <v>-4.7886178861788551</v>
      </c>
      <c r="BI59" s="2">
        <f t="shared" si="47"/>
        <v>0</v>
      </c>
      <c r="BJ59" s="5">
        <v>99</v>
      </c>
      <c r="BK59" s="2">
        <f t="shared" si="48"/>
        <v>-13.723577235772353</v>
      </c>
      <c r="BL59" s="2">
        <f t="shared" si="78"/>
        <v>-15.723577235772353</v>
      </c>
      <c r="BM59" s="2">
        <f t="shared" si="49"/>
        <v>0</v>
      </c>
      <c r="BN59" s="5">
        <v>90</v>
      </c>
      <c r="BO59" s="2">
        <f t="shared" si="50"/>
        <v>-5.349593495934954</v>
      </c>
      <c r="BP59" s="2">
        <f t="shared" si="79"/>
        <v>-7.349593495934954</v>
      </c>
      <c r="BQ59" s="2">
        <f t="shared" si="51"/>
        <v>0</v>
      </c>
      <c r="BR59" s="5">
        <v>82</v>
      </c>
      <c r="BS59" s="2">
        <f t="shared" si="52"/>
        <v>-0.3333333333333286</v>
      </c>
      <c r="BT59" s="2">
        <f t="shared" si="80"/>
        <v>-2.3333333333333286</v>
      </c>
      <c r="BU59" s="2">
        <f t="shared" si="53"/>
        <v>0</v>
      </c>
      <c r="BV59" s="5">
        <v>86</v>
      </c>
      <c r="BW59" s="2">
        <f t="shared" si="54"/>
        <v>-2.0569105691056961</v>
      </c>
      <c r="BX59" s="2">
        <f t="shared" si="81"/>
        <v>-4.0569105691056961</v>
      </c>
      <c r="BY59" s="2">
        <f t="shared" si="55"/>
        <v>0</v>
      </c>
      <c r="BZ59" s="5">
        <v>86</v>
      </c>
      <c r="CA59" s="2">
        <f t="shared" si="56"/>
        <v>-2.6991869918699223</v>
      </c>
      <c r="CB59" s="2">
        <f t="shared" si="82"/>
        <v>-4.6991869918699223</v>
      </c>
      <c r="CC59" s="6">
        <f t="shared" si="57"/>
        <v>0</v>
      </c>
      <c r="CE59">
        <v>20</v>
      </c>
    </row>
    <row r="60" spans="1:83" x14ac:dyDescent="0.2">
      <c r="A60" s="1">
        <v>44070</v>
      </c>
      <c r="B60" s="5">
        <v>84</v>
      </c>
      <c r="C60" s="2">
        <f t="shared" si="20"/>
        <v>-0.28455284552845228</v>
      </c>
      <c r="D60" s="2">
        <f t="shared" si="63"/>
        <v>-2.2845528455284523</v>
      </c>
      <c r="E60" s="2">
        <f t="shared" si="58"/>
        <v>0</v>
      </c>
      <c r="F60" s="5">
        <v>90</v>
      </c>
      <c r="G60" s="2">
        <f t="shared" si="59"/>
        <v>-8.325203252032523</v>
      </c>
      <c r="H60" s="2">
        <f t="shared" si="64"/>
        <v>-10.325203252032523</v>
      </c>
      <c r="I60" s="6">
        <f t="shared" si="21"/>
        <v>0</v>
      </c>
      <c r="J60" s="2">
        <v>89</v>
      </c>
      <c r="K60" s="2">
        <f t="shared" si="22"/>
        <v>-4.7398373983739788</v>
      </c>
      <c r="L60" s="2">
        <f t="shared" si="65"/>
        <v>-6.7398373983739788</v>
      </c>
      <c r="M60" s="2">
        <f t="shared" si="23"/>
        <v>0</v>
      </c>
      <c r="N60" s="5">
        <v>88</v>
      </c>
      <c r="O60" s="2">
        <f t="shared" si="24"/>
        <v>-4.6422764227642261</v>
      </c>
      <c r="P60" s="2">
        <f t="shared" si="66"/>
        <v>-6.6422764227642261</v>
      </c>
      <c r="Q60" s="2">
        <f t="shared" si="25"/>
        <v>0</v>
      </c>
      <c r="R60" s="5">
        <v>90</v>
      </c>
      <c r="S60" s="2">
        <f t="shared" si="26"/>
        <v>-5.9674796747967491</v>
      </c>
      <c r="T60" s="2">
        <f t="shared" si="67"/>
        <v>-7.9674796747967491</v>
      </c>
      <c r="U60" s="2">
        <f t="shared" si="27"/>
        <v>0</v>
      </c>
      <c r="V60" s="5">
        <v>91</v>
      </c>
      <c r="W60" s="2">
        <f t="shared" si="28"/>
        <v>-9.4471544715447209</v>
      </c>
      <c r="X60" s="2">
        <f t="shared" si="68"/>
        <v>-11.447154471544721</v>
      </c>
      <c r="Y60" s="2">
        <f t="shared" si="29"/>
        <v>0</v>
      </c>
      <c r="Z60" s="5">
        <v>84</v>
      </c>
      <c r="AA60" s="2">
        <f t="shared" si="30"/>
        <v>-0.41463414634147</v>
      </c>
      <c r="AB60" s="2">
        <f t="shared" si="69"/>
        <v>-2.41463414634147</v>
      </c>
      <c r="AC60" s="2">
        <f t="shared" si="60"/>
        <v>0</v>
      </c>
      <c r="AD60" s="5">
        <v>90</v>
      </c>
      <c r="AE60" s="2">
        <f t="shared" si="32"/>
        <v>-8.5203252032520282</v>
      </c>
      <c r="AF60" s="2">
        <f t="shared" si="70"/>
        <v>-10.520325203252028</v>
      </c>
      <c r="AG60" s="2">
        <f t="shared" si="33"/>
        <v>0</v>
      </c>
      <c r="AH60" s="5">
        <v>88</v>
      </c>
      <c r="AI60" s="2">
        <f t="shared" si="34"/>
        <v>-6.235772357723576</v>
      </c>
      <c r="AJ60" s="2">
        <f t="shared" si="71"/>
        <v>-8.235772357723576</v>
      </c>
      <c r="AK60" s="2">
        <f t="shared" si="83"/>
        <v>0</v>
      </c>
      <c r="AL60" s="5">
        <v>86</v>
      </c>
      <c r="AM60" s="2">
        <f t="shared" si="36"/>
        <v>-2.6422764227642261</v>
      </c>
      <c r="AN60" s="2">
        <f t="shared" si="72"/>
        <v>-4.6422764227642261</v>
      </c>
      <c r="AO60" s="2">
        <f t="shared" si="37"/>
        <v>0</v>
      </c>
      <c r="AP60" s="5">
        <v>88</v>
      </c>
      <c r="AQ60" s="2">
        <f t="shared" si="38"/>
        <v>-4.9512195121951237</v>
      </c>
      <c r="AR60" s="2">
        <f t="shared" si="73"/>
        <v>-6.9512195121951237</v>
      </c>
      <c r="AS60" s="2">
        <f t="shared" si="39"/>
        <v>0</v>
      </c>
      <c r="AT60" s="5">
        <v>88</v>
      </c>
      <c r="AU60" s="2">
        <f t="shared" si="40"/>
        <v>-2.6016260162601696</v>
      </c>
      <c r="AV60" s="2">
        <f t="shared" si="74"/>
        <v>-4.6016260162601696</v>
      </c>
      <c r="AW60" s="2">
        <f t="shared" si="41"/>
        <v>0</v>
      </c>
      <c r="AX60" s="5">
        <v>80</v>
      </c>
      <c r="AY60" s="2">
        <f t="shared" si="42"/>
        <v>2.5121951219512226</v>
      </c>
      <c r="AZ60" s="2">
        <f t="shared" si="75"/>
        <v>0.51219512195122263</v>
      </c>
      <c r="BA60" s="2">
        <f t="shared" si="43"/>
        <v>0.56097560975611316</v>
      </c>
      <c r="BB60" s="5">
        <v>83</v>
      </c>
      <c r="BC60" s="2">
        <f t="shared" si="44"/>
        <v>-2.0081300813008198</v>
      </c>
      <c r="BD60" s="2">
        <f t="shared" si="76"/>
        <v>-4.0081300813008198</v>
      </c>
      <c r="BE60" s="2">
        <f t="shared" si="45"/>
        <v>0</v>
      </c>
      <c r="BF60" s="5">
        <v>89</v>
      </c>
      <c r="BG60" s="2">
        <f t="shared" si="46"/>
        <v>-1.7886178861788551</v>
      </c>
      <c r="BH60" s="2">
        <f t="shared" si="77"/>
        <v>-3.7886178861788551</v>
      </c>
      <c r="BI60" s="2">
        <f t="shared" si="47"/>
        <v>0</v>
      </c>
      <c r="BJ60" s="5">
        <v>95</v>
      </c>
      <c r="BK60" s="2">
        <f t="shared" si="48"/>
        <v>-9.7235772357723533</v>
      </c>
      <c r="BL60" s="2">
        <f t="shared" si="78"/>
        <v>-11.723577235772353</v>
      </c>
      <c r="BM60" s="2">
        <f t="shared" si="49"/>
        <v>0</v>
      </c>
      <c r="BN60" s="5">
        <v>90</v>
      </c>
      <c r="BO60" s="2">
        <f t="shared" si="50"/>
        <v>-5.349593495934954</v>
      </c>
      <c r="BP60" s="2">
        <f t="shared" si="79"/>
        <v>-7.349593495934954</v>
      </c>
      <c r="BQ60" s="2">
        <f t="shared" si="51"/>
        <v>0</v>
      </c>
      <c r="BR60" s="5">
        <v>86</v>
      </c>
      <c r="BS60" s="2">
        <f t="shared" si="52"/>
        <v>-4.3333333333333286</v>
      </c>
      <c r="BT60" s="2">
        <f t="shared" si="80"/>
        <v>-6.3333333333333286</v>
      </c>
      <c r="BU60" s="2">
        <f t="shared" si="53"/>
        <v>0</v>
      </c>
      <c r="BV60" s="5">
        <v>88</v>
      </c>
      <c r="BW60" s="2">
        <f t="shared" si="54"/>
        <v>-4.0569105691056961</v>
      </c>
      <c r="BX60" s="2">
        <f t="shared" si="81"/>
        <v>-6.0569105691056961</v>
      </c>
      <c r="BY60" s="2">
        <f t="shared" si="55"/>
        <v>0</v>
      </c>
      <c r="BZ60" s="5">
        <v>85</v>
      </c>
      <c r="CA60" s="2">
        <f t="shared" si="56"/>
        <v>-1.6991869918699223</v>
      </c>
      <c r="CB60" s="2">
        <f t="shared" si="82"/>
        <v>-3.6991869918699223</v>
      </c>
      <c r="CC60" s="6">
        <f t="shared" si="57"/>
        <v>0</v>
      </c>
      <c r="CE60">
        <v>20</v>
      </c>
    </row>
    <row r="61" spans="1:83" x14ac:dyDescent="0.2">
      <c r="A61" s="1">
        <v>44071</v>
      </c>
      <c r="B61" s="5">
        <v>86</v>
      </c>
      <c r="C61" s="2">
        <f t="shared" si="20"/>
        <v>-2.2845528455284523</v>
      </c>
      <c r="D61" s="2">
        <f t="shared" si="63"/>
        <v>-4.2845528455284523</v>
      </c>
      <c r="E61" s="2">
        <f t="shared" si="58"/>
        <v>0</v>
      </c>
      <c r="F61" s="5">
        <v>90</v>
      </c>
      <c r="G61" s="2">
        <f t="shared" si="59"/>
        <v>-8.325203252032523</v>
      </c>
      <c r="H61" s="2">
        <f t="shared" si="64"/>
        <v>-10.325203252032523</v>
      </c>
      <c r="I61" s="6">
        <f t="shared" si="21"/>
        <v>0</v>
      </c>
      <c r="J61" s="2">
        <v>90</v>
      </c>
      <c r="K61" s="2">
        <f t="shared" si="22"/>
        <v>-5.7398373983739788</v>
      </c>
      <c r="L61" s="2">
        <f t="shared" si="65"/>
        <v>-7.7398373983739788</v>
      </c>
      <c r="M61" s="2">
        <f t="shared" si="23"/>
        <v>0</v>
      </c>
      <c r="N61" s="5">
        <v>90</v>
      </c>
      <c r="O61" s="2">
        <f t="shared" si="24"/>
        <v>-6.6422764227642261</v>
      </c>
      <c r="P61" s="2">
        <f t="shared" si="66"/>
        <v>-8.6422764227642261</v>
      </c>
      <c r="Q61" s="2">
        <f t="shared" si="25"/>
        <v>0</v>
      </c>
      <c r="R61" s="5">
        <v>92</v>
      </c>
      <c r="S61" s="2">
        <f t="shared" si="26"/>
        <v>-7.9674796747967491</v>
      </c>
      <c r="T61" s="2">
        <f t="shared" si="67"/>
        <v>-9.9674796747967491</v>
      </c>
      <c r="U61" s="2">
        <f t="shared" si="27"/>
        <v>0</v>
      </c>
      <c r="V61" s="5">
        <v>81</v>
      </c>
      <c r="W61" s="2">
        <f t="shared" si="28"/>
        <v>0.55284552845527912</v>
      </c>
      <c r="X61" s="2">
        <f t="shared" si="68"/>
        <v>-1.4471544715447209</v>
      </c>
      <c r="Y61" s="2">
        <f t="shared" si="29"/>
        <v>0</v>
      </c>
      <c r="Z61" s="5">
        <v>82</v>
      </c>
      <c r="AA61" s="2">
        <f t="shared" si="30"/>
        <v>1.58536585365853</v>
      </c>
      <c r="AB61" s="2">
        <f t="shared" si="69"/>
        <v>-0.41463414634147</v>
      </c>
      <c r="AC61" s="2">
        <f t="shared" si="60"/>
        <v>0</v>
      </c>
      <c r="AD61" s="5">
        <v>91</v>
      </c>
      <c r="AE61" s="2">
        <f t="shared" si="32"/>
        <v>-9.5203252032520282</v>
      </c>
      <c r="AF61" s="2">
        <f t="shared" si="70"/>
        <v>-11.520325203252028</v>
      </c>
      <c r="AG61" s="2">
        <f t="shared" si="33"/>
        <v>0</v>
      </c>
      <c r="AH61" s="5">
        <v>90</v>
      </c>
      <c r="AI61" s="2">
        <f t="shared" si="34"/>
        <v>-8.235772357723576</v>
      </c>
      <c r="AJ61" s="2">
        <f t="shared" si="71"/>
        <v>-10.235772357723576</v>
      </c>
      <c r="AK61" s="2">
        <f>MAX(0,(AK60+AJ61))</f>
        <v>0</v>
      </c>
      <c r="AL61" s="5">
        <v>86</v>
      </c>
      <c r="AM61" s="2">
        <f t="shared" si="36"/>
        <v>-2.6422764227642261</v>
      </c>
      <c r="AN61" s="2">
        <f t="shared" si="72"/>
        <v>-4.6422764227642261</v>
      </c>
      <c r="AO61" s="2">
        <f t="shared" si="37"/>
        <v>0</v>
      </c>
      <c r="AP61" s="5">
        <v>90</v>
      </c>
      <c r="AQ61" s="2">
        <f t="shared" si="38"/>
        <v>-6.9512195121951237</v>
      </c>
      <c r="AR61" s="2">
        <f t="shared" si="73"/>
        <v>-8.9512195121951237</v>
      </c>
      <c r="AS61" s="2">
        <f t="shared" si="39"/>
        <v>0</v>
      </c>
      <c r="AT61" s="5">
        <v>88</v>
      </c>
      <c r="AU61" s="2">
        <f t="shared" si="40"/>
        <v>-2.6016260162601696</v>
      </c>
      <c r="AV61" s="2">
        <f t="shared" si="74"/>
        <v>-4.6016260162601696</v>
      </c>
      <c r="AW61" s="2">
        <f t="shared" si="41"/>
        <v>0</v>
      </c>
      <c r="AX61" s="5">
        <v>86</v>
      </c>
      <c r="AY61" s="2">
        <f t="shared" si="42"/>
        <v>-3.4878048780487774</v>
      </c>
      <c r="AZ61" s="2">
        <f t="shared" si="75"/>
        <v>-5.4878048780487774</v>
      </c>
      <c r="BA61" s="2">
        <f t="shared" si="43"/>
        <v>0</v>
      </c>
      <c r="BB61" s="5">
        <v>75</v>
      </c>
      <c r="BC61" s="2">
        <f t="shared" si="44"/>
        <v>5.9918699186991802</v>
      </c>
      <c r="BD61" s="2">
        <f t="shared" si="76"/>
        <v>3.9918699186991802</v>
      </c>
      <c r="BE61" s="2">
        <f t="shared" si="45"/>
        <v>3.9918699186991802</v>
      </c>
      <c r="BF61" s="5">
        <v>87</v>
      </c>
      <c r="BG61" s="2">
        <f t="shared" si="46"/>
        <v>0.21138211382114491</v>
      </c>
      <c r="BH61" s="2">
        <f t="shared" si="77"/>
        <v>-1.7886178861788551</v>
      </c>
      <c r="BI61" s="2">
        <f t="shared" si="47"/>
        <v>0</v>
      </c>
      <c r="BJ61" s="5">
        <v>95</v>
      </c>
      <c r="BK61" s="2">
        <f t="shared" si="48"/>
        <v>-9.7235772357723533</v>
      </c>
      <c r="BL61" s="2">
        <f t="shared" si="78"/>
        <v>-11.723577235772353</v>
      </c>
      <c r="BM61" s="2">
        <f t="shared" si="49"/>
        <v>0</v>
      </c>
      <c r="BN61" s="5">
        <v>80</v>
      </c>
      <c r="BO61" s="2">
        <f t="shared" si="50"/>
        <v>4.650406504065046</v>
      </c>
      <c r="BP61" s="2">
        <f t="shared" si="79"/>
        <v>2.650406504065046</v>
      </c>
      <c r="BQ61" s="2">
        <f t="shared" si="51"/>
        <v>2.650406504065046</v>
      </c>
      <c r="BR61" s="5">
        <v>90</v>
      </c>
      <c r="BS61" s="2">
        <f t="shared" si="52"/>
        <v>-8.3333333333333286</v>
      </c>
      <c r="BT61" s="2">
        <f t="shared" si="80"/>
        <v>-10.333333333333329</v>
      </c>
      <c r="BU61" s="2">
        <f t="shared" si="53"/>
        <v>0</v>
      </c>
      <c r="BV61" s="5">
        <v>91</v>
      </c>
      <c r="BW61" s="2">
        <f t="shared" si="54"/>
        <v>-7.0569105691056961</v>
      </c>
      <c r="BX61" s="2">
        <f t="shared" si="81"/>
        <v>-9.0569105691056961</v>
      </c>
      <c r="BY61" s="2">
        <f t="shared" si="55"/>
        <v>0</v>
      </c>
      <c r="BZ61" s="5">
        <v>83</v>
      </c>
      <c r="CA61" s="2">
        <f t="shared" si="56"/>
        <v>0.30081300813007772</v>
      </c>
      <c r="CB61" s="2">
        <f t="shared" si="82"/>
        <v>-1.6991869918699223</v>
      </c>
      <c r="CC61" s="6">
        <f t="shared" si="57"/>
        <v>0</v>
      </c>
      <c r="CE61">
        <v>20</v>
      </c>
    </row>
    <row r="62" spans="1:83" x14ac:dyDescent="0.2">
      <c r="A62" s="1">
        <v>44072</v>
      </c>
      <c r="B62" s="5">
        <v>88</v>
      </c>
      <c r="C62" s="2">
        <f t="shared" si="20"/>
        <v>-4.2845528455284523</v>
      </c>
      <c r="D62" s="2">
        <f t="shared" si="63"/>
        <v>-6.2845528455284523</v>
      </c>
      <c r="E62" s="2">
        <f t="shared" si="58"/>
        <v>0</v>
      </c>
      <c r="F62" s="5">
        <v>91</v>
      </c>
      <c r="G62" s="2">
        <f t="shared" si="59"/>
        <v>-9.325203252032523</v>
      </c>
      <c r="H62" s="2">
        <f t="shared" si="64"/>
        <v>-11.325203252032523</v>
      </c>
      <c r="I62" s="6">
        <f t="shared" si="21"/>
        <v>0</v>
      </c>
      <c r="J62" s="2">
        <v>93</v>
      </c>
      <c r="K62" s="2">
        <f t="shared" si="22"/>
        <v>-8.7398373983739788</v>
      </c>
      <c r="L62" s="2">
        <f t="shared" si="65"/>
        <v>-10.739837398373979</v>
      </c>
      <c r="M62" s="2">
        <f t="shared" si="23"/>
        <v>0</v>
      </c>
      <c r="N62" s="5">
        <v>91</v>
      </c>
      <c r="O62" s="2">
        <f t="shared" si="24"/>
        <v>-7.6422764227642261</v>
      </c>
      <c r="P62" s="2">
        <f t="shared" si="66"/>
        <v>-9.6422764227642261</v>
      </c>
      <c r="Q62" s="2">
        <f t="shared" si="25"/>
        <v>0</v>
      </c>
      <c r="R62" s="5">
        <v>92</v>
      </c>
      <c r="S62" s="2">
        <f t="shared" si="26"/>
        <v>-7.9674796747967491</v>
      </c>
      <c r="T62" s="2">
        <f t="shared" si="67"/>
        <v>-9.9674796747967491</v>
      </c>
      <c r="U62" s="2">
        <f t="shared" si="27"/>
        <v>0</v>
      </c>
      <c r="V62" s="5">
        <v>86</v>
      </c>
      <c r="W62" s="2">
        <f t="shared" si="28"/>
        <v>-4.4471544715447209</v>
      </c>
      <c r="X62" s="2">
        <f t="shared" si="68"/>
        <v>-6.4471544715447209</v>
      </c>
      <c r="Y62" s="2">
        <f t="shared" si="29"/>
        <v>0</v>
      </c>
      <c r="Z62" s="5">
        <v>82</v>
      </c>
      <c r="AA62" s="2">
        <f t="shared" si="30"/>
        <v>1.58536585365853</v>
      </c>
      <c r="AB62" s="2">
        <f t="shared" si="69"/>
        <v>-0.41463414634147</v>
      </c>
      <c r="AC62" s="2">
        <f t="shared" si="60"/>
        <v>0</v>
      </c>
      <c r="AD62" s="5">
        <v>89</v>
      </c>
      <c r="AE62" s="2">
        <f t="shared" si="32"/>
        <v>-7.5203252032520282</v>
      </c>
      <c r="AF62" s="2">
        <f t="shared" si="70"/>
        <v>-9.5203252032520282</v>
      </c>
      <c r="AG62" s="2">
        <f t="shared" si="33"/>
        <v>0</v>
      </c>
      <c r="AH62" s="5">
        <v>87</v>
      </c>
      <c r="AI62" s="2">
        <f t="shared" si="34"/>
        <v>-5.235772357723576</v>
      </c>
      <c r="AJ62" s="2">
        <f t="shared" si="71"/>
        <v>-7.235772357723576</v>
      </c>
      <c r="AK62" s="2">
        <f t="shared" ref="AK62:AK78" si="84">MAX(0,(AK61+AJ62))</f>
        <v>0</v>
      </c>
      <c r="AL62" s="5">
        <v>85</v>
      </c>
      <c r="AM62" s="2">
        <f t="shared" si="36"/>
        <v>-1.6422764227642261</v>
      </c>
      <c r="AN62" s="2">
        <f t="shared" si="72"/>
        <v>-3.6422764227642261</v>
      </c>
      <c r="AO62" s="2">
        <f t="shared" si="37"/>
        <v>0</v>
      </c>
      <c r="AP62" s="5">
        <v>90</v>
      </c>
      <c r="AQ62" s="2">
        <f t="shared" si="38"/>
        <v>-6.9512195121951237</v>
      </c>
      <c r="AR62" s="2">
        <f t="shared" si="73"/>
        <v>-8.9512195121951237</v>
      </c>
      <c r="AS62" s="2">
        <f t="shared" si="39"/>
        <v>0</v>
      </c>
      <c r="AT62" s="5">
        <v>89</v>
      </c>
      <c r="AU62" s="2">
        <f t="shared" si="40"/>
        <v>-3.6016260162601696</v>
      </c>
      <c r="AV62" s="2">
        <f t="shared" si="74"/>
        <v>-5.6016260162601696</v>
      </c>
      <c r="AW62" s="2">
        <f t="shared" si="41"/>
        <v>0</v>
      </c>
      <c r="AX62" s="5">
        <v>89</v>
      </c>
      <c r="AY62" s="2">
        <f t="shared" si="42"/>
        <v>-6.4878048780487774</v>
      </c>
      <c r="AZ62" s="2">
        <f t="shared" si="75"/>
        <v>-8.4878048780487774</v>
      </c>
      <c r="BA62" s="2">
        <f t="shared" si="43"/>
        <v>0</v>
      </c>
      <c r="BB62" s="5">
        <v>86</v>
      </c>
      <c r="BC62" s="2">
        <f t="shared" si="44"/>
        <v>-5.0081300813008198</v>
      </c>
      <c r="BD62" s="2">
        <f t="shared" si="76"/>
        <v>-7.0081300813008198</v>
      </c>
      <c r="BE62" s="2">
        <f t="shared" si="45"/>
        <v>0</v>
      </c>
      <c r="BF62" s="5">
        <v>84</v>
      </c>
      <c r="BG62" s="2">
        <f t="shared" si="46"/>
        <v>3.2113821138211449</v>
      </c>
      <c r="BH62" s="2">
        <f t="shared" si="77"/>
        <v>1.2113821138211449</v>
      </c>
      <c r="BI62" s="2">
        <f t="shared" si="47"/>
        <v>1.2113821138211449</v>
      </c>
      <c r="BJ62" s="5">
        <v>93</v>
      </c>
      <c r="BK62" s="2">
        <f t="shared" si="48"/>
        <v>-7.7235772357723533</v>
      </c>
      <c r="BL62" s="2">
        <f t="shared" si="78"/>
        <v>-9.7235772357723533</v>
      </c>
      <c r="BM62" s="2">
        <f t="shared" si="49"/>
        <v>0</v>
      </c>
      <c r="BN62" s="5">
        <v>86</v>
      </c>
      <c r="BO62" s="2">
        <f t="shared" si="50"/>
        <v>-1.349593495934954</v>
      </c>
      <c r="BP62" s="2">
        <f t="shared" si="79"/>
        <v>-3.349593495934954</v>
      </c>
      <c r="BQ62" s="2">
        <f t="shared" si="51"/>
        <v>0</v>
      </c>
      <c r="BR62" s="5">
        <v>92</v>
      </c>
      <c r="BS62" s="2">
        <f t="shared" si="52"/>
        <v>-10.333333333333329</v>
      </c>
      <c r="BT62" s="2">
        <f t="shared" si="80"/>
        <v>-12.333333333333329</v>
      </c>
      <c r="BU62" s="2">
        <f t="shared" si="53"/>
        <v>0</v>
      </c>
      <c r="BV62" s="5">
        <v>92</v>
      </c>
      <c r="BW62" s="2">
        <f t="shared" si="54"/>
        <v>-8.0569105691056961</v>
      </c>
      <c r="BX62" s="2">
        <f t="shared" si="81"/>
        <v>-10.056910569105696</v>
      </c>
      <c r="BY62" s="2">
        <f t="shared" si="55"/>
        <v>0</v>
      </c>
      <c r="BZ62" s="5">
        <v>81</v>
      </c>
      <c r="CA62" s="2">
        <f t="shared" si="56"/>
        <v>2.3008130081300777</v>
      </c>
      <c r="CB62" s="2">
        <f t="shared" si="82"/>
        <v>0.30081300813007772</v>
      </c>
      <c r="CC62" s="6">
        <f t="shared" si="57"/>
        <v>0.30081300813007772</v>
      </c>
      <c r="CE62">
        <v>20</v>
      </c>
    </row>
    <row r="63" spans="1:83" x14ac:dyDescent="0.2">
      <c r="A63" s="1">
        <v>44073</v>
      </c>
      <c r="B63" s="5">
        <v>84</v>
      </c>
      <c r="C63" s="2">
        <f t="shared" si="20"/>
        <v>-0.28455284552845228</v>
      </c>
      <c r="D63" s="2">
        <f t="shared" si="63"/>
        <v>-2.2845528455284523</v>
      </c>
      <c r="E63" s="2">
        <f t="shared" si="58"/>
        <v>0</v>
      </c>
      <c r="F63" s="5">
        <v>91</v>
      </c>
      <c r="G63" s="2">
        <f t="shared" si="59"/>
        <v>-9.325203252032523</v>
      </c>
      <c r="H63" s="2">
        <f t="shared" si="64"/>
        <v>-11.325203252032523</v>
      </c>
      <c r="I63" s="6">
        <f t="shared" si="21"/>
        <v>0</v>
      </c>
      <c r="J63" s="2">
        <v>93</v>
      </c>
      <c r="K63" s="2">
        <f t="shared" si="22"/>
        <v>-8.7398373983739788</v>
      </c>
      <c r="L63" s="2">
        <f t="shared" si="65"/>
        <v>-10.739837398373979</v>
      </c>
      <c r="M63" s="2">
        <f t="shared" si="23"/>
        <v>0</v>
      </c>
      <c r="N63" s="5">
        <v>91</v>
      </c>
      <c r="O63" s="2">
        <f t="shared" si="24"/>
        <v>-7.6422764227642261</v>
      </c>
      <c r="P63" s="2">
        <f t="shared" si="66"/>
        <v>-9.6422764227642261</v>
      </c>
      <c r="Q63" s="2">
        <f t="shared" si="25"/>
        <v>0</v>
      </c>
      <c r="R63" s="5">
        <v>88</v>
      </c>
      <c r="S63" s="2">
        <f t="shared" si="26"/>
        <v>-3.9674796747967491</v>
      </c>
      <c r="T63" s="2">
        <f t="shared" si="67"/>
        <v>-5.9674796747967491</v>
      </c>
      <c r="U63" s="2">
        <f t="shared" si="27"/>
        <v>0</v>
      </c>
      <c r="V63" s="5">
        <v>81</v>
      </c>
      <c r="W63" s="2">
        <f t="shared" si="28"/>
        <v>0.55284552845527912</v>
      </c>
      <c r="X63" s="2">
        <f t="shared" si="68"/>
        <v>-1.4471544715447209</v>
      </c>
      <c r="Y63" s="2">
        <f t="shared" si="29"/>
        <v>0</v>
      </c>
      <c r="Z63" s="5">
        <v>78</v>
      </c>
      <c r="AA63" s="2">
        <f t="shared" si="30"/>
        <v>5.58536585365853</v>
      </c>
      <c r="AB63" s="2">
        <f t="shared" si="69"/>
        <v>3.58536585365853</v>
      </c>
      <c r="AC63" s="2">
        <f t="shared" si="60"/>
        <v>3.58536585365853</v>
      </c>
      <c r="AD63" s="5">
        <v>88</v>
      </c>
      <c r="AE63" s="2">
        <f t="shared" si="32"/>
        <v>-6.5203252032520282</v>
      </c>
      <c r="AF63" s="2">
        <f t="shared" si="70"/>
        <v>-8.5203252032520282</v>
      </c>
      <c r="AG63" s="2">
        <f t="shared" si="33"/>
        <v>0</v>
      </c>
      <c r="AH63" s="5">
        <v>88</v>
      </c>
      <c r="AI63" s="2">
        <f t="shared" si="34"/>
        <v>-6.235772357723576</v>
      </c>
      <c r="AJ63" s="2">
        <f t="shared" si="71"/>
        <v>-8.235772357723576</v>
      </c>
      <c r="AK63" s="2">
        <f t="shared" si="84"/>
        <v>0</v>
      </c>
      <c r="AL63" s="5">
        <v>85</v>
      </c>
      <c r="AM63" s="2">
        <f t="shared" si="36"/>
        <v>-1.6422764227642261</v>
      </c>
      <c r="AN63" s="2">
        <f t="shared" si="72"/>
        <v>-3.6422764227642261</v>
      </c>
      <c r="AO63" s="2">
        <f t="shared" si="37"/>
        <v>0</v>
      </c>
      <c r="AP63" s="5">
        <v>88</v>
      </c>
      <c r="AQ63" s="2">
        <f t="shared" si="38"/>
        <v>-4.9512195121951237</v>
      </c>
      <c r="AR63" s="2">
        <f t="shared" si="73"/>
        <v>-6.9512195121951237</v>
      </c>
      <c r="AS63" s="2">
        <f t="shared" si="39"/>
        <v>0</v>
      </c>
      <c r="AT63" s="5">
        <v>89</v>
      </c>
      <c r="AU63" s="2">
        <f t="shared" si="40"/>
        <v>-3.6016260162601696</v>
      </c>
      <c r="AV63" s="2">
        <f t="shared" si="74"/>
        <v>-5.6016260162601696</v>
      </c>
      <c r="AW63" s="2">
        <f t="shared" si="41"/>
        <v>0</v>
      </c>
      <c r="AX63" s="5">
        <v>89</v>
      </c>
      <c r="AY63" s="2">
        <f t="shared" si="42"/>
        <v>-6.4878048780487774</v>
      </c>
      <c r="AZ63" s="2">
        <f t="shared" si="75"/>
        <v>-8.4878048780487774</v>
      </c>
      <c r="BA63" s="2">
        <f t="shared" si="43"/>
        <v>0</v>
      </c>
      <c r="BB63" s="5">
        <v>79</v>
      </c>
      <c r="BC63" s="2">
        <f t="shared" si="44"/>
        <v>1.9918699186991802</v>
      </c>
      <c r="BD63" s="2">
        <f t="shared" si="76"/>
        <v>-8.1300813008198247E-3</v>
      </c>
      <c r="BE63" s="2">
        <f t="shared" si="45"/>
        <v>0</v>
      </c>
      <c r="BF63" s="5">
        <v>85</v>
      </c>
      <c r="BG63" s="2">
        <f t="shared" si="46"/>
        <v>2.2113821138211449</v>
      </c>
      <c r="BH63" s="2">
        <f t="shared" si="77"/>
        <v>0.21138211382114491</v>
      </c>
      <c r="BI63" s="2">
        <f t="shared" si="47"/>
        <v>1.4227642276422898</v>
      </c>
      <c r="BJ63" s="5">
        <v>90</v>
      </c>
      <c r="BK63" s="2">
        <f t="shared" si="48"/>
        <v>-4.7235772357723533</v>
      </c>
      <c r="BL63" s="2">
        <f t="shared" si="78"/>
        <v>-6.7235772357723533</v>
      </c>
      <c r="BM63" s="2">
        <f t="shared" si="49"/>
        <v>0</v>
      </c>
      <c r="BN63" s="5">
        <v>80</v>
      </c>
      <c r="BO63" s="2">
        <f t="shared" si="50"/>
        <v>4.650406504065046</v>
      </c>
      <c r="BP63" s="2">
        <f t="shared" si="79"/>
        <v>2.650406504065046</v>
      </c>
      <c r="BQ63" s="2">
        <f t="shared" si="51"/>
        <v>2.650406504065046</v>
      </c>
      <c r="BR63" s="5">
        <v>87</v>
      </c>
      <c r="BS63" s="2">
        <f t="shared" si="52"/>
        <v>-5.3333333333333286</v>
      </c>
      <c r="BT63" s="2">
        <f t="shared" si="80"/>
        <v>-7.3333333333333286</v>
      </c>
      <c r="BU63" s="2">
        <f t="shared" si="53"/>
        <v>0</v>
      </c>
      <c r="BV63" s="5">
        <v>88</v>
      </c>
      <c r="BW63" s="2">
        <f t="shared" si="54"/>
        <v>-4.0569105691056961</v>
      </c>
      <c r="BX63" s="2">
        <f t="shared" si="81"/>
        <v>-6.0569105691056961</v>
      </c>
      <c r="BY63" s="2">
        <f t="shared" si="55"/>
        <v>0</v>
      </c>
      <c r="BZ63" s="5">
        <v>74</v>
      </c>
      <c r="CA63" s="2">
        <f t="shared" si="56"/>
        <v>9.3008130081300777</v>
      </c>
      <c r="CB63" s="2">
        <f t="shared" si="82"/>
        <v>7.3008130081300777</v>
      </c>
      <c r="CC63" s="6">
        <f t="shared" si="57"/>
        <v>7.6016260162601554</v>
      </c>
      <c r="CE63">
        <v>20</v>
      </c>
    </row>
    <row r="64" spans="1:83" x14ac:dyDescent="0.2">
      <c r="A64" s="1">
        <v>44074</v>
      </c>
      <c r="B64" s="5">
        <v>82</v>
      </c>
      <c r="C64" s="2">
        <f t="shared" si="20"/>
        <v>1.7154471544715477</v>
      </c>
      <c r="D64" s="2">
        <f t="shared" si="63"/>
        <v>-0.28455284552845228</v>
      </c>
      <c r="E64" s="2">
        <f t="shared" si="58"/>
        <v>0</v>
      </c>
      <c r="F64" s="5">
        <v>88</v>
      </c>
      <c r="G64" s="2">
        <f t="shared" si="59"/>
        <v>-6.325203252032523</v>
      </c>
      <c r="H64" s="2">
        <f t="shared" si="64"/>
        <v>-8.325203252032523</v>
      </c>
      <c r="I64" s="6">
        <f t="shared" si="21"/>
        <v>0</v>
      </c>
      <c r="J64" s="2">
        <v>91</v>
      </c>
      <c r="K64" s="2">
        <f t="shared" si="22"/>
        <v>-6.7398373983739788</v>
      </c>
      <c r="L64" s="2">
        <f t="shared" si="65"/>
        <v>-8.7398373983739788</v>
      </c>
      <c r="M64" s="2">
        <f t="shared" si="23"/>
        <v>0</v>
      </c>
      <c r="N64" s="5">
        <v>84</v>
      </c>
      <c r="O64" s="2">
        <f t="shared" si="24"/>
        <v>-0.64227642276422614</v>
      </c>
      <c r="P64" s="2">
        <f t="shared" si="66"/>
        <v>-2.6422764227642261</v>
      </c>
      <c r="Q64" s="2">
        <f t="shared" si="25"/>
        <v>0</v>
      </c>
      <c r="R64" s="5">
        <v>87</v>
      </c>
      <c r="S64" s="2">
        <f t="shared" si="26"/>
        <v>-2.9674796747967491</v>
      </c>
      <c r="T64" s="2">
        <f t="shared" si="67"/>
        <v>-4.9674796747967491</v>
      </c>
      <c r="U64" s="2">
        <f t="shared" si="27"/>
        <v>0</v>
      </c>
      <c r="V64" s="5">
        <v>82</v>
      </c>
      <c r="W64" s="2">
        <f t="shared" si="28"/>
        <v>-0.44715447154472088</v>
      </c>
      <c r="X64" s="2">
        <f t="shared" si="68"/>
        <v>-2.4471544715447209</v>
      </c>
      <c r="Y64" s="2">
        <f t="shared" si="29"/>
        <v>0</v>
      </c>
      <c r="Z64" s="5">
        <v>77</v>
      </c>
      <c r="AA64" s="2">
        <f t="shared" si="30"/>
        <v>6.58536585365853</v>
      </c>
      <c r="AB64" s="2">
        <f t="shared" si="69"/>
        <v>4.58536585365853</v>
      </c>
      <c r="AC64" s="2">
        <f t="shared" si="60"/>
        <v>8.17073170731706</v>
      </c>
      <c r="AD64" s="5">
        <v>89</v>
      </c>
      <c r="AE64" s="2">
        <f t="shared" si="32"/>
        <v>-7.5203252032520282</v>
      </c>
      <c r="AF64" s="2">
        <f t="shared" si="70"/>
        <v>-9.5203252032520282</v>
      </c>
      <c r="AG64" s="2">
        <f t="shared" si="33"/>
        <v>0</v>
      </c>
      <c r="AH64" s="5">
        <v>87</v>
      </c>
      <c r="AI64" s="2">
        <f t="shared" si="34"/>
        <v>-5.235772357723576</v>
      </c>
      <c r="AJ64" s="2">
        <f t="shared" si="71"/>
        <v>-7.235772357723576</v>
      </c>
      <c r="AK64" s="2">
        <f t="shared" si="84"/>
        <v>0</v>
      </c>
      <c r="AL64" s="5">
        <v>85</v>
      </c>
      <c r="AM64" s="2">
        <f t="shared" si="36"/>
        <v>-1.6422764227642261</v>
      </c>
      <c r="AN64" s="2">
        <f t="shared" si="72"/>
        <v>-3.6422764227642261</v>
      </c>
      <c r="AO64" s="2">
        <f t="shared" si="37"/>
        <v>0</v>
      </c>
      <c r="AP64" s="5">
        <v>80</v>
      </c>
      <c r="AQ64" s="2">
        <f t="shared" si="38"/>
        <v>3.0487804878048763</v>
      </c>
      <c r="AR64" s="2">
        <f t="shared" si="73"/>
        <v>1.0487804878048763</v>
      </c>
      <c r="AS64" s="2">
        <f t="shared" si="39"/>
        <v>1.0487804878048763</v>
      </c>
      <c r="AT64" s="5">
        <v>86</v>
      </c>
      <c r="AU64" s="2">
        <f t="shared" si="40"/>
        <v>-0.60162601626016965</v>
      </c>
      <c r="AV64" s="2">
        <f t="shared" si="74"/>
        <v>-2.6016260162601696</v>
      </c>
      <c r="AW64" s="2">
        <f t="shared" si="41"/>
        <v>0</v>
      </c>
      <c r="AX64" s="5">
        <v>88</v>
      </c>
      <c r="AY64" s="2">
        <f t="shared" si="42"/>
        <v>-5.4878048780487774</v>
      </c>
      <c r="AZ64" s="2">
        <f t="shared" si="75"/>
        <v>-7.4878048780487774</v>
      </c>
      <c r="BA64" s="2">
        <f t="shared" si="43"/>
        <v>0</v>
      </c>
      <c r="BB64" s="5">
        <v>79</v>
      </c>
      <c r="BC64" s="2">
        <f t="shared" si="44"/>
        <v>1.9918699186991802</v>
      </c>
      <c r="BD64" s="2">
        <f t="shared" si="76"/>
        <v>-8.1300813008198247E-3</v>
      </c>
      <c r="BE64" s="2">
        <f t="shared" si="45"/>
        <v>0</v>
      </c>
      <c r="BF64" s="5">
        <v>89</v>
      </c>
      <c r="BG64" s="2">
        <f t="shared" si="46"/>
        <v>-1.7886178861788551</v>
      </c>
      <c r="BH64" s="2">
        <f t="shared" si="77"/>
        <v>-3.7886178861788551</v>
      </c>
      <c r="BI64" s="2">
        <f t="shared" si="47"/>
        <v>0</v>
      </c>
      <c r="BJ64" s="5">
        <v>92</v>
      </c>
      <c r="BK64" s="2">
        <f t="shared" si="48"/>
        <v>-6.7235772357723533</v>
      </c>
      <c r="BL64" s="2">
        <f t="shared" si="78"/>
        <v>-8.7235772357723533</v>
      </c>
      <c r="BM64" s="2">
        <f t="shared" si="49"/>
        <v>0</v>
      </c>
      <c r="BN64" s="5">
        <v>89</v>
      </c>
      <c r="BO64" s="2">
        <f t="shared" si="50"/>
        <v>-4.349593495934954</v>
      </c>
      <c r="BP64" s="2">
        <f t="shared" si="79"/>
        <v>-6.349593495934954</v>
      </c>
      <c r="BQ64" s="2">
        <f t="shared" si="51"/>
        <v>0</v>
      </c>
      <c r="BR64" s="5">
        <v>90</v>
      </c>
      <c r="BS64" s="2">
        <f t="shared" si="52"/>
        <v>-8.3333333333333286</v>
      </c>
      <c r="BT64" s="2">
        <f t="shared" si="80"/>
        <v>-10.333333333333329</v>
      </c>
      <c r="BU64" s="2">
        <f t="shared" si="53"/>
        <v>0</v>
      </c>
      <c r="BV64" s="5">
        <v>89</v>
      </c>
      <c r="BW64" s="2">
        <f t="shared" si="54"/>
        <v>-5.0569105691056961</v>
      </c>
      <c r="BX64" s="2">
        <f t="shared" si="81"/>
        <v>-7.0569105691056961</v>
      </c>
      <c r="BY64" s="2">
        <f t="shared" si="55"/>
        <v>0</v>
      </c>
      <c r="BZ64" s="5">
        <v>84</v>
      </c>
      <c r="CA64" s="2">
        <f t="shared" si="56"/>
        <v>-0.69918699186992228</v>
      </c>
      <c r="CB64" s="2">
        <f t="shared" si="82"/>
        <v>-2.6991869918699223</v>
      </c>
      <c r="CC64" s="6">
        <f t="shared" si="57"/>
        <v>4.9024390243902332</v>
      </c>
      <c r="CE64">
        <v>20</v>
      </c>
    </row>
    <row r="65" spans="1:83" x14ac:dyDescent="0.2">
      <c r="A65" s="1">
        <v>44075</v>
      </c>
      <c r="B65" s="5">
        <v>80</v>
      </c>
      <c r="C65" s="2">
        <f t="shared" si="20"/>
        <v>3.7154471544715477</v>
      </c>
      <c r="D65" s="2">
        <f t="shared" si="63"/>
        <v>1.7154471544715477</v>
      </c>
      <c r="E65" s="2">
        <f t="shared" si="58"/>
        <v>1.7154471544715477</v>
      </c>
      <c r="F65" s="5">
        <v>88</v>
      </c>
      <c r="G65" s="2">
        <f t="shared" si="59"/>
        <v>-6.325203252032523</v>
      </c>
      <c r="H65" s="2">
        <f t="shared" si="64"/>
        <v>-8.325203252032523</v>
      </c>
      <c r="I65" s="6">
        <f t="shared" si="21"/>
        <v>0</v>
      </c>
      <c r="J65" s="2">
        <v>87</v>
      </c>
      <c r="K65" s="2">
        <f t="shared" si="22"/>
        <v>-2.7398373983739788</v>
      </c>
      <c r="L65" s="2">
        <f t="shared" si="65"/>
        <v>-4.7398373983739788</v>
      </c>
      <c r="M65" s="2">
        <f t="shared" si="23"/>
        <v>0</v>
      </c>
      <c r="N65" s="5">
        <v>88</v>
      </c>
      <c r="O65" s="2">
        <f t="shared" si="24"/>
        <v>-4.6422764227642261</v>
      </c>
      <c r="P65" s="2">
        <f t="shared" si="66"/>
        <v>-6.6422764227642261</v>
      </c>
      <c r="Q65" s="2">
        <f t="shared" si="25"/>
        <v>0</v>
      </c>
      <c r="R65" s="5">
        <v>79</v>
      </c>
      <c r="S65" s="2">
        <f t="shared" si="26"/>
        <v>5.0325203252032509</v>
      </c>
      <c r="T65" s="2">
        <f t="shared" si="67"/>
        <v>3.0325203252032509</v>
      </c>
      <c r="U65" s="2">
        <f t="shared" si="27"/>
        <v>3.0325203252032509</v>
      </c>
      <c r="V65" s="5">
        <v>80</v>
      </c>
      <c r="W65" s="2">
        <f t="shared" si="28"/>
        <v>1.5528455284552791</v>
      </c>
      <c r="X65" s="2">
        <f t="shared" si="68"/>
        <v>-0.44715447154472088</v>
      </c>
      <c r="Y65" s="2">
        <f t="shared" si="29"/>
        <v>0</v>
      </c>
      <c r="Z65" s="5">
        <v>84</v>
      </c>
      <c r="AA65" s="2">
        <f t="shared" si="30"/>
        <v>-0.41463414634147</v>
      </c>
      <c r="AB65" s="2">
        <f t="shared" si="69"/>
        <v>-2.41463414634147</v>
      </c>
      <c r="AC65" s="2">
        <f t="shared" si="60"/>
        <v>5.75609756097559</v>
      </c>
      <c r="AD65" s="5">
        <v>88</v>
      </c>
      <c r="AE65" s="2">
        <f t="shared" si="32"/>
        <v>-6.5203252032520282</v>
      </c>
      <c r="AF65" s="2">
        <f t="shared" si="70"/>
        <v>-8.5203252032520282</v>
      </c>
      <c r="AG65" s="2">
        <f t="shared" si="33"/>
        <v>0</v>
      </c>
      <c r="AH65" s="5">
        <v>82</v>
      </c>
      <c r="AI65" s="2">
        <f t="shared" si="34"/>
        <v>-0.23577235772357596</v>
      </c>
      <c r="AJ65" s="2">
        <f t="shared" si="71"/>
        <v>-2.235772357723576</v>
      </c>
      <c r="AK65" s="2">
        <f t="shared" si="84"/>
        <v>0</v>
      </c>
      <c r="AL65" s="5">
        <v>85</v>
      </c>
      <c r="AM65" s="2">
        <f t="shared" si="36"/>
        <v>-1.6422764227642261</v>
      </c>
      <c r="AN65" s="2">
        <f t="shared" si="72"/>
        <v>-3.6422764227642261</v>
      </c>
      <c r="AO65" s="2">
        <f t="shared" si="37"/>
        <v>0</v>
      </c>
      <c r="AP65" s="5">
        <v>85</v>
      </c>
      <c r="AQ65" s="2">
        <f t="shared" si="38"/>
        <v>-1.9512195121951237</v>
      </c>
      <c r="AR65" s="2">
        <f t="shared" si="73"/>
        <v>-3.9512195121951237</v>
      </c>
      <c r="AS65" s="2">
        <f t="shared" si="39"/>
        <v>0</v>
      </c>
      <c r="AT65" s="5">
        <v>84</v>
      </c>
      <c r="AU65" s="2">
        <f t="shared" si="40"/>
        <v>1.3983739837398304</v>
      </c>
      <c r="AV65" s="2">
        <f t="shared" si="74"/>
        <v>-0.60162601626016965</v>
      </c>
      <c r="AW65" s="2">
        <f t="shared" si="41"/>
        <v>0</v>
      </c>
      <c r="AX65" s="5">
        <v>81</v>
      </c>
      <c r="AY65" s="2">
        <f t="shared" si="42"/>
        <v>1.5121951219512226</v>
      </c>
      <c r="AZ65" s="2">
        <f t="shared" si="75"/>
        <v>-0.48780487804877737</v>
      </c>
      <c r="BA65" s="2">
        <f t="shared" si="43"/>
        <v>0</v>
      </c>
      <c r="BB65" s="5">
        <v>71</v>
      </c>
      <c r="BC65" s="2">
        <f t="shared" si="44"/>
        <v>9.9918699186991802</v>
      </c>
      <c r="BD65" s="2">
        <f t="shared" si="76"/>
        <v>7.9918699186991802</v>
      </c>
      <c r="BE65" s="2">
        <f t="shared" si="45"/>
        <v>7.9918699186991802</v>
      </c>
      <c r="BF65" s="5">
        <v>90</v>
      </c>
      <c r="BG65" s="2">
        <f t="shared" si="46"/>
        <v>-2.7886178861788551</v>
      </c>
      <c r="BH65" s="2">
        <f t="shared" si="77"/>
        <v>-4.7886178861788551</v>
      </c>
      <c r="BI65" s="2">
        <f t="shared" si="47"/>
        <v>0</v>
      </c>
      <c r="BJ65" s="5">
        <v>95</v>
      </c>
      <c r="BK65" s="2">
        <f t="shared" si="48"/>
        <v>-9.7235772357723533</v>
      </c>
      <c r="BL65" s="2">
        <f t="shared" si="78"/>
        <v>-11.723577235772353</v>
      </c>
      <c r="BM65" s="2">
        <f t="shared" si="49"/>
        <v>0</v>
      </c>
      <c r="BN65" s="5">
        <v>91</v>
      </c>
      <c r="BO65" s="2">
        <f t="shared" si="50"/>
        <v>-6.349593495934954</v>
      </c>
      <c r="BP65" s="2">
        <f t="shared" si="79"/>
        <v>-8.349593495934954</v>
      </c>
      <c r="BQ65" s="2">
        <f t="shared" si="51"/>
        <v>0</v>
      </c>
      <c r="BR65" s="5">
        <v>90</v>
      </c>
      <c r="BS65" s="2">
        <f t="shared" si="52"/>
        <v>-8.3333333333333286</v>
      </c>
      <c r="BT65" s="2">
        <f t="shared" si="80"/>
        <v>-10.333333333333329</v>
      </c>
      <c r="BU65" s="2">
        <f t="shared" si="53"/>
        <v>0</v>
      </c>
      <c r="BV65" s="5">
        <v>90</v>
      </c>
      <c r="BW65" s="2">
        <f t="shared" si="54"/>
        <v>-6.0569105691056961</v>
      </c>
      <c r="BX65" s="2">
        <f t="shared" si="81"/>
        <v>-8.0569105691056961</v>
      </c>
      <c r="BY65" s="2">
        <f t="shared" si="55"/>
        <v>0</v>
      </c>
      <c r="BZ65" s="5">
        <v>87</v>
      </c>
      <c r="CA65" s="2">
        <f t="shared" si="56"/>
        <v>-3.6991869918699223</v>
      </c>
      <c r="CB65" s="2">
        <f t="shared" si="82"/>
        <v>-5.6991869918699223</v>
      </c>
      <c r="CC65" s="6">
        <f t="shared" si="57"/>
        <v>0</v>
      </c>
      <c r="CE65">
        <v>20</v>
      </c>
    </row>
    <row r="66" spans="1:83" x14ac:dyDescent="0.2">
      <c r="A66" s="1">
        <v>44076</v>
      </c>
      <c r="B66" s="5">
        <v>73</v>
      </c>
      <c r="C66" s="2">
        <f t="shared" si="20"/>
        <v>10.715447154471548</v>
      </c>
      <c r="D66" s="2">
        <f t="shared" si="63"/>
        <v>8.7154471544715477</v>
      </c>
      <c r="E66" s="2">
        <f t="shared" si="58"/>
        <v>10.430894308943095</v>
      </c>
      <c r="F66" s="5">
        <v>91</v>
      </c>
      <c r="G66" s="2">
        <f t="shared" si="59"/>
        <v>-9.325203252032523</v>
      </c>
      <c r="H66" s="2">
        <f t="shared" si="64"/>
        <v>-11.325203252032523</v>
      </c>
      <c r="I66" s="6">
        <f t="shared" si="21"/>
        <v>0</v>
      </c>
      <c r="J66" s="2">
        <v>84</v>
      </c>
      <c r="K66" s="2">
        <f t="shared" si="22"/>
        <v>0.26016260162602123</v>
      </c>
      <c r="L66" s="2">
        <f t="shared" si="65"/>
        <v>-1.7398373983739788</v>
      </c>
      <c r="M66" s="2">
        <f t="shared" si="23"/>
        <v>0</v>
      </c>
      <c r="N66" s="5">
        <v>91</v>
      </c>
      <c r="O66" s="2">
        <f t="shared" si="24"/>
        <v>-7.6422764227642261</v>
      </c>
      <c r="P66" s="2">
        <f t="shared" si="66"/>
        <v>-9.6422764227642261</v>
      </c>
      <c r="Q66" s="2">
        <f t="shared" si="25"/>
        <v>0</v>
      </c>
      <c r="R66" s="5">
        <v>81</v>
      </c>
      <c r="S66" s="2">
        <f t="shared" si="26"/>
        <v>3.0325203252032509</v>
      </c>
      <c r="T66" s="2">
        <f t="shared" si="67"/>
        <v>1.0325203252032509</v>
      </c>
      <c r="U66" s="2">
        <f t="shared" si="27"/>
        <v>4.0650406504065018</v>
      </c>
      <c r="V66" s="5">
        <v>75</v>
      </c>
      <c r="W66" s="2">
        <f t="shared" si="28"/>
        <v>6.5528455284552791</v>
      </c>
      <c r="X66" s="2">
        <f t="shared" si="68"/>
        <v>4.5528455284552791</v>
      </c>
      <c r="Y66" s="2">
        <f t="shared" si="29"/>
        <v>4.5528455284552791</v>
      </c>
      <c r="Z66" s="5">
        <v>84</v>
      </c>
      <c r="AA66" s="2">
        <f t="shared" si="30"/>
        <v>-0.41463414634147</v>
      </c>
      <c r="AB66" s="2">
        <f t="shared" si="69"/>
        <v>-2.41463414634147</v>
      </c>
      <c r="AC66" s="2">
        <f t="shared" si="60"/>
        <v>3.34146341463412</v>
      </c>
      <c r="AD66" s="5">
        <v>86</v>
      </c>
      <c r="AE66" s="2">
        <f t="shared" si="32"/>
        <v>-4.5203252032520282</v>
      </c>
      <c r="AF66" s="2">
        <f t="shared" si="70"/>
        <v>-6.5203252032520282</v>
      </c>
      <c r="AG66" s="2">
        <f t="shared" si="33"/>
        <v>0</v>
      </c>
      <c r="AH66" s="5">
        <v>80</v>
      </c>
      <c r="AI66" s="2">
        <f t="shared" si="34"/>
        <v>1.764227642276424</v>
      </c>
      <c r="AJ66" s="2">
        <f t="shared" si="71"/>
        <v>-0.23577235772357596</v>
      </c>
      <c r="AK66" s="2">
        <f t="shared" si="84"/>
        <v>0</v>
      </c>
      <c r="AL66" s="5">
        <v>88</v>
      </c>
      <c r="AM66" s="2">
        <f t="shared" si="36"/>
        <v>-4.6422764227642261</v>
      </c>
      <c r="AN66" s="2">
        <f t="shared" si="72"/>
        <v>-6.6422764227642261</v>
      </c>
      <c r="AO66" s="2">
        <f t="shared" si="37"/>
        <v>0</v>
      </c>
      <c r="AP66" s="5">
        <v>86</v>
      </c>
      <c r="AQ66" s="2">
        <f t="shared" si="38"/>
        <v>-2.9512195121951237</v>
      </c>
      <c r="AR66" s="2">
        <f t="shared" si="73"/>
        <v>-4.9512195121951237</v>
      </c>
      <c r="AS66" s="2">
        <f t="shared" si="39"/>
        <v>0</v>
      </c>
      <c r="AT66" s="5">
        <v>83</v>
      </c>
      <c r="AU66" s="2">
        <f t="shared" si="40"/>
        <v>2.3983739837398304</v>
      </c>
      <c r="AV66" s="2">
        <f t="shared" si="74"/>
        <v>0.39837398373983035</v>
      </c>
      <c r="AW66" s="2">
        <f t="shared" si="41"/>
        <v>0.39837398373983035</v>
      </c>
      <c r="AX66" s="5">
        <v>85</v>
      </c>
      <c r="AY66" s="2">
        <f t="shared" si="42"/>
        <v>-2.4878048780487774</v>
      </c>
      <c r="AZ66" s="2">
        <f t="shared" si="75"/>
        <v>-4.4878048780487774</v>
      </c>
      <c r="BA66" s="2">
        <f t="shared" si="43"/>
        <v>0</v>
      </c>
      <c r="BB66" s="5">
        <v>78</v>
      </c>
      <c r="BC66" s="2">
        <f t="shared" si="44"/>
        <v>2.9918699186991802</v>
      </c>
      <c r="BD66" s="2">
        <f t="shared" si="76"/>
        <v>0.99186991869918018</v>
      </c>
      <c r="BE66" s="2">
        <f t="shared" si="45"/>
        <v>8.9837398373983604</v>
      </c>
      <c r="BF66" s="5">
        <v>91</v>
      </c>
      <c r="BG66" s="2">
        <f t="shared" si="46"/>
        <v>-3.7886178861788551</v>
      </c>
      <c r="BH66" s="2">
        <f t="shared" si="77"/>
        <v>-5.7886178861788551</v>
      </c>
      <c r="BI66" s="2">
        <f t="shared" si="47"/>
        <v>0</v>
      </c>
      <c r="BJ66" s="5">
        <v>96</v>
      </c>
      <c r="BK66" s="2">
        <f t="shared" si="48"/>
        <v>-10.723577235772353</v>
      </c>
      <c r="BL66" s="2">
        <f t="shared" si="78"/>
        <v>-12.723577235772353</v>
      </c>
      <c r="BM66" s="2">
        <f t="shared" si="49"/>
        <v>0</v>
      </c>
      <c r="BN66" s="5">
        <v>89</v>
      </c>
      <c r="BO66" s="2">
        <f t="shared" si="50"/>
        <v>-4.349593495934954</v>
      </c>
      <c r="BP66" s="2">
        <f t="shared" si="79"/>
        <v>-6.349593495934954</v>
      </c>
      <c r="BQ66" s="2">
        <f t="shared" si="51"/>
        <v>0</v>
      </c>
      <c r="BR66" s="5">
        <v>84</v>
      </c>
      <c r="BS66" s="2">
        <f t="shared" si="52"/>
        <v>-2.3333333333333286</v>
      </c>
      <c r="BT66" s="2">
        <f t="shared" si="80"/>
        <v>-4.3333333333333286</v>
      </c>
      <c r="BU66" s="2">
        <f t="shared" si="53"/>
        <v>0</v>
      </c>
      <c r="BV66" s="5">
        <v>90</v>
      </c>
      <c r="BW66" s="2">
        <f t="shared" si="54"/>
        <v>-6.0569105691056961</v>
      </c>
      <c r="BX66" s="2">
        <f t="shared" si="81"/>
        <v>-8.0569105691056961</v>
      </c>
      <c r="BY66" s="2">
        <f t="shared" si="55"/>
        <v>0</v>
      </c>
      <c r="BZ66" s="5">
        <v>90</v>
      </c>
      <c r="CA66" s="2">
        <f t="shared" si="56"/>
        <v>-6.6991869918699223</v>
      </c>
      <c r="CB66" s="2">
        <f t="shared" si="82"/>
        <v>-8.6991869918699223</v>
      </c>
      <c r="CC66" s="6">
        <f t="shared" si="57"/>
        <v>0</v>
      </c>
      <c r="CE66">
        <v>20</v>
      </c>
    </row>
    <row r="67" spans="1:83" x14ac:dyDescent="0.2">
      <c r="A67" s="1">
        <v>44077</v>
      </c>
      <c r="B67" s="5">
        <v>87</v>
      </c>
      <c r="C67" s="2">
        <f t="shared" si="20"/>
        <v>-3.2845528455284523</v>
      </c>
      <c r="D67" s="2">
        <f t="shared" ref="D67:D98" si="85">C67-$CD$2</f>
        <v>-5.2845528455284523</v>
      </c>
      <c r="E67" s="2">
        <f t="shared" si="58"/>
        <v>5.1463414634146432</v>
      </c>
      <c r="F67" s="5">
        <v>93</v>
      </c>
      <c r="G67" s="2">
        <f t="shared" si="59"/>
        <v>-11.325203252032523</v>
      </c>
      <c r="H67" s="2">
        <f t="shared" ref="H67:H98" si="86">G67-$CD$2</f>
        <v>-13.325203252032523</v>
      </c>
      <c r="I67" s="6">
        <f t="shared" si="21"/>
        <v>0</v>
      </c>
      <c r="J67" s="2">
        <v>77</v>
      </c>
      <c r="K67" s="2">
        <f t="shared" si="22"/>
        <v>7.2601626016260212</v>
      </c>
      <c r="L67" s="2">
        <f t="shared" ref="L67:L98" si="87">K67-$CD$2</f>
        <v>5.2601626016260212</v>
      </c>
      <c r="M67" s="2">
        <f t="shared" si="23"/>
        <v>5.2601626016260212</v>
      </c>
      <c r="N67" s="5">
        <v>84</v>
      </c>
      <c r="O67" s="2">
        <f t="shared" si="24"/>
        <v>-0.64227642276422614</v>
      </c>
      <c r="P67" s="2">
        <f t="shared" ref="P67:P98" si="88">O67-$CD$2</f>
        <v>-2.6422764227642261</v>
      </c>
      <c r="Q67" s="2">
        <f t="shared" si="25"/>
        <v>0</v>
      </c>
      <c r="R67" s="5">
        <v>82</v>
      </c>
      <c r="S67" s="2">
        <f t="shared" si="26"/>
        <v>2.0325203252032509</v>
      </c>
      <c r="T67" s="2">
        <f t="shared" ref="T67:T98" si="89">S67-$CD$2</f>
        <v>3.2520325203250877E-2</v>
      </c>
      <c r="U67" s="2">
        <f t="shared" si="27"/>
        <v>4.0975609756097526</v>
      </c>
      <c r="V67" s="5">
        <v>73</v>
      </c>
      <c r="W67" s="2">
        <f t="shared" si="28"/>
        <v>8.5528455284552791</v>
      </c>
      <c r="X67" s="2">
        <f t="shared" ref="X67:X98" si="90">W67-$CD$2</f>
        <v>6.5528455284552791</v>
      </c>
      <c r="Y67" s="2">
        <f t="shared" si="29"/>
        <v>11.105691056910558</v>
      </c>
      <c r="Z67" s="5">
        <v>89</v>
      </c>
      <c r="AA67" s="2">
        <f t="shared" si="30"/>
        <v>-5.41463414634147</v>
      </c>
      <c r="AB67" s="2">
        <f t="shared" ref="AB67:AB98" si="91">AA67-$CD$2</f>
        <v>-7.41463414634147</v>
      </c>
      <c r="AC67" s="2">
        <f t="shared" si="60"/>
        <v>0</v>
      </c>
      <c r="AD67" s="5">
        <v>87</v>
      </c>
      <c r="AE67" s="2">
        <f t="shared" si="32"/>
        <v>-5.5203252032520282</v>
      </c>
      <c r="AF67" s="2">
        <f t="shared" ref="AF67:AF98" si="92">AE67-$CD$2</f>
        <v>-7.5203252032520282</v>
      </c>
      <c r="AG67" s="2">
        <f t="shared" si="33"/>
        <v>0</v>
      </c>
      <c r="AH67" s="5">
        <v>81</v>
      </c>
      <c r="AI67" s="2">
        <f t="shared" si="34"/>
        <v>0.76422764227642404</v>
      </c>
      <c r="AJ67" s="2">
        <f t="shared" ref="AJ67:AJ98" si="93">AI67-$CD$2</f>
        <v>-1.235772357723576</v>
      </c>
      <c r="AK67" s="2">
        <f t="shared" si="84"/>
        <v>0</v>
      </c>
      <c r="AL67" s="5">
        <v>87</v>
      </c>
      <c r="AM67" s="2">
        <f t="shared" si="36"/>
        <v>-3.6422764227642261</v>
      </c>
      <c r="AN67" s="2">
        <f t="shared" ref="AN67:AN98" si="94">AM67-$CD$2</f>
        <v>-5.6422764227642261</v>
      </c>
      <c r="AO67" s="2">
        <f t="shared" si="37"/>
        <v>0</v>
      </c>
      <c r="AP67" s="5">
        <v>85</v>
      </c>
      <c r="AQ67" s="2">
        <f t="shared" si="38"/>
        <v>-1.9512195121951237</v>
      </c>
      <c r="AR67" s="2">
        <f t="shared" ref="AR67:AR98" si="95">AQ67-$CD$2</f>
        <v>-3.9512195121951237</v>
      </c>
      <c r="AS67" s="2">
        <f t="shared" si="39"/>
        <v>0</v>
      </c>
      <c r="AT67" s="5">
        <v>88</v>
      </c>
      <c r="AU67" s="2">
        <f t="shared" si="40"/>
        <v>-2.6016260162601696</v>
      </c>
      <c r="AV67" s="2">
        <f t="shared" ref="AV67:AV98" si="96">AU67-$CD$2</f>
        <v>-4.6016260162601696</v>
      </c>
      <c r="AW67" s="2">
        <f t="shared" si="41"/>
        <v>0</v>
      </c>
      <c r="AX67" s="5">
        <v>83</v>
      </c>
      <c r="AY67" s="2">
        <f t="shared" si="42"/>
        <v>-0.48780487804877737</v>
      </c>
      <c r="AZ67" s="2">
        <f t="shared" ref="AZ67:AZ98" si="97">AY67-$CD$2</f>
        <v>-2.4878048780487774</v>
      </c>
      <c r="BA67" s="2">
        <f t="shared" si="43"/>
        <v>0</v>
      </c>
      <c r="BB67" s="5">
        <v>79</v>
      </c>
      <c r="BC67" s="2">
        <f t="shared" si="44"/>
        <v>1.9918699186991802</v>
      </c>
      <c r="BD67" s="2">
        <f t="shared" ref="BD67:BD98" si="98">BC67-$CD$2</f>
        <v>-8.1300813008198247E-3</v>
      </c>
      <c r="BE67" s="2">
        <f t="shared" si="45"/>
        <v>8.9756097560975405</v>
      </c>
      <c r="BF67" s="5">
        <v>92</v>
      </c>
      <c r="BG67" s="2">
        <f t="shared" si="46"/>
        <v>-4.7886178861788551</v>
      </c>
      <c r="BH67" s="2">
        <f t="shared" ref="BH67:BH98" si="99">BG67-$CD$2</f>
        <v>-6.7886178861788551</v>
      </c>
      <c r="BI67" s="2">
        <f t="shared" si="47"/>
        <v>0</v>
      </c>
      <c r="BJ67" s="5">
        <v>95</v>
      </c>
      <c r="BK67" s="2">
        <f t="shared" si="48"/>
        <v>-9.7235772357723533</v>
      </c>
      <c r="BL67" s="2">
        <f t="shared" ref="BL67:BL98" si="100">BK67-$CD$2</f>
        <v>-11.723577235772353</v>
      </c>
      <c r="BM67" s="2">
        <f t="shared" si="49"/>
        <v>0</v>
      </c>
      <c r="BN67" s="5">
        <v>85</v>
      </c>
      <c r="BO67" s="2">
        <f t="shared" si="50"/>
        <v>-0.34959349593495403</v>
      </c>
      <c r="BP67" s="2">
        <f t="shared" ref="BP67:BP98" si="101">BO67-$CD$2</f>
        <v>-2.349593495934954</v>
      </c>
      <c r="BQ67" s="2">
        <f t="shared" si="51"/>
        <v>0</v>
      </c>
      <c r="BR67" s="5">
        <v>90</v>
      </c>
      <c r="BS67" s="2">
        <f t="shared" si="52"/>
        <v>-8.3333333333333286</v>
      </c>
      <c r="BT67" s="2">
        <f t="shared" ref="BT67:BT98" si="102">BS67-$CD$2</f>
        <v>-10.333333333333329</v>
      </c>
      <c r="BU67" s="2">
        <f t="shared" si="53"/>
        <v>0</v>
      </c>
      <c r="BV67" s="5">
        <v>92</v>
      </c>
      <c r="BW67" s="2">
        <f t="shared" si="54"/>
        <v>-8.0569105691056961</v>
      </c>
      <c r="BX67" s="2">
        <f t="shared" ref="BX67:BX98" si="103">BW67-$CD$2</f>
        <v>-10.056910569105696</v>
      </c>
      <c r="BY67" s="2">
        <f t="shared" si="55"/>
        <v>0</v>
      </c>
      <c r="BZ67" s="5">
        <v>89</v>
      </c>
      <c r="CA67" s="2">
        <f t="shared" si="56"/>
        <v>-5.6991869918699223</v>
      </c>
      <c r="CB67" s="2">
        <f t="shared" ref="CB67:CB98" si="104">CA67-$CD$2</f>
        <v>-7.6991869918699223</v>
      </c>
      <c r="CC67" s="6">
        <f t="shared" si="57"/>
        <v>0</v>
      </c>
      <c r="CE67">
        <v>20</v>
      </c>
    </row>
    <row r="68" spans="1:83" x14ac:dyDescent="0.2">
      <c r="A68" s="1">
        <v>44078</v>
      </c>
      <c r="B68" s="5">
        <v>84</v>
      </c>
      <c r="C68" s="2">
        <f t="shared" ref="C68:C125" si="105">AVERAGE($B$3:$B$125)-B68</f>
        <v>-0.28455284552845228</v>
      </c>
      <c r="D68" s="2">
        <f t="shared" si="85"/>
        <v>-2.2845528455284523</v>
      </c>
      <c r="E68" s="2">
        <f t="shared" ref="E68:E69" si="106">MAX(0,(E67+D68))</f>
        <v>2.8617886178861909</v>
      </c>
      <c r="F68" s="5">
        <v>81</v>
      </c>
      <c r="G68" s="2">
        <f t="shared" si="59"/>
        <v>0.67479674796747702</v>
      </c>
      <c r="H68" s="2">
        <f t="shared" si="86"/>
        <v>-1.325203252032523</v>
      </c>
      <c r="I68" s="6">
        <f t="shared" ref="I68:I125" si="107">MAX(0,(I67+H68))</f>
        <v>0</v>
      </c>
      <c r="J68" s="2">
        <v>90</v>
      </c>
      <c r="K68" s="2">
        <f t="shared" ref="K68:K125" si="108">AVERAGE($J$3:$J$125)-J68</f>
        <v>-5.7398373983739788</v>
      </c>
      <c r="L68" s="2">
        <f t="shared" si="87"/>
        <v>-7.7398373983739788</v>
      </c>
      <c r="M68" s="2">
        <f t="shared" ref="M68:M125" si="109">MAX(0,(M67+L68))</f>
        <v>0</v>
      </c>
      <c r="N68" s="5">
        <v>93</v>
      </c>
      <c r="O68" s="2">
        <f t="shared" ref="O68:O125" si="110">$N$2-N68</f>
        <v>-9.6422764227642261</v>
      </c>
      <c r="P68" s="2">
        <f t="shared" si="88"/>
        <v>-11.642276422764226</v>
      </c>
      <c r="Q68" s="2">
        <f t="shared" ref="Q68:Q125" si="111">MAX(0,(Q67+P68))</f>
        <v>0</v>
      </c>
      <c r="R68" s="5">
        <v>87</v>
      </c>
      <c r="S68" s="2">
        <f t="shared" ref="S68:S125" si="112">AVERAGE($R$3:$R$125)-R68</f>
        <v>-2.9674796747967491</v>
      </c>
      <c r="T68" s="2">
        <f t="shared" si="89"/>
        <v>-4.9674796747967491</v>
      </c>
      <c r="U68" s="2">
        <f t="shared" ref="U68:U125" si="113">MAX(0,(U67+T68))</f>
        <v>0</v>
      </c>
      <c r="V68" s="5">
        <v>81</v>
      </c>
      <c r="W68" s="2">
        <f t="shared" ref="W68:W125" si="114">AVERAGE($V$3:$V$125)-V68</f>
        <v>0.55284552845527912</v>
      </c>
      <c r="X68" s="2">
        <f t="shared" si="90"/>
        <v>-1.4471544715447209</v>
      </c>
      <c r="Y68" s="2">
        <f t="shared" ref="Y68:Y125" si="115">MAX(0,(Y67+X68))</f>
        <v>9.6585365853658374</v>
      </c>
      <c r="Z68" s="5">
        <v>95</v>
      </c>
      <c r="AA68" s="2">
        <f t="shared" ref="AA68:AA125" si="116">AVERAGE($Z$3:$Z$125)-Z68</f>
        <v>-11.41463414634147</v>
      </c>
      <c r="AB68" s="2">
        <f t="shared" si="91"/>
        <v>-13.41463414634147</v>
      </c>
      <c r="AC68" s="2">
        <f t="shared" si="60"/>
        <v>0</v>
      </c>
      <c r="AD68" s="5">
        <v>87</v>
      </c>
      <c r="AE68" s="2">
        <f t="shared" ref="AE68:AE125" si="117">AVERAGE($AD$3:$AD$125)-AD68</f>
        <v>-5.5203252032520282</v>
      </c>
      <c r="AF68" s="2">
        <f t="shared" si="92"/>
        <v>-7.5203252032520282</v>
      </c>
      <c r="AG68" s="2">
        <f t="shared" ref="AG68:AG125" si="118">MAX(0,(AG67+AF68))</f>
        <v>0</v>
      </c>
      <c r="AH68" s="5">
        <v>82</v>
      </c>
      <c r="AI68" s="2">
        <f t="shared" ref="AI68:AI125" si="119">AVERAGE($AH$3:$AH$125)-AH68</f>
        <v>-0.23577235772357596</v>
      </c>
      <c r="AJ68" s="2">
        <f t="shared" si="93"/>
        <v>-2.235772357723576</v>
      </c>
      <c r="AK68" s="2">
        <f t="shared" si="84"/>
        <v>0</v>
      </c>
      <c r="AL68" s="5">
        <v>85</v>
      </c>
      <c r="AM68" s="2">
        <f t="shared" ref="AM68:AM125" si="120">AVERAGE($AL$3:$AL$125)-AL68</f>
        <v>-1.6422764227642261</v>
      </c>
      <c r="AN68" s="2">
        <f t="shared" si="94"/>
        <v>-3.6422764227642261</v>
      </c>
      <c r="AO68" s="2">
        <f t="shared" ref="AO68:AO125" si="121">MAX(0,(AO67+AN68))</f>
        <v>0</v>
      </c>
      <c r="AP68" s="5">
        <v>88</v>
      </c>
      <c r="AQ68" s="2">
        <f t="shared" ref="AQ68:AQ125" si="122">AVERAGE($AP$3:$AP$125)-AP68</f>
        <v>-4.9512195121951237</v>
      </c>
      <c r="AR68" s="2">
        <f t="shared" si="95"/>
        <v>-6.9512195121951237</v>
      </c>
      <c r="AS68" s="2">
        <f t="shared" ref="AS68:AS125" si="123">MAX(0,(AS67+AR68))</f>
        <v>0</v>
      </c>
      <c r="AT68" s="5">
        <v>91</v>
      </c>
      <c r="AU68" s="2">
        <f t="shared" ref="AU68:AU125" si="124">AVERAGE($AT$3:$AT$125)-AT68</f>
        <v>-5.6016260162601696</v>
      </c>
      <c r="AV68" s="2">
        <f t="shared" si="96"/>
        <v>-7.6016260162601696</v>
      </c>
      <c r="AW68" s="2">
        <f t="shared" ref="AW68:AW125" si="125">MAX(0,(AW67+AV68))</f>
        <v>0</v>
      </c>
      <c r="AX68" s="5">
        <v>85</v>
      </c>
      <c r="AY68" s="2">
        <f t="shared" ref="AY68:AY125" si="126">AVERAGE($AX$3:$AX$125)-AX68</f>
        <v>-2.4878048780487774</v>
      </c>
      <c r="AZ68" s="2">
        <f t="shared" si="97"/>
        <v>-4.4878048780487774</v>
      </c>
      <c r="BA68" s="2">
        <f t="shared" ref="BA68:BA125" si="127">MAX(0,(BA67+AZ68))</f>
        <v>0</v>
      </c>
      <c r="BB68" s="5">
        <v>83</v>
      </c>
      <c r="BC68" s="2">
        <f t="shared" ref="BC68:BC125" si="128">AVERAGE($BB$3:$BB$125)-BB68</f>
        <v>-2.0081300813008198</v>
      </c>
      <c r="BD68" s="2">
        <f t="shared" si="98"/>
        <v>-4.0081300813008198</v>
      </c>
      <c r="BE68" s="2">
        <f t="shared" ref="BE68:BE125" si="129">MAX(0,(BE67+BD68))</f>
        <v>4.9674796747967207</v>
      </c>
      <c r="BF68" s="5">
        <v>84</v>
      </c>
      <c r="BG68" s="2">
        <f t="shared" ref="BG68:BG125" si="130">AVERAGE($BF$3:$BF$125)-BF68</f>
        <v>3.2113821138211449</v>
      </c>
      <c r="BH68" s="2">
        <f t="shared" si="99"/>
        <v>1.2113821138211449</v>
      </c>
      <c r="BI68" s="2">
        <f t="shared" ref="BI68:BI125" si="131">MAX(0,(BI67+BH68))</f>
        <v>1.2113821138211449</v>
      </c>
      <c r="BJ68" s="5">
        <v>80</v>
      </c>
      <c r="BK68" s="2">
        <f t="shared" ref="BK68:BK125" si="132">AVERAGE($BJ$3:$BJ$125)-BJ68</f>
        <v>5.2764227642276467</v>
      </c>
      <c r="BL68" s="2">
        <f t="shared" si="100"/>
        <v>3.2764227642276467</v>
      </c>
      <c r="BM68" s="2">
        <f t="shared" ref="BM68:BM125" si="133">MAX(0,(BM67+BL68))</f>
        <v>3.2764227642276467</v>
      </c>
      <c r="BN68" s="5">
        <v>77</v>
      </c>
      <c r="BO68" s="2">
        <f t="shared" ref="BO68:BO125" si="134">AVERAGE($BN$3:$BN$125)-BN68</f>
        <v>7.650406504065046</v>
      </c>
      <c r="BP68" s="2">
        <f t="shared" si="101"/>
        <v>5.650406504065046</v>
      </c>
      <c r="BQ68" s="2">
        <f t="shared" ref="BQ68:BQ125" si="135">MAX(0,(BQ67+BP68))</f>
        <v>5.650406504065046</v>
      </c>
      <c r="BR68" s="5">
        <v>89</v>
      </c>
      <c r="BS68" s="2">
        <f t="shared" ref="BS68:BS125" si="136">AVERAGE($BR$3:$BR$125)-BR68</f>
        <v>-7.3333333333333286</v>
      </c>
      <c r="BT68" s="2">
        <f t="shared" si="102"/>
        <v>-9.3333333333333286</v>
      </c>
      <c r="BU68" s="2">
        <f t="shared" ref="BU68:BU125" si="137">MAX(0,(BU67+BT68))</f>
        <v>0</v>
      </c>
      <c r="BV68" s="5">
        <v>82</v>
      </c>
      <c r="BW68" s="2">
        <f t="shared" ref="BW68:BW125" si="138">AVERAGE($BV$3:$BV$125)-BV68</f>
        <v>1.9430894308943039</v>
      </c>
      <c r="BX68" s="2">
        <f t="shared" si="103"/>
        <v>-5.691056910569614E-2</v>
      </c>
      <c r="BY68" s="2">
        <f t="shared" ref="BY68:BY125" si="139">MAX(0,(BY67+BX68))</f>
        <v>0</v>
      </c>
      <c r="BZ68" s="5">
        <v>92</v>
      </c>
      <c r="CA68" s="2">
        <f t="shared" ref="CA68:CA125" si="140">AVERAGE($BZ$3:$BZ$125)-BZ68</f>
        <v>-8.6991869918699223</v>
      </c>
      <c r="CB68" s="2">
        <f t="shared" si="104"/>
        <v>-10.699186991869922</v>
      </c>
      <c r="CC68" s="6">
        <f t="shared" ref="CC68:CC125" si="141">MAX(0,(CC67+CB68))</f>
        <v>0</v>
      </c>
      <c r="CE68">
        <v>20</v>
      </c>
    </row>
    <row r="69" spans="1:83" x14ac:dyDescent="0.2">
      <c r="A69" s="1">
        <v>44079</v>
      </c>
      <c r="B69" s="5">
        <v>87</v>
      </c>
      <c r="C69" s="2">
        <f t="shared" si="105"/>
        <v>-3.2845528455284523</v>
      </c>
      <c r="D69" s="2">
        <f t="shared" si="85"/>
        <v>-5.2845528455284523</v>
      </c>
      <c r="E69" s="2">
        <f t="shared" si="106"/>
        <v>0</v>
      </c>
      <c r="F69" s="5">
        <v>81</v>
      </c>
      <c r="G69" s="2">
        <f t="shared" ref="G69:G125" si="142">AVERAGE($F$3:$F$125)-F69</f>
        <v>0.67479674796747702</v>
      </c>
      <c r="H69" s="2">
        <f t="shared" si="86"/>
        <v>-1.325203252032523</v>
      </c>
      <c r="I69" s="6">
        <f t="shared" si="107"/>
        <v>0</v>
      </c>
      <c r="J69" s="2">
        <v>91</v>
      </c>
      <c r="K69" s="2">
        <f t="shared" si="108"/>
        <v>-6.7398373983739788</v>
      </c>
      <c r="L69" s="2">
        <f t="shared" si="87"/>
        <v>-8.7398373983739788</v>
      </c>
      <c r="M69" s="2">
        <f t="shared" si="109"/>
        <v>0</v>
      </c>
      <c r="N69" s="5">
        <v>96</v>
      </c>
      <c r="O69" s="2">
        <f t="shared" si="110"/>
        <v>-12.642276422764226</v>
      </c>
      <c r="P69" s="2">
        <f t="shared" si="88"/>
        <v>-14.642276422764226</v>
      </c>
      <c r="Q69" s="2">
        <f t="shared" si="111"/>
        <v>0</v>
      </c>
      <c r="R69" s="5">
        <v>81</v>
      </c>
      <c r="S69" s="2">
        <f t="shared" si="112"/>
        <v>3.0325203252032509</v>
      </c>
      <c r="T69" s="2">
        <f t="shared" si="89"/>
        <v>1.0325203252032509</v>
      </c>
      <c r="U69" s="2">
        <f t="shared" si="113"/>
        <v>1.0325203252032509</v>
      </c>
      <c r="V69" s="5">
        <v>90</v>
      </c>
      <c r="W69" s="2">
        <f t="shared" si="114"/>
        <v>-8.4471544715447209</v>
      </c>
      <c r="X69" s="2">
        <f t="shared" si="90"/>
        <v>-10.447154471544721</v>
      </c>
      <c r="Y69" s="2">
        <f t="shared" si="115"/>
        <v>0</v>
      </c>
      <c r="Z69" s="5">
        <v>93</v>
      </c>
      <c r="AA69" s="2">
        <f t="shared" si="116"/>
        <v>-9.41463414634147</v>
      </c>
      <c r="AB69" s="2">
        <f t="shared" si="91"/>
        <v>-11.41463414634147</v>
      </c>
      <c r="AC69" s="2">
        <f t="shared" si="60"/>
        <v>0</v>
      </c>
      <c r="AD69" s="5">
        <v>84</v>
      </c>
      <c r="AE69" s="2">
        <f t="shared" si="117"/>
        <v>-2.5203252032520282</v>
      </c>
      <c r="AF69" s="2">
        <f t="shared" si="92"/>
        <v>-4.5203252032520282</v>
      </c>
      <c r="AG69" s="2">
        <f t="shared" si="118"/>
        <v>0</v>
      </c>
      <c r="AH69" s="5">
        <v>84</v>
      </c>
      <c r="AI69" s="2">
        <f t="shared" si="119"/>
        <v>-2.235772357723576</v>
      </c>
      <c r="AJ69" s="2">
        <f t="shared" si="93"/>
        <v>-4.235772357723576</v>
      </c>
      <c r="AK69" s="2">
        <f t="shared" si="84"/>
        <v>0</v>
      </c>
      <c r="AL69" s="5">
        <v>81</v>
      </c>
      <c r="AM69" s="2">
        <f t="shared" si="120"/>
        <v>2.3577235772357739</v>
      </c>
      <c r="AN69" s="2">
        <f t="shared" si="94"/>
        <v>0.35772357723577386</v>
      </c>
      <c r="AO69" s="2">
        <f t="shared" si="121"/>
        <v>0.35772357723577386</v>
      </c>
      <c r="AP69" s="5">
        <v>83</v>
      </c>
      <c r="AQ69" s="2">
        <f t="shared" si="122"/>
        <v>4.8780487804876316E-2</v>
      </c>
      <c r="AR69" s="2">
        <f t="shared" si="95"/>
        <v>-1.9512195121951237</v>
      </c>
      <c r="AS69" s="2">
        <f t="shared" si="123"/>
        <v>0</v>
      </c>
      <c r="AT69" s="5">
        <v>89</v>
      </c>
      <c r="AU69" s="2">
        <f t="shared" si="124"/>
        <v>-3.6016260162601696</v>
      </c>
      <c r="AV69" s="2">
        <f t="shared" si="96"/>
        <v>-5.6016260162601696</v>
      </c>
      <c r="AW69" s="2">
        <f t="shared" si="125"/>
        <v>0</v>
      </c>
      <c r="AX69" s="5">
        <v>88</v>
      </c>
      <c r="AY69" s="2">
        <f t="shared" si="126"/>
        <v>-5.4878048780487774</v>
      </c>
      <c r="AZ69" s="2">
        <f t="shared" si="97"/>
        <v>-7.4878048780487774</v>
      </c>
      <c r="BA69" s="2">
        <f t="shared" si="127"/>
        <v>0</v>
      </c>
      <c r="BB69" s="5">
        <v>83</v>
      </c>
      <c r="BC69" s="2">
        <f t="shared" si="128"/>
        <v>-2.0081300813008198</v>
      </c>
      <c r="BD69" s="2">
        <f t="shared" si="98"/>
        <v>-4.0081300813008198</v>
      </c>
      <c r="BE69" s="2">
        <f t="shared" si="129"/>
        <v>0.95934959349590088</v>
      </c>
      <c r="BF69" s="5">
        <v>85</v>
      </c>
      <c r="BG69" s="2">
        <f t="shared" si="130"/>
        <v>2.2113821138211449</v>
      </c>
      <c r="BH69" s="2">
        <f t="shared" si="99"/>
        <v>0.21138211382114491</v>
      </c>
      <c r="BI69" s="2">
        <f t="shared" si="131"/>
        <v>1.4227642276422898</v>
      </c>
      <c r="BJ69" s="5">
        <v>78</v>
      </c>
      <c r="BK69" s="2">
        <f t="shared" si="132"/>
        <v>7.2764227642276467</v>
      </c>
      <c r="BL69" s="2">
        <f t="shared" si="100"/>
        <v>5.2764227642276467</v>
      </c>
      <c r="BM69" s="2">
        <f t="shared" si="133"/>
        <v>8.5528455284552933</v>
      </c>
      <c r="BN69" s="5">
        <v>85</v>
      </c>
      <c r="BO69" s="2">
        <f t="shared" si="134"/>
        <v>-0.34959349593495403</v>
      </c>
      <c r="BP69" s="2">
        <f t="shared" si="101"/>
        <v>-2.349593495934954</v>
      </c>
      <c r="BQ69" s="2">
        <f t="shared" si="135"/>
        <v>3.3008130081300919</v>
      </c>
      <c r="BR69" s="5">
        <v>89</v>
      </c>
      <c r="BS69" s="2">
        <f t="shared" si="136"/>
        <v>-7.3333333333333286</v>
      </c>
      <c r="BT69" s="2">
        <f t="shared" si="102"/>
        <v>-9.3333333333333286</v>
      </c>
      <c r="BU69" s="2">
        <f t="shared" si="137"/>
        <v>0</v>
      </c>
      <c r="BV69" s="5">
        <v>89</v>
      </c>
      <c r="BW69" s="2">
        <f t="shared" si="138"/>
        <v>-5.0569105691056961</v>
      </c>
      <c r="BX69" s="2">
        <f t="shared" si="103"/>
        <v>-7.0569105691056961</v>
      </c>
      <c r="BY69" s="2">
        <f t="shared" si="139"/>
        <v>0</v>
      </c>
      <c r="BZ69" s="5">
        <v>87</v>
      </c>
      <c r="CA69" s="2">
        <f t="shared" si="140"/>
        <v>-3.6991869918699223</v>
      </c>
      <c r="CB69" s="2">
        <f t="shared" si="104"/>
        <v>-5.6991869918699223</v>
      </c>
      <c r="CC69" s="6">
        <f t="shared" si="141"/>
        <v>0</v>
      </c>
      <c r="CE69">
        <v>20</v>
      </c>
    </row>
    <row r="70" spans="1:83" x14ac:dyDescent="0.2">
      <c r="A70" s="1">
        <v>44080</v>
      </c>
      <c r="B70" s="5">
        <v>89</v>
      </c>
      <c r="C70" s="2">
        <f t="shared" si="105"/>
        <v>-5.2845528455284523</v>
      </c>
      <c r="D70" s="2">
        <f t="shared" si="85"/>
        <v>-7.2845528455284523</v>
      </c>
      <c r="E70" s="2">
        <f>MAX(0,(E69+D70))</f>
        <v>0</v>
      </c>
      <c r="F70" s="5">
        <v>82</v>
      </c>
      <c r="G70" s="2">
        <f t="shared" si="142"/>
        <v>-0.32520325203252298</v>
      </c>
      <c r="H70" s="2">
        <f t="shared" si="86"/>
        <v>-2.325203252032523</v>
      </c>
      <c r="I70" s="6">
        <f t="shared" si="107"/>
        <v>0</v>
      </c>
      <c r="J70" s="2">
        <v>89</v>
      </c>
      <c r="K70" s="2">
        <f t="shared" si="108"/>
        <v>-4.7398373983739788</v>
      </c>
      <c r="L70" s="2">
        <f t="shared" si="87"/>
        <v>-6.7398373983739788</v>
      </c>
      <c r="M70" s="2">
        <f t="shared" si="109"/>
        <v>0</v>
      </c>
      <c r="N70" s="5">
        <v>96</v>
      </c>
      <c r="O70" s="2">
        <f t="shared" si="110"/>
        <v>-12.642276422764226</v>
      </c>
      <c r="P70" s="2">
        <f t="shared" si="88"/>
        <v>-14.642276422764226</v>
      </c>
      <c r="Q70" s="2">
        <f t="shared" si="111"/>
        <v>0</v>
      </c>
      <c r="R70" s="5">
        <v>66</v>
      </c>
      <c r="S70" s="2">
        <f t="shared" si="112"/>
        <v>18.032520325203251</v>
      </c>
      <c r="T70" s="2">
        <f t="shared" si="89"/>
        <v>16.032520325203251</v>
      </c>
      <c r="U70" s="2">
        <f t="shared" si="113"/>
        <v>17.065040650406502</v>
      </c>
      <c r="V70" s="5">
        <v>88</v>
      </c>
      <c r="W70" s="2">
        <f t="shared" si="114"/>
        <v>-6.4471544715447209</v>
      </c>
      <c r="X70" s="2">
        <f t="shared" si="90"/>
        <v>-8.4471544715447209</v>
      </c>
      <c r="Y70" s="2">
        <f t="shared" si="115"/>
        <v>0</v>
      </c>
      <c r="Z70" s="5">
        <v>91</v>
      </c>
      <c r="AA70" s="2">
        <f t="shared" si="116"/>
        <v>-7.41463414634147</v>
      </c>
      <c r="AB70" s="2">
        <f t="shared" si="91"/>
        <v>-9.41463414634147</v>
      </c>
      <c r="AC70" s="2">
        <f t="shared" si="60"/>
        <v>0</v>
      </c>
      <c r="AD70" s="5">
        <v>73</v>
      </c>
      <c r="AE70" s="2">
        <f t="shared" si="117"/>
        <v>8.4796747967479718</v>
      </c>
      <c r="AF70" s="2">
        <f t="shared" si="92"/>
        <v>6.4796747967479718</v>
      </c>
      <c r="AG70" s="2">
        <f t="shared" si="118"/>
        <v>6.4796747967479718</v>
      </c>
      <c r="AH70" s="5">
        <v>81</v>
      </c>
      <c r="AI70" s="2">
        <f t="shared" si="119"/>
        <v>0.76422764227642404</v>
      </c>
      <c r="AJ70" s="2">
        <f t="shared" si="93"/>
        <v>-1.235772357723576</v>
      </c>
      <c r="AK70" s="2">
        <f t="shared" si="84"/>
        <v>0</v>
      </c>
      <c r="AL70" s="5">
        <v>81</v>
      </c>
      <c r="AM70" s="2">
        <f t="shared" si="120"/>
        <v>2.3577235772357739</v>
      </c>
      <c r="AN70" s="2">
        <f t="shared" si="94"/>
        <v>0.35772357723577386</v>
      </c>
      <c r="AO70" s="2">
        <f t="shared" si="121"/>
        <v>0.71544715447154772</v>
      </c>
      <c r="AP70" s="5">
        <v>85</v>
      </c>
      <c r="AQ70" s="2">
        <f t="shared" si="122"/>
        <v>-1.9512195121951237</v>
      </c>
      <c r="AR70" s="2">
        <f t="shared" si="95"/>
        <v>-3.9512195121951237</v>
      </c>
      <c r="AS70" s="2">
        <f t="shared" si="123"/>
        <v>0</v>
      </c>
      <c r="AT70" s="5">
        <v>85</v>
      </c>
      <c r="AU70" s="2">
        <f t="shared" si="124"/>
        <v>0.39837398373983035</v>
      </c>
      <c r="AV70" s="2">
        <f t="shared" si="96"/>
        <v>-1.6016260162601696</v>
      </c>
      <c r="AW70" s="2">
        <f t="shared" si="125"/>
        <v>0</v>
      </c>
      <c r="AX70" s="5">
        <v>87</v>
      </c>
      <c r="AY70" s="2">
        <f t="shared" si="126"/>
        <v>-4.4878048780487774</v>
      </c>
      <c r="AZ70" s="2">
        <f t="shared" si="97"/>
        <v>-6.4878048780487774</v>
      </c>
      <c r="BA70" s="2">
        <f t="shared" si="127"/>
        <v>0</v>
      </c>
      <c r="BB70" s="5">
        <v>85</v>
      </c>
      <c r="BC70" s="2">
        <f t="shared" si="128"/>
        <v>-4.0081300813008198</v>
      </c>
      <c r="BD70" s="2">
        <f t="shared" si="98"/>
        <v>-6.0081300813008198</v>
      </c>
      <c r="BE70" s="2">
        <f t="shared" si="129"/>
        <v>0</v>
      </c>
      <c r="BF70" s="5">
        <v>90</v>
      </c>
      <c r="BG70" s="2">
        <f t="shared" si="130"/>
        <v>-2.7886178861788551</v>
      </c>
      <c r="BH70" s="2">
        <f t="shared" si="99"/>
        <v>-4.7886178861788551</v>
      </c>
      <c r="BI70" s="2">
        <f t="shared" si="131"/>
        <v>0</v>
      </c>
      <c r="BJ70" s="5">
        <v>75</v>
      </c>
      <c r="BK70" s="2">
        <f t="shared" si="132"/>
        <v>10.276422764227647</v>
      </c>
      <c r="BL70" s="2">
        <f t="shared" si="100"/>
        <v>8.2764227642276467</v>
      </c>
      <c r="BM70" s="2">
        <f t="shared" si="133"/>
        <v>16.82926829268294</v>
      </c>
      <c r="BN70" s="5">
        <v>85</v>
      </c>
      <c r="BO70" s="2">
        <f t="shared" si="134"/>
        <v>-0.34959349593495403</v>
      </c>
      <c r="BP70" s="2">
        <f t="shared" si="101"/>
        <v>-2.349593495934954</v>
      </c>
      <c r="BQ70" s="2">
        <f t="shared" si="135"/>
        <v>0.9512195121951379</v>
      </c>
      <c r="BR70" s="5">
        <v>88</v>
      </c>
      <c r="BS70" s="2">
        <f t="shared" si="136"/>
        <v>-6.3333333333333286</v>
      </c>
      <c r="BT70" s="2">
        <f t="shared" si="102"/>
        <v>-8.3333333333333286</v>
      </c>
      <c r="BU70" s="2">
        <f t="shared" si="137"/>
        <v>0</v>
      </c>
      <c r="BV70" s="5">
        <v>91</v>
      </c>
      <c r="BW70" s="2">
        <f t="shared" si="138"/>
        <v>-7.0569105691056961</v>
      </c>
      <c r="BX70" s="2">
        <f t="shared" si="103"/>
        <v>-9.0569105691056961</v>
      </c>
      <c r="BY70" s="2">
        <f t="shared" si="139"/>
        <v>0</v>
      </c>
      <c r="BZ70" s="5">
        <v>85</v>
      </c>
      <c r="CA70" s="2">
        <f t="shared" si="140"/>
        <v>-1.6991869918699223</v>
      </c>
      <c r="CB70" s="2">
        <f t="shared" si="104"/>
        <v>-3.6991869918699223</v>
      </c>
      <c r="CC70" s="6">
        <f t="shared" si="141"/>
        <v>0</v>
      </c>
      <c r="CE70">
        <v>20</v>
      </c>
    </row>
    <row r="71" spans="1:83" x14ac:dyDescent="0.2">
      <c r="A71" s="1">
        <v>44081</v>
      </c>
      <c r="B71" s="5">
        <v>89</v>
      </c>
      <c r="C71" s="2">
        <f t="shared" si="105"/>
        <v>-5.2845528455284523</v>
      </c>
      <c r="D71" s="2">
        <f t="shared" si="85"/>
        <v>-7.2845528455284523</v>
      </c>
      <c r="E71" s="2">
        <f t="shared" ref="E71:E90" si="143">MAX(0,(E70+D71))</f>
        <v>0</v>
      </c>
      <c r="F71" s="5">
        <v>86</v>
      </c>
      <c r="G71" s="2">
        <f t="shared" si="142"/>
        <v>-4.325203252032523</v>
      </c>
      <c r="H71" s="2">
        <f t="shared" si="86"/>
        <v>-6.325203252032523</v>
      </c>
      <c r="I71" s="6">
        <f t="shared" si="107"/>
        <v>0</v>
      </c>
      <c r="J71" s="2">
        <v>90</v>
      </c>
      <c r="K71" s="2">
        <f t="shared" si="108"/>
        <v>-5.7398373983739788</v>
      </c>
      <c r="L71" s="2">
        <f t="shared" si="87"/>
        <v>-7.7398373983739788</v>
      </c>
      <c r="M71" s="2">
        <f t="shared" si="109"/>
        <v>0</v>
      </c>
      <c r="N71" s="5">
        <v>91</v>
      </c>
      <c r="O71" s="2">
        <f t="shared" si="110"/>
        <v>-7.6422764227642261</v>
      </c>
      <c r="P71" s="2">
        <f t="shared" si="88"/>
        <v>-9.6422764227642261</v>
      </c>
      <c r="Q71" s="2">
        <f t="shared" si="111"/>
        <v>0</v>
      </c>
      <c r="R71" s="5">
        <v>66</v>
      </c>
      <c r="S71" s="2">
        <f t="shared" si="112"/>
        <v>18.032520325203251</v>
      </c>
      <c r="T71" s="2">
        <f t="shared" si="89"/>
        <v>16.032520325203251</v>
      </c>
      <c r="U71" s="2">
        <f t="shared" si="113"/>
        <v>33.097560975609753</v>
      </c>
      <c r="V71" s="5">
        <v>87</v>
      </c>
      <c r="W71" s="2">
        <f t="shared" si="114"/>
        <v>-5.4471544715447209</v>
      </c>
      <c r="X71" s="2">
        <f t="shared" si="90"/>
        <v>-7.4471544715447209</v>
      </c>
      <c r="Y71" s="2">
        <f t="shared" si="115"/>
        <v>0</v>
      </c>
      <c r="Z71" s="5">
        <v>88</v>
      </c>
      <c r="AA71" s="2">
        <f t="shared" si="116"/>
        <v>-4.41463414634147</v>
      </c>
      <c r="AB71" s="2">
        <f t="shared" si="91"/>
        <v>-6.41463414634147</v>
      </c>
      <c r="AC71" s="2">
        <f t="shared" si="60"/>
        <v>0</v>
      </c>
      <c r="AD71" s="5">
        <v>75</v>
      </c>
      <c r="AE71" s="2">
        <f t="shared" si="117"/>
        <v>6.4796747967479718</v>
      </c>
      <c r="AF71" s="2">
        <f t="shared" si="92"/>
        <v>4.4796747967479718</v>
      </c>
      <c r="AG71" s="2">
        <f t="shared" si="118"/>
        <v>10.959349593495944</v>
      </c>
      <c r="AH71" s="5">
        <v>86</v>
      </c>
      <c r="AI71" s="2">
        <f t="shared" si="119"/>
        <v>-4.235772357723576</v>
      </c>
      <c r="AJ71" s="2">
        <f t="shared" si="93"/>
        <v>-6.235772357723576</v>
      </c>
      <c r="AK71" s="2">
        <f t="shared" si="84"/>
        <v>0</v>
      </c>
      <c r="AL71" s="5">
        <v>83</v>
      </c>
      <c r="AM71" s="2">
        <f t="shared" si="120"/>
        <v>0.35772357723577386</v>
      </c>
      <c r="AN71" s="2">
        <f t="shared" si="94"/>
        <v>-1.6422764227642261</v>
      </c>
      <c r="AO71" s="2">
        <f t="shared" si="121"/>
        <v>0</v>
      </c>
      <c r="AP71" s="5">
        <v>80</v>
      </c>
      <c r="AQ71" s="2">
        <f t="shared" si="122"/>
        <v>3.0487804878048763</v>
      </c>
      <c r="AR71" s="2">
        <f t="shared" si="95"/>
        <v>1.0487804878048763</v>
      </c>
      <c r="AS71" s="2">
        <f t="shared" si="123"/>
        <v>1.0487804878048763</v>
      </c>
      <c r="AT71" s="5">
        <v>86</v>
      </c>
      <c r="AU71" s="2">
        <f t="shared" si="124"/>
        <v>-0.60162601626016965</v>
      </c>
      <c r="AV71" s="2">
        <f t="shared" si="96"/>
        <v>-2.6016260162601696</v>
      </c>
      <c r="AW71" s="2">
        <f t="shared" si="125"/>
        <v>0</v>
      </c>
      <c r="AX71" s="5">
        <v>89</v>
      </c>
      <c r="AY71" s="2">
        <f t="shared" si="126"/>
        <v>-6.4878048780487774</v>
      </c>
      <c r="AZ71" s="2">
        <f t="shared" si="97"/>
        <v>-8.4878048780487774</v>
      </c>
      <c r="BA71" s="2">
        <f t="shared" si="127"/>
        <v>0</v>
      </c>
      <c r="BB71" s="5">
        <v>84</v>
      </c>
      <c r="BC71" s="2">
        <f t="shared" si="128"/>
        <v>-3.0081300813008198</v>
      </c>
      <c r="BD71" s="2">
        <f t="shared" si="98"/>
        <v>-5.0081300813008198</v>
      </c>
      <c r="BE71" s="2">
        <f t="shared" si="129"/>
        <v>0</v>
      </c>
      <c r="BF71" s="5">
        <v>91</v>
      </c>
      <c r="BG71" s="2">
        <f t="shared" si="130"/>
        <v>-3.7886178861788551</v>
      </c>
      <c r="BH71" s="2">
        <f t="shared" si="99"/>
        <v>-5.7886178861788551</v>
      </c>
      <c r="BI71" s="2">
        <f t="shared" si="131"/>
        <v>0</v>
      </c>
      <c r="BJ71" s="5">
        <v>69</v>
      </c>
      <c r="BK71" s="2">
        <f t="shared" si="132"/>
        <v>16.276422764227647</v>
      </c>
      <c r="BL71" s="2">
        <f t="shared" si="100"/>
        <v>14.276422764227647</v>
      </c>
      <c r="BM71" s="2">
        <f t="shared" si="133"/>
        <v>31.105691056910587</v>
      </c>
      <c r="BN71" s="5">
        <v>92</v>
      </c>
      <c r="BO71" s="2">
        <f t="shared" si="134"/>
        <v>-7.349593495934954</v>
      </c>
      <c r="BP71" s="2">
        <f t="shared" si="101"/>
        <v>-9.349593495934954</v>
      </c>
      <c r="BQ71" s="2">
        <f t="shared" si="135"/>
        <v>0</v>
      </c>
      <c r="BR71" s="5">
        <v>88</v>
      </c>
      <c r="BS71" s="2">
        <f t="shared" si="136"/>
        <v>-6.3333333333333286</v>
      </c>
      <c r="BT71" s="2">
        <f t="shared" si="102"/>
        <v>-8.3333333333333286</v>
      </c>
      <c r="BU71" s="2">
        <f t="shared" si="137"/>
        <v>0</v>
      </c>
      <c r="BV71" s="5">
        <v>90</v>
      </c>
      <c r="BW71" s="2">
        <f t="shared" si="138"/>
        <v>-6.0569105691056961</v>
      </c>
      <c r="BX71" s="2">
        <f t="shared" si="103"/>
        <v>-8.0569105691056961</v>
      </c>
      <c r="BY71" s="2">
        <f t="shared" si="139"/>
        <v>0</v>
      </c>
      <c r="BZ71" s="5">
        <v>85</v>
      </c>
      <c r="CA71" s="2">
        <f t="shared" si="140"/>
        <v>-1.6991869918699223</v>
      </c>
      <c r="CB71" s="2">
        <f t="shared" si="104"/>
        <v>-3.6991869918699223</v>
      </c>
      <c r="CC71" s="6">
        <f t="shared" si="141"/>
        <v>0</v>
      </c>
      <c r="CE71">
        <v>20</v>
      </c>
    </row>
    <row r="72" spans="1:83" x14ac:dyDescent="0.2">
      <c r="A72" s="1">
        <v>44082</v>
      </c>
      <c r="B72" s="5">
        <v>89</v>
      </c>
      <c r="C72" s="2">
        <f t="shared" si="105"/>
        <v>-5.2845528455284523</v>
      </c>
      <c r="D72" s="2">
        <f t="shared" si="85"/>
        <v>-7.2845528455284523</v>
      </c>
      <c r="E72" s="2">
        <f t="shared" si="143"/>
        <v>0</v>
      </c>
      <c r="F72" s="5">
        <v>88</v>
      </c>
      <c r="G72" s="2">
        <f t="shared" si="142"/>
        <v>-6.325203252032523</v>
      </c>
      <c r="H72" s="2">
        <f t="shared" si="86"/>
        <v>-8.325203252032523</v>
      </c>
      <c r="I72" s="6">
        <f t="shared" si="107"/>
        <v>0</v>
      </c>
      <c r="J72" s="2">
        <v>89</v>
      </c>
      <c r="K72" s="2">
        <f t="shared" si="108"/>
        <v>-4.7398373983739788</v>
      </c>
      <c r="L72" s="2">
        <f t="shared" si="87"/>
        <v>-6.7398373983739788</v>
      </c>
      <c r="M72" s="2">
        <f t="shared" si="109"/>
        <v>0</v>
      </c>
      <c r="N72" s="5">
        <v>91</v>
      </c>
      <c r="O72" s="2">
        <f t="shared" si="110"/>
        <v>-7.6422764227642261</v>
      </c>
      <c r="P72" s="2">
        <f t="shared" si="88"/>
        <v>-9.6422764227642261</v>
      </c>
      <c r="Q72" s="2">
        <f t="shared" si="111"/>
        <v>0</v>
      </c>
      <c r="R72" s="5">
        <v>75</v>
      </c>
      <c r="S72" s="2">
        <f t="shared" si="112"/>
        <v>9.0325203252032509</v>
      </c>
      <c r="T72" s="2">
        <f t="shared" si="89"/>
        <v>7.0325203252032509</v>
      </c>
      <c r="U72" s="2">
        <f t="shared" si="113"/>
        <v>40.130081300813004</v>
      </c>
      <c r="V72" s="5">
        <v>86</v>
      </c>
      <c r="W72" s="2">
        <f t="shared" si="114"/>
        <v>-4.4471544715447209</v>
      </c>
      <c r="X72" s="2">
        <f t="shared" si="90"/>
        <v>-6.4471544715447209</v>
      </c>
      <c r="Y72" s="2">
        <f t="shared" si="115"/>
        <v>0</v>
      </c>
      <c r="Z72" s="5">
        <v>87</v>
      </c>
      <c r="AA72" s="2">
        <f t="shared" si="116"/>
        <v>-3.41463414634147</v>
      </c>
      <c r="AB72" s="2">
        <f t="shared" si="91"/>
        <v>-5.41463414634147</v>
      </c>
      <c r="AC72" s="2">
        <f t="shared" si="60"/>
        <v>0</v>
      </c>
      <c r="AD72" s="5">
        <v>81</v>
      </c>
      <c r="AE72" s="2">
        <f t="shared" si="117"/>
        <v>0.47967479674797175</v>
      </c>
      <c r="AF72" s="2">
        <f t="shared" si="92"/>
        <v>-1.5203252032520282</v>
      </c>
      <c r="AG72" s="2">
        <f t="shared" si="118"/>
        <v>9.4390243902439153</v>
      </c>
      <c r="AH72" s="5">
        <v>73</v>
      </c>
      <c r="AI72" s="2">
        <f t="shared" si="119"/>
        <v>8.764227642276424</v>
      </c>
      <c r="AJ72" s="2">
        <f t="shared" si="93"/>
        <v>6.764227642276424</v>
      </c>
      <c r="AK72" s="2">
        <f t="shared" si="84"/>
        <v>6.764227642276424</v>
      </c>
      <c r="AL72" s="5">
        <v>85</v>
      </c>
      <c r="AM72" s="2">
        <f t="shared" si="120"/>
        <v>-1.6422764227642261</v>
      </c>
      <c r="AN72" s="2">
        <f t="shared" si="94"/>
        <v>-3.6422764227642261</v>
      </c>
      <c r="AO72" s="2">
        <f t="shared" si="121"/>
        <v>0</v>
      </c>
      <c r="AP72" s="5">
        <v>83</v>
      </c>
      <c r="AQ72" s="2">
        <f t="shared" si="122"/>
        <v>4.8780487804876316E-2</v>
      </c>
      <c r="AR72" s="2">
        <f t="shared" si="95"/>
        <v>-1.9512195121951237</v>
      </c>
      <c r="AS72" s="2">
        <f t="shared" si="123"/>
        <v>0</v>
      </c>
      <c r="AT72" s="5">
        <v>88</v>
      </c>
      <c r="AU72" s="2">
        <f t="shared" si="124"/>
        <v>-2.6016260162601696</v>
      </c>
      <c r="AV72" s="2">
        <f t="shared" si="96"/>
        <v>-4.6016260162601696</v>
      </c>
      <c r="AW72" s="2">
        <f t="shared" si="125"/>
        <v>0</v>
      </c>
      <c r="AX72" s="5">
        <v>90</v>
      </c>
      <c r="AY72" s="2">
        <f t="shared" si="126"/>
        <v>-7.4878048780487774</v>
      </c>
      <c r="AZ72" s="2">
        <f t="shared" si="97"/>
        <v>-9.4878048780487774</v>
      </c>
      <c r="BA72" s="2">
        <f t="shared" si="127"/>
        <v>0</v>
      </c>
      <c r="BB72" s="5">
        <v>87</v>
      </c>
      <c r="BC72" s="2">
        <f t="shared" si="128"/>
        <v>-6.0081300813008198</v>
      </c>
      <c r="BD72" s="2">
        <f t="shared" si="98"/>
        <v>-8.0081300813008198</v>
      </c>
      <c r="BE72" s="2">
        <f t="shared" si="129"/>
        <v>0</v>
      </c>
      <c r="BF72" s="5">
        <v>93</v>
      </c>
      <c r="BG72" s="2">
        <f t="shared" si="130"/>
        <v>-5.7886178861788551</v>
      </c>
      <c r="BH72" s="2">
        <f t="shared" si="99"/>
        <v>-7.7886178861788551</v>
      </c>
      <c r="BI72" s="2">
        <f t="shared" si="131"/>
        <v>0</v>
      </c>
      <c r="BJ72" s="5">
        <v>73</v>
      </c>
      <c r="BK72" s="2">
        <f t="shared" si="132"/>
        <v>12.276422764227647</v>
      </c>
      <c r="BL72" s="2">
        <f t="shared" si="100"/>
        <v>10.276422764227647</v>
      </c>
      <c r="BM72" s="2">
        <f t="shared" si="133"/>
        <v>41.382113821138233</v>
      </c>
      <c r="BN72" s="5">
        <v>88</v>
      </c>
      <c r="BO72" s="2">
        <f t="shared" si="134"/>
        <v>-3.349593495934954</v>
      </c>
      <c r="BP72" s="2">
        <f t="shared" si="101"/>
        <v>-5.349593495934954</v>
      </c>
      <c r="BQ72" s="2">
        <f t="shared" si="135"/>
        <v>0</v>
      </c>
      <c r="BR72" s="5">
        <v>91</v>
      </c>
      <c r="BS72" s="2">
        <f t="shared" si="136"/>
        <v>-9.3333333333333286</v>
      </c>
      <c r="BT72" s="2">
        <f t="shared" si="102"/>
        <v>-11.333333333333329</v>
      </c>
      <c r="BU72" s="2">
        <f t="shared" si="137"/>
        <v>0</v>
      </c>
      <c r="BV72" s="5">
        <v>84</v>
      </c>
      <c r="BW72" s="2">
        <f t="shared" si="138"/>
        <v>-5.691056910569614E-2</v>
      </c>
      <c r="BX72" s="2">
        <f t="shared" si="103"/>
        <v>-2.0569105691056961</v>
      </c>
      <c r="BY72" s="2">
        <f t="shared" si="139"/>
        <v>0</v>
      </c>
      <c r="BZ72" s="5">
        <v>84</v>
      </c>
      <c r="CA72" s="2">
        <f t="shared" si="140"/>
        <v>-0.69918699186992228</v>
      </c>
      <c r="CB72" s="2">
        <f t="shared" si="104"/>
        <v>-2.6991869918699223</v>
      </c>
      <c r="CC72" s="6">
        <f t="shared" si="141"/>
        <v>0</v>
      </c>
      <c r="CE72">
        <v>20</v>
      </c>
    </row>
    <row r="73" spans="1:83" x14ac:dyDescent="0.2">
      <c r="A73" s="1">
        <v>44083</v>
      </c>
      <c r="B73" s="5">
        <v>91</v>
      </c>
      <c r="C73" s="2">
        <f t="shared" si="105"/>
        <v>-7.2845528455284523</v>
      </c>
      <c r="D73" s="2">
        <f t="shared" si="85"/>
        <v>-9.2845528455284523</v>
      </c>
      <c r="E73" s="2">
        <f t="shared" si="143"/>
        <v>0</v>
      </c>
      <c r="F73" s="5">
        <v>84</v>
      </c>
      <c r="G73" s="2">
        <f t="shared" si="142"/>
        <v>-2.325203252032523</v>
      </c>
      <c r="H73" s="2">
        <f t="shared" si="86"/>
        <v>-4.325203252032523</v>
      </c>
      <c r="I73" s="6">
        <f t="shared" si="107"/>
        <v>0</v>
      </c>
      <c r="J73" s="2">
        <v>79</v>
      </c>
      <c r="K73" s="2">
        <f t="shared" si="108"/>
        <v>5.2601626016260212</v>
      </c>
      <c r="L73" s="2">
        <f t="shared" si="87"/>
        <v>3.2601626016260212</v>
      </c>
      <c r="M73" s="2">
        <f t="shared" si="109"/>
        <v>3.2601626016260212</v>
      </c>
      <c r="N73" s="5">
        <v>77</v>
      </c>
      <c r="O73" s="2">
        <f t="shared" si="110"/>
        <v>6.3577235772357739</v>
      </c>
      <c r="P73" s="2">
        <f t="shared" si="88"/>
        <v>4.3577235772357739</v>
      </c>
      <c r="Q73" s="2">
        <f t="shared" si="111"/>
        <v>4.3577235772357739</v>
      </c>
      <c r="R73" s="5">
        <v>80</v>
      </c>
      <c r="S73" s="2">
        <f t="shared" si="112"/>
        <v>4.0325203252032509</v>
      </c>
      <c r="T73" s="2">
        <f t="shared" si="89"/>
        <v>2.0325203252032509</v>
      </c>
      <c r="U73" s="2">
        <f t="shared" si="113"/>
        <v>42.162601626016254</v>
      </c>
      <c r="V73" s="5">
        <v>86</v>
      </c>
      <c r="W73" s="2">
        <f t="shared" si="114"/>
        <v>-4.4471544715447209</v>
      </c>
      <c r="X73" s="2">
        <f t="shared" si="90"/>
        <v>-6.4471544715447209</v>
      </c>
      <c r="Y73" s="2">
        <f t="shared" si="115"/>
        <v>0</v>
      </c>
      <c r="Z73" s="5">
        <v>91</v>
      </c>
      <c r="AA73" s="2">
        <f t="shared" si="116"/>
        <v>-7.41463414634147</v>
      </c>
      <c r="AB73" s="2">
        <f t="shared" si="91"/>
        <v>-9.41463414634147</v>
      </c>
      <c r="AC73" s="2">
        <f t="shared" si="60"/>
        <v>0</v>
      </c>
      <c r="AD73" s="5">
        <v>82</v>
      </c>
      <c r="AE73" s="2">
        <f t="shared" si="117"/>
        <v>-0.52032520325202825</v>
      </c>
      <c r="AF73" s="2">
        <f t="shared" si="92"/>
        <v>-2.5203252032520282</v>
      </c>
      <c r="AG73" s="2">
        <f t="shared" si="118"/>
        <v>6.918699186991887</v>
      </c>
      <c r="AH73" s="5">
        <v>84</v>
      </c>
      <c r="AI73" s="2">
        <f t="shared" si="119"/>
        <v>-2.235772357723576</v>
      </c>
      <c r="AJ73" s="2">
        <f t="shared" si="93"/>
        <v>-4.235772357723576</v>
      </c>
      <c r="AK73" s="2">
        <f t="shared" si="84"/>
        <v>2.5284552845528481</v>
      </c>
      <c r="AL73" s="5">
        <v>86</v>
      </c>
      <c r="AM73" s="2">
        <f t="shared" si="120"/>
        <v>-2.6422764227642261</v>
      </c>
      <c r="AN73" s="2">
        <f t="shared" si="94"/>
        <v>-4.6422764227642261</v>
      </c>
      <c r="AO73" s="2">
        <f t="shared" si="121"/>
        <v>0</v>
      </c>
      <c r="AP73" s="5">
        <v>83</v>
      </c>
      <c r="AQ73" s="2">
        <f t="shared" si="122"/>
        <v>4.8780487804876316E-2</v>
      </c>
      <c r="AR73" s="2">
        <f t="shared" si="95"/>
        <v>-1.9512195121951237</v>
      </c>
      <c r="AS73" s="2">
        <f t="shared" si="123"/>
        <v>0</v>
      </c>
      <c r="AT73" s="5">
        <v>89</v>
      </c>
      <c r="AU73" s="2">
        <f t="shared" si="124"/>
        <v>-3.6016260162601696</v>
      </c>
      <c r="AV73" s="2">
        <f t="shared" si="96"/>
        <v>-5.6016260162601696</v>
      </c>
      <c r="AW73" s="2">
        <f t="shared" si="125"/>
        <v>0</v>
      </c>
      <c r="AX73" s="5">
        <v>88</v>
      </c>
      <c r="AY73" s="2">
        <f t="shared" si="126"/>
        <v>-5.4878048780487774</v>
      </c>
      <c r="AZ73" s="2">
        <f t="shared" si="97"/>
        <v>-7.4878048780487774</v>
      </c>
      <c r="BA73" s="2">
        <f t="shared" si="127"/>
        <v>0</v>
      </c>
      <c r="BB73" s="5">
        <v>84</v>
      </c>
      <c r="BC73" s="2">
        <f t="shared" si="128"/>
        <v>-3.0081300813008198</v>
      </c>
      <c r="BD73" s="2">
        <f t="shared" si="98"/>
        <v>-5.0081300813008198</v>
      </c>
      <c r="BE73" s="2">
        <f t="shared" si="129"/>
        <v>0</v>
      </c>
      <c r="BF73" s="5">
        <v>92</v>
      </c>
      <c r="BG73" s="2">
        <f t="shared" si="130"/>
        <v>-4.7886178861788551</v>
      </c>
      <c r="BH73" s="2">
        <f t="shared" si="99"/>
        <v>-6.7886178861788551</v>
      </c>
      <c r="BI73" s="2">
        <f t="shared" si="131"/>
        <v>0</v>
      </c>
      <c r="BJ73" s="5">
        <v>81</v>
      </c>
      <c r="BK73" s="2">
        <f t="shared" si="132"/>
        <v>4.2764227642276467</v>
      </c>
      <c r="BL73" s="2">
        <f t="shared" si="100"/>
        <v>2.2764227642276467</v>
      </c>
      <c r="BM73" s="2">
        <f t="shared" si="133"/>
        <v>43.65853658536588</v>
      </c>
      <c r="BN73" s="5">
        <v>83</v>
      </c>
      <c r="BO73" s="2">
        <f t="shared" si="134"/>
        <v>1.650406504065046</v>
      </c>
      <c r="BP73" s="2">
        <f t="shared" si="101"/>
        <v>-0.34959349593495403</v>
      </c>
      <c r="BQ73" s="2">
        <f t="shared" si="135"/>
        <v>0</v>
      </c>
      <c r="BR73" s="5">
        <v>90</v>
      </c>
      <c r="BS73" s="2">
        <f t="shared" si="136"/>
        <v>-8.3333333333333286</v>
      </c>
      <c r="BT73" s="2">
        <f t="shared" si="102"/>
        <v>-10.333333333333329</v>
      </c>
      <c r="BU73" s="2">
        <f t="shared" si="137"/>
        <v>0</v>
      </c>
      <c r="BV73" s="5">
        <v>84</v>
      </c>
      <c r="BW73" s="2">
        <f t="shared" si="138"/>
        <v>-5.691056910569614E-2</v>
      </c>
      <c r="BX73" s="2">
        <f t="shared" si="103"/>
        <v>-2.0569105691056961</v>
      </c>
      <c r="BY73" s="2">
        <f t="shared" si="139"/>
        <v>0</v>
      </c>
      <c r="BZ73" s="5">
        <v>87</v>
      </c>
      <c r="CA73" s="2">
        <f t="shared" si="140"/>
        <v>-3.6991869918699223</v>
      </c>
      <c r="CB73" s="2">
        <f t="shared" si="104"/>
        <v>-5.6991869918699223</v>
      </c>
      <c r="CC73" s="6">
        <f t="shared" si="141"/>
        <v>0</v>
      </c>
      <c r="CE73">
        <v>20</v>
      </c>
    </row>
    <row r="74" spans="1:83" x14ac:dyDescent="0.2">
      <c r="A74" s="1">
        <v>44084</v>
      </c>
      <c r="B74" s="5">
        <v>84</v>
      </c>
      <c r="C74" s="2">
        <f t="shared" si="105"/>
        <v>-0.28455284552845228</v>
      </c>
      <c r="D74" s="2">
        <f t="shared" si="85"/>
        <v>-2.2845528455284523</v>
      </c>
      <c r="E74" s="2">
        <f t="shared" si="143"/>
        <v>0</v>
      </c>
      <c r="F74" s="5">
        <v>80</v>
      </c>
      <c r="G74" s="2">
        <f t="shared" si="142"/>
        <v>1.674796747967477</v>
      </c>
      <c r="H74" s="2">
        <f t="shared" si="86"/>
        <v>-0.32520325203252298</v>
      </c>
      <c r="I74" s="6">
        <f t="shared" si="107"/>
        <v>0</v>
      </c>
      <c r="J74" s="2">
        <v>78</v>
      </c>
      <c r="K74" s="2">
        <f t="shared" si="108"/>
        <v>6.2601626016260212</v>
      </c>
      <c r="L74" s="2">
        <f t="shared" si="87"/>
        <v>4.2601626016260212</v>
      </c>
      <c r="M74" s="2">
        <f t="shared" si="109"/>
        <v>7.5203252032520425</v>
      </c>
      <c r="N74" s="5">
        <v>87</v>
      </c>
      <c r="O74" s="2">
        <f t="shared" si="110"/>
        <v>-3.6422764227642261</v>
      </c>
      <c r="P74" s="2">
        <f t="shared" si="88"/>
        <v>-5.6422764227642261</v>
      </c>
      <c r="Q74" s="2">
        <f t="shared" si="111"/>
        <v>0</v>
      </c>
      <c r="R74" s="5">
        <v>82</v>
      </c>
      <c r="S74" s="2">
        <f t="shared" si="112"/>
        <v>2.0325203252032509</v>
      </c>
      <c r="T74" s="2">
        <f t="shared" si="89"/>
        <v>3.2520325203250877E-2</v>
      </c>
      <c r="U74" s="2">
        <f t="shared" si="113"/>
        <v>42.195121951219505</v>
      </c>
      <c r="V74" s="5">
        <v>89</v>
      </c>
      <c r="W74" s="2">
        <f t="shared" si="114"/>
        <v>-7.4471544715447209</v>
      </c>
      <c r="X74" s="2">
        <f t="shared" si="90"/>
        <v>-9.4471544715447209</v>
      </c>
      <c r="Y74" s="2">
        <f t="shared" si="115"/>
        <v>0</v>
      </c>
      <c r="Z74" s="5">
        <v>95</v>
      </c>
      <c r="AA74" s="2">
        <f t="shared" si="116"/>
        <v>-11.41463414634147</v>
      </c>
      <c r="AB74" s="2">
        <f t="shared" si="91"/>
        <v>-13.41463414634147</v>
      </c>
      <c r="AC74" s="2">
        <f t="shared" si="60"/>
        <v>0</v>
      </c>
      <c r="AD74" s="5">
        <v>79</v>
      </c>
      <c r="AE74" s="2">
        <f t="shared" si="117"/>
        <v>2.4796747967479718</v>
      </c>
      <c r="AF74" s="2">
        <f t="shared" si="92"/>
        <v>0.47967479674797175</v>
      </c>
      <c r="AG74" s="2">
        <f t="shared" si="118"/>
        <v>7.3983739837398588</v>
      </c>
      <c r="AH74" s="5">
        <v>84</v>
      </c>
      <c r="AI74" s="2">
        <f t="shared" si="119"/>
        <v>-2.235772357723576</v>
      </c>
      <c r="AJ74" s="2">
        <f t="shared" si="93"/>
        <v>-4.235772357723576</v>
      </c>
      <c r="AK74" s="2">
        <f t="shared" si="84"/>
        <v>0</v>
      </c>
      <c r="AL74" s="5">
        <v>84</v>
      </c>
      <c r="AM74" s="2">
        <f t="shared" si="120"/>
        <v>-0.64227642276422614</v>
      </c>
      <c r="AN74" s="2">
        <f t="shared" si="94"/>
        <v>-2.6422764227642261</v>
      </c>
      <c r="AO74" s="2">
        <f t="shared" si="121"/>
        <v>0</v>
      </c>
      <c r="AP74" s="5">
        <v>85</v>
      </c>
      <c r="AQ74" s="2">
        <f t="shared" si="122"/>
        <v>-1.9512195121951237</v>
      </c>
      <c r="AR74" s="2">
        <f t="shared" si="95"/>
        <v>-3.9512195121951237</v>
      </c>
      <c r="AS74" s="2">
        <f t="shared" si="123"/>
        <v>0</v>
      </c>
      <c r="AT74" s="5">
        <v>89</v>
      </c>
      <c r="AU74" s="2">
        <f t="shared" si="124"/>
        <v>-3.6016260162601696</v>
      </c>
      <c r="AV74" s="2">
        <f t="shared" si="96"/>
        <v>-5.6016260162601696</v>
      </c>
      <c r="AW74" s="2">
        <f t="shared" si="125"/>
        <v>0</v>
      </c>
      <c r="AX74" s="5">
        <v>87</v>
      </c>
      <c r="AY74" s="2">
        <f t="shared" si="126"/>
        <v>-4.4878048780487774</v>
      </c>
      <c r="AZ74" s="2">
        <f t="shared" si="97"/>
        <v>-6.4878048780487774</v>
      </c>
      <c r="BA74" s="2">
        <f t="shared" si="127"/>
        <v>0</v>
      </c>
      <c r="BB74" s="5">
        <v>80</v>
      </c>
      <c r="BC74" s="2">
        <f t="shared" si="128"/>
        <v>0.99186991869918018</v>
      </c>
      <c r="BD74" s="2">
        <f t="shared" si="98"/>
        <v>-1.0081300813008198</v>
      </c>
      <c r="BE74" s="2">
        <f t="shared" si="129"/>
        <v>0</v>
      </c>
      <c r="BF74" s="5">
        <v>94</v>
      </c>
      <c r="BG74" s="2">
        <f t="shared" si="130"/>
        <v>-6.7886178861788551</v>
      </c>
      <c r="BH74" s="2">
        <f t="shared" si="99"/>
        <v>-8.7886178861788551</v>
      </c>
      <c r="BI74" s="2">
        <f t="shared" si="131"/>
        <v>0</v>
      </c>
      <c r="BJ74" s="5">
        <v>84</v>
      </c>
      <c r="BK74" s="2">
        <f t="shared" si="132"/>
        <v>1.2764227642276467</v>
      </c>
      <c r="BL74" s="2">
        <f t="shared" si="100"/>
        <v>-0.72357723577235333</v>
      </c>
      <c r="BM74" s="2">
        <f t="shared" si="133"/>
        <v>42.934959349593527</v>
      </c>
      <c r="BN74" s="5">
        <v>84</v>
      </c>
      <c r="BO74" s="2">
        <f t="shared" si="134"/>
        <v>0.65040650406504597</v>
      </c>
      <c r="BP74" s="2">
        <f t="shared" si="101"/>
        <v>-1.349593495934954</v>
      </c>
      <c r="BQ74" s="2">
        <f t="shared" si="135"/>
        <v>0</v>
      </c>
      <c r="BR74" s="5">
        <v>89</v>
      </c>
      <c r="BS74" s="2">
        <f t="shared" si="136"/>
        <v>-7.3333333333333286</v>
      </c>
      <c r="BT74" s="2">
        <f t="shared" si="102"/>
        <v>-9.3333333333333286</v>
      </c>
      <c r="BU74" s="2">
        <f t="shared" si="137"/>
        <v>0</v>
      </c>
      <c r="BV74" s="5">
        <v>86</v>
      </c>
      <c r="BW74" s="2">
        <f t="shared" si="138"/>
        <v>-2.0569105691056961</v>
      </c>
      <c r="BX74" s="2">
        <f t="shared" si="103"/>
        <v>-4.0569105691056961</v>
      </c>
      <c r="BY74" s="2">
        <f t="shared" si="139"/>
        <v>0</v>
      </c>
      <c r="BZ74" s="5">
        <v>85</v>
      </c>
      <c r="CA74" s="2">
        <f t="shared" si="140"/>
        <v>-1.6991869918699223</v>
      </c>
      <c r="CB74" s="2">
        <f t="shared" si="104"/>
        <v>-3.6991869918699223</v>
      </c>
      <c r="CC74" s="6">
        <f t="shared" si="141"/>
        <v>0</v>
      </c>
      <c r="CE74">
        <v>20</v>
      </c>
    </row>
    <row r="75" spans="1:83" x14ac:dyDescent="0.2">
      <c r="A75" s="1">
        <v>44085</v>
      </c>
      <c r="B75" s="5">
        <v>86</v>
      </c>
      <c r="C75" s="2">
        <f t="shared" si="105"/>
        <v>-2.2845528455284523</v>
      </c>
      <c r="D75" s="2">
        <f t="shared" si="85"/>
        <v>-4.2845528455284523</v>
      </c>
      <c r="E75" s="2">
        <f t="shared" si="143"/>
        <v>0</v>
      </c>
      <c r="F75" s="5">
        <v>82</v>
      </c>
      <c r="G75" s="2">
        <f t="shared" si="142"/>
        <v>-0.32520325203252298</v>
      </c>
      <c r="H75" s="2">
        <f t="shared" si="86"/>
        <v>-2.325203252032523</v>
      </c>
      <c r="I75" s="6">
        <f t="shared" si="107"/>
        <v>0</v>
      </c>
      <c r="J75" s="2">
        <v>81</v>
      </c>
      <c r="K75" s="2">
        <f t="shared" si="108"/>
        <v>3.2601626016260212</v>
      </c>
      <c r="L75" s="2">
        <f t="shared" si="87"/>
        <v>1.2601626016260212</v>
      </c>
      <c r="M75" s="2">
        <f t="shared" si="109"/>
        <v>8.7804878048780637</v>
      </c>
      <c r="N75" s="5">
        <v>87</v>
      </c>
      <c r="O75" s="2">
        <f t="shared" si="110"/>
        <v>-3.6422764227642261</v>
      </c>
      <c r="P75" s="2">
        <f t="shared" si="88"/>
        <v>-5.6422764227642261</v>
      </c>
      <c r="Q75" s="2">
        <f t="shared" si="111"/>
        <v>0</v>
      </c>
      <c r="R75" s="5">
        <v>84</v>
      </c>
      <c r="S75" s="2">
        <f t="shared" si="112"/>
        <v>3.2520325203250877E-2</v>
      </c>
      <c r="T75" s="2">
        <f t="shared" si="89"/>
        <v>-1.9674796747967491</v>
      </c>
      <c r="U75" s="2">
        <f t="shared" si="113"/>
        <v>40.227642276422756</v>
      </c>
      <c r="V75" s="5">
        <v>87</v>
      </c>
      <c r="W75" s="2">
        <f t="shared" si="114"/>
        <v>-5.4471544715447209</v>
      </c>
      <c r="X75" s="2">
        <f t="shared" si="90"/>
        <v>-7.4471544715447209</v>
      </c>
      <c r="Y75" s="2">
        <f t="shared" si="115"/>
        <v>0</v>
      </c>
      <c r="Z75" s="5">
        <v>95</v>
      </c>
      <c r="AA75" s="2">
        <f t="shared" si="116"/>
        <v>-11.41463414634147</v>
      </c>
      <c r="AB75" s="2">
        <f t="shared" si="91"/>
        <v>-13.41463414634147</v>
      </c>
      <c r="AC75" s="2">
        <f t="shared" si="60"/>
        <v>0</v>
      </c>
      <c r="AD75" s="5">
        <v>80</v>
      </c>
      <c r="AE75" s="2">
        <f t="shared" si="117"/>
        <v>1.4796747967479718</v>
      </c>
      <c r="AF75" s="2">
        <f t="shared" si="92"/>
        <v>-0.52032520325202825</v>
      </c>
      <c r="AG75" s="2">
        <f t="shared" si="118"/>
        <v>6.8780487804878305</v>
      </c>
      <c r="AH75" s="5">
        <v>84</v>
      </c>
      <c r="AI75" s="2">
        <f t="shared" si="119"/>
        <v>-2.235772357723576</v>
      </c>
      <c r="AJ75" s="2">
        <f t="shared" si="93"/>
        <v>-4.235772357723576</v>
      </c>
      <c r="AK75" s="2">
        <f t="shared" si="84"/>
        <v>0</v>
      </c>
      <c r="AL75" s="5">
        <v>84</v>
      </c>
      <c r="AM75" s="2">
        <f t="shared" si="120"/>
        <v>-0.64227642276422614</v>
      </c>
      <c r="AN75" s="2">
        <f t="shared" si="94"/>
        <v>-2.6422764227642261</v>
      </c>
      <c r="AO75" s="2">
        <f t="shared" si="121"/>
        <v>0</v>
      </c>
      <c r="AP75" s="5">
        <v>84</v>
      </c>
      <c r="AQ75" s="2">
        <f t="shared" si="122"/>
        <v>-0.95121951219512368</v>
      </c>
      <c r="AR75" s="2">
        <f t="shared" si="95"/>
        <v>-2.9512195121951237</v>
      </c>
      <c r="AS75" s="2">
        <f t="shared" si="123"/>
        <v>0</v>
      </c>
      <c r="AT75" s="5">
        <v>89</v>
      </c>
      <c r="AU75" s="2">
        <f t="shared" si="124"/>
        <v>-3.6016260162601696</v>
      </c>
      <c r="AV75" s="2">
        <f t="shared" si="96"/>
        <v>-5.6016260162601696</v>
      </c>
      <c r="AW75" s="2">
        <f t="shared" si="125"/>
        <v>0</v>
      </c>
      <c r="AX75" s="5">
        <v>83</v>
      </c>
      <c r="AY75" s="2">
        <f t="shared" si="126"/>
        <v>-0.48780487804877737</v>
      </c>
      <c r="AZ75" s="2">
        <f t="shared" si="97"/>
        <v>-2.4878048780487774</v>
      </c>
      <c r="BA75" s="2">
        <f t="shared" si="127"/>
        <v>0</v>
      </c>
      <c r="BB75" s="5">
        <v>75</v>
      </c>
      <c r="BC75" s="2">
        <f t="shared" si="128"/>
        <v>5.9918699186991802</v>
      </c>
      <c r="BD75" s="2">
        <f t="shared" si="98"/>
        <v>3.9918699186991802</v>
      </c>
      <c r="BE75" s="2">
        <f t="shared" si="129"/>
        <v>3.9918699186991802</v>
      </c>
      <c r="BF75" s="5">
        <v>96</v>
      </c>
      <c r="BG75" s="2">
        <f t="shared" si="130"/>
        <v>-8.7886178861788551</v>
      </c>
      <c r="BH75" s="2">
        <f t="shared" si="99"/>
        <v>-10.788617886178855</v>
      </c>
      <c r="BI75" s="2">
        <f t="shared" si="131"/>
        <v>0</v>
      </c>
      <c r="BJ75" s="5">
        <v>86</v>
      </c>
      <c r="BK75" s="2">
        <f t="shared" si="132"/>
        <v>-0.72357723577235333</v>
      </c>
      <c r="BL75" s="2">
        <f t="shared" si="100"/>
        <v>-2.7235772357723533</v>
      </c>
      <c r="BM75" s="2">
        <f t="shared" si="133"/>
        <v>40.211382113821173</v>
      </c>
      <c r="BN75" s="5">
        <v>83</v>
      </c>
      <c r="BO75" s="2">
        <f t="shared" si="134"/>
        <v>1.650406504065046</v>
      </c>
      <c r="BP75" s="2">
        <f t="shared" si="101"/>
        <v>-0.34959349593495403</v>
      </c>
      <c r="BQ75" s="2">
        <f t="shared" si="135"/>
        <v>0</v>
      </c>
      <c r="BR75" s="5">
        <v>89</v>
      </c>
      <c r="BS75" s="2">
        <f t="shared" si="136"/>
        <v>-7.3333333333333286</v>
      </c>
      <c r="BT75" s="2">
        <f t="shared" si="102"/>
        <v>-9.3333333333333286</v>
      </c>
      <c r="BU75" s="2">
        <f t="shared" si="137"/>
        <v>0</v>
      </c>
      <c r="BV75" s="5">
        <v>90</v>
      </c>
      <c r="BW75" s="2">
        <f t="shared" si="138"/>
        <v>-6.0569105691056961</v>
      </c>
      <c r="BX75" s="2">
        <f t="shared" si="103"/>
        <v>-8.0569105691056961</v>
      </c>
      <c r="BY75" s="2">
        <f t="shared" si="139"/>
        <v>0</v>
      </c>
      <c r="BZ75" s="5">
        <v>86</v>
      </c>
      <c r="CA75" s="2">
        <f t="shared" si="140"/>
        <v>-2.6991869918699223</v>
      </c>
      <c r="CB75" s="2">
        <f t="shared" si="104"/>
        <v>-4.6991869918699223</v>
      </c>
      <c r="CC75" s="6">
        <f t="shared" si="141"/>
        <v>0</v>
      </c>
      <c r="CE75">
        <v>20</v>
      </c>
    </row>
    <row r="76" spans="1:83" x14ac:dyDescent="0.2">
      <c r="A76" s="1">
        <v>44086</v>
      </c>
      <c r="B76" s="5">
        <v>88</v>
      </c>
      <c r="C76" s="2">
        <f t="shared" si="105"/>
        <v>-4.2845528455284523</v>
      </c>
      <c r="D76" s="2">
        <f t="shared" si="85"/>
        <v>-6.2845528455284523</v>
      </c>
      <c r="E76" s="2">
        <f t="shared" si="143"/>
        <v>0</v>
      </c>
      <c r="F76" s="5">
        <v>86</v>
      </c>
      <c r="G76" s="2">
        <f t="shared" si="142"/>
        <v>-4.325203252032523</v>
      </c>
      <c r="H76" s="2">
        <f t="shared" si="86"/>
        <v>-6.325203252032523</v>
      </c>
      <c r="I76" s="6">
        <f t="shared" si="107"/>
        <v>0</v>
      </c>
      <c r="J76" s="2">
        <v>84</v>
      </c>
      <c r="K76" s="2">
        <f t="shared" si="108"/>
        <v>0.26016260162602123</v>
      </c>
      <c r="L76" s="2">
        <f t="shared" si="87"/>
        <v>-1.7398373983739788</v>
      </c>
      <c r="M76" s="2">
        <f t="shared" si="109"/>
        <v>7.0406504065040849</v>
      </c>
      <c r="N76" s="5">
        <v>87</v>
      </c>
      <c r="O76" s="2">
        <f t="shared" si="110"/>
        <v>-3.6422764227642261</v>
      </c>
      <c r="P76" s="2">
        <f t="shared" si="88"/>
        <v>-5.6422764227642261</v>
      </c>
      <c r="Q76" s="2">
        <f t="shared" si="111"/>
        <v>0</v>
      </c>
      <c r="R76" s="5">
        <v>86</v>
      </c>
      <c r="S76" s="2">
        <f t="shared" si="112"/>
        <v>-1.9674796747967491</v>
      </c>
      <c r="T76" s="2">
        <f t="shared" si="89"/>
        <v>-3.9674796747967491</v>
      </c>
      <c r="U76" s="2">
        <f t="shared" si="113"/>
        <v>36.260162601626007</v>
      </c>
      <c r="V76" s="5">
        <v>84</v>
      </c>
      <c r="W76" s="2">
        <f t="shared" si="114"/>
        <v>-2.4471544715447209</v>
      </c>
      <c r="X76" s="2">
        <f t="shared" si="90"/>
        <v>-4.4471544715447209</v>
      </c>
      <c r="Y76" s="2">
        <f t="shared" si="115"/>
        <v>0</v>
      </c>
      <c r="Z76" s="5">
        <v>90</v>
      </c>
      <c r="AA76" s="2">
        <f t="shared" si="116"/>
        <v>-6.41463414634147</v>
      </c>
      <c r="AB76" s="2">
        <f t="shared" si="91"/>
        <v>-8.41463414634147</v>
      </c>
      <c r="AC76" s="2">
        <f t="shared" si="60"/>
        <v>0</v>
      </c>
      <c r="AD76" s="5">
        <v>81</v>
      </c>
      <c r="AE76" s="2">
        <f t="shared" si="117"/>
        <v>0.47967479674797175</v>
      </c>
      <c r="AF76" s="2">
        <f t="shared" si="92"/>
        <v>-1.5203252032520282</v>
      </c>
      <c r="AG76" s="2">
        <f t="shared" si="118"/>
        <v>5.3577235772358023</v>
      </c>
      <c r="AH76" s="5">
        <v>81</v>
      </c>
      <c r="AI76" s="2">
        <f t="shared" si="119"/>
        <v>0.76422764227642404</v>
      </c>
      <c r="AJ76" s="2">
        <f t="shared" si="93"/>
        <v>-1.235772357723576</v>
      </c>
      <c r="AK76" s="2">
        <f t="shared" si="84"/>
        <v>0</v>
      </c>
      <c r="AL76" s="5">
        <v>86</v>
      </c>
      <c r="AM76" s="2">
        <f t="shared" si="120"/>
        <v>-2.6422764227642261</v>
      </c>
      <c r="AN76" s="2">
        <f t="shared" si="94"/>
        <v>-4.6422764227642261</v>
      </c>
      <c r="AO76" s="2">
        <f t="shared" si="121"/>
        <v>0</v>
      </c>
      <c r="AP76" s="5">
        <v>82</v>
      </c>
      <c r="AQ76" s="2">
        <f t="shared" si="122"/>
        <v>1.0487804878048763</v>
      </c>
      <c r="AR76" s="2">
        <f t="shared" si="95"/>
        <v>-0.95121951219512368</v>
      </c>
      <c r="AS76" s="2">
        <f t="shared" si="123"/>
        <v>0</v>
      </c>
      <c r="AT76" s="5">
        <v>86</v>
      </c>
      <c r="AU76" s="2">
        <f t="shared" si="124"/>
        <v>-0.60162601626016965</v>
      </c>
      <c r="AV76" s="2">
        <f t="shared" si="96"/>
        <v>-2.6016260162601696</v>
      </c>
      <c r="AW76" s="2">
        <f t="shared" si="125"/>
        <v>0</v>
      </c>
      <c r="AX76" s="5">
        <v>87</v>
      </c>
      <c r="AY76" s="2">
        <f t="shared" si="126"/>
        <v>-4.4878048780487774</v>
      </c>
      <c r="AZ76" s="2">
        <f t="shared" si="97"/>
        <v>-6.4878048780487774</v>
      </c>
      <c r="BA76" s="2">
        <f t="shared" si="127"/>
        <v>0</v>
      </c>
      <c r="BB76" s="5">
        <v>81</v>
      </c>
      <c r="BC76" s="2">
        <f t="shared" si="128"/>
        <v>-8.1300813008198247E-3</v>
      </c>
      <c r="BD76" s="2">
        <f t="shared" si="98"/>
        <v>-2.0081300813008198</v>
      </c>
      <c r="BE76" s="2">
        <f t="shared" si="129"/>
        <v>1.9837398373983604</v>
      </c>
      <c r="BF76" s="5">
        <v>89</v>
      </c>
      <c r="BG76" s="2">
        <f t="shared" si="130"/>
        <v>-1.7886178861788551</v>
      </c>
      <c r="BH76" s="2">
        <f t="shared" si="99"/>
        <v>-3.7886178861788551</v>
      </c>
      <c r="BI76" s="2">
        <f t="shared" si="131"/>
        <v>0</v>
      </c>
      <c r="BJ76" s="5">
        <v>87</v>
      </c>
      <c r="BK76" s="2">
        <f t="shared" si="132"/>
        <v>-1.7235772357723533</v>
      </c>
      <c r="BL76" s="2">
        <f t="shared" si="100"/>
        <v>-3.7235772357723533</v>
      </c>
      <c r="BM76" s="2">
        <f t="shared" si="133"/>
        <v>36.48780487804882</v>
      </c>
      <c r="BN76" s="5">
        <v>81</v>
      </c>
      <c r="BO76" s="2">
        <f t="shared" si="134"/>
        <v>3.650406504065046</v>
      </c>
      <c r="BP76" s="2">
        <f t="shared" si="101"/>
        <v>1.650406504065046</v>
      </c>
      <c r="BQ76" s="2">
        <f t="shared" si="135"/>
        <v>1.650406504065046</v>
      </c>
      <c r="BR76" s="5">
        <v>90</v>
      </c>
      <c r="BS76" s="2">
        <f t="shared" si="136"/>
        <v>-8.3333333333333286</v>
      </c>
      <c r="BT76" s="2">
        <f t="shared" si="102"/>
        <v>-10.333333333333329</v>
      </c>
      <c r="BU76" s="2">
        <f t="shared" si="137"/>
        <v>0</v>
      </c>
      <c r="BV76" s="5">
        <v>92</v>
      </c>
      <c r="BW76" s="2">
        <f t="shared" si="138"/>
        <v>-8.0569105691056961</v>
      </c>
      <c r="BX76" s="2">
        <f t="shared" si="103"/>
        <v>-10.056910569105696</v>
      </c>
      <c r="BY76" s="2">
        <f t="shared" si="139"/>
        <v>0</v>
      </c>
      <c r="BZ76" s="5">
        <v>78</v>
      </c>
      <c r="CA76" s="2">
        <f t="shared" si="140"/>
        <v>5.3008130081300777</v>
      </c>
      <c r="CB76" s="2">
        <f t="shared" si="104"/>
        <v>3.3008130081300777</v>
      </c>
      <c r="CC76" s="6">
        <f t="shared" si="141"/>
        <v>3.3008130081300777</v>
      </c>
      <c r="CE76">
        <v>20</v>
      </c>
    </row>
    <row r="77" spans="1:83" x14ac:dyDescent="0.2">
      <c r="A77" s="1">
        <v>44087</v>
      </c>
      <c r="B77" s="5">
        <v>78</v>
      </c>
      <c r="C77" s="2">
        <f t="shared" si="105"/>
        <v>5.7154471544715477</v>
      </c>
      <c r="D77" s="2">
        <f t="shared" si="85"/>
        <v>3.7154471544715477</v>
      </c>
      <c r="E77" s="2">
        <f t="shared" si="143"/>
        <v>3.7154471544715477</v>
      </c>
      <c r="F77" s="5">
        <v>87</v>
      </c>
      <c r="G77" s="2">
        <f t="shared" si="142"/>
        <v>-5.325203252032523</v>
      </c>
      <c r="H77" s="2">
        <f t="shared" si="86"/>
        <v>-7.325203252032523</v>
      </c>
      <c r="I77" s="6">
        <f t="shared" si="107"/>
        <v>0</v>
      </c>
      <c r="J77" s="2">
        <v>89</v>
      </c>
      <c r="K77" s="2">
        <f t="shared" si="108"/>
        <v>-4.7398373983739788</v>
      </c>
      <c r="L77" s="2">
        <f t="shared" si="87"/>
        <v>-6.7398373983739788</v>
      </c>
      <c r="M77" s="2">
        <f t="shared" si="109"/>
        <v>0.30081300813010614</v>
      </c>
      <c r="N77" s="5">
        <v>86</v>
      </c>
      <c r="O77" s="2">
        <f t="shared" si="110"/>
        <v>-2.6422764227642261</v>
      </c>
      <c r="P77" s="2">
        <f t="shared" si="88"/>
        <v>-4.6422764227642261</v>
      </c>
      <c r="Q77" s="2">
        <f t="shared" si="111"/>
        <v>0</v>
      </c>
      <c r="R77" s="5">
        <v>87</v>
      </c>
      <c r="S77" s="2">
        <f t="shared" si="112"/>
        <v>-2.9674796747967491</v>
      </c>
      <c r="T77" s="2">
        <f t="shared" si="89"/>
        <v>-4.9674796747967491</v>
      </c>
      <c r="U77" s="2">
        <f t="shared" si="113"/>
        <v>31.292682926829258</v>
      </c>
      <c r="V77" s="5">
        <v>84</v>
      </c>
      <c r="W77" s="2">
        <f t="shared" si="114"/>
        <v>-2.4471544715447209</v>
      </c>
      <c r="X77" s="2">
        <f t="shared" si="90"/>
        <v>-4.4471544715447209</v>
      </c>
      <c r="Y77" s="2">
        <f t="shared" si="115"/>
        <v>0</v>
      </c>
      <c r="Z77" s="5">
        <v>75</v>
      </c>
      <c r="AA77" s="2">
        <f t="shared" si="116"/>
        <v>8.58536585365853</v>
      </c>
      <c r="AB77" s="2">
        <f t="shared" si="91"/>
        <v>6.58536585365853</v>
      </c>
      <c r="AC77" s="2">
        <f t="shared" ref="AC77:AC125" si="144">MAX(0,(AC76+AB77))</f>
        <v>6.58536585365853</v>
      </c>
      <c r="AD77" s="5">
        <v>84</v>
      </c>
      <c r="AE77" s="2">
        <f t="shared" si="117"/>
        <v>-2.5203252032520282</v>
      </c>
      <c r="AF77" s="2">
        <f t="shared" si="92"/>
        <v>-4.5203252032520282</v>
      </c>
      <c r="AG77" s="2">
        <f t="shared" si="118"/>
        <v>0.83739837398377404</v>
      </c>
      <c r="AH77" s="5">
        <v>79</v>
      </c>
      <c r="AI77" s="2">
        <f t="shared" si="119"/>
        <v>2.764227642276424</v>
      </c>
      <c r="AJ77" s="2">
        <f t="shared" si="93"/>
        <v>0.76422764227642404</v>
      </c>
      <c r="AK77" s="2">
        <f t="shared" si="84"/>
        <v>0.76422764227642404</v>
      </c>
      <c r="AL77" s="5">
        <v>88</v>
      </c>
      <c r="AM77" s="2">
        <f t="shared" si="120"/>
        <v>-4.6422764227642261</v>
      </c>
      <c r="AN77" s="2">
        <f t="shared" si="94"/>
        <v>-6.6422764227642261</v>
      </c>
      <c r="AO77" s="2">
        <f t="shared" si="121"/>
        <v>0</v>
      </c>
      <c r="AP77" s="5">
        <v>70</v>
      </c>
      <c r="AQ77" s="2">
        <f t="shared" si="122"/>
        <v>13.048780487804876</v>
      </c>
      <c r="AR77" s="2">
        <f t="shared" si="95"/>
        <v>11.048780487804876</v>
      </c>
      <c r="AS77" s="2">
        <f t="shared" si="123"/>
        <v>11.048780487804876</v>
      </c>
      <c r="AT77" s="5">
        <v>85</v>
      </c>
      <c r="AU77" s="2">
        <f t="shared" si="124"/>
        <v>0.39837398373983035</v>
      </c>
      <c r="AV77" s="2">
        <f t="shared" si="96"/>
        <v>-1.6016260162601696</v>
      </c>
      <c r="AW77" s="2">
        <f t="shared" si="125"/>
        <v>0</v>
      </c>
      <c r="AX77" s="5">
        <v>86</v>
      </c>
      <c r="AY77" s="2">
        <f t="shared" si="126"/>
        <v>-3.4878048780487774</v>
      </c>
      <c r="AZ77" s="2">
        <f t="shared" si="97"/>
        <v>-5.4878048780487774</v>
      </c>
      <c r="BA77" s="2">
        <f t="shared" si="127"/>
        <v>0</v>
      </c>
      <c r="BB77" s="5">
        <v>80</v>
      </c>
      <c r="BC77" s="2">
        <f t="shared" si="128"/>
        <v>0.99186991869918018</v>
      </c>
      <c r="BD77" s="2">
        <f t="shared" si="98"/>
        <v>-1.0081300813008198</v>
      </c>
      <c r="BE77" s="2">
        <f t="shared" si="129"/>
        <v>0.97560975609754053</v>
      </c>
      <c r="BF77" s="5">
        <v>86</v>
      </c>
      <c r="BG77" s="2">
        <f t="shared" si="130"/>
        <v>1.2113821138211449</v>
      </c>
      <c r="BH77" s="2">
        <f t="shared" si="99"/>
        <v>-0.78861788617885509</v>
      </c>
      <c r="BI77" s="2">
        <f t="shared" si="131"/>
        <v>0</v>
      </c>
      <c r="BJ77" s="5">
        <v>89</v>
      </c>
      <c r="BK77" s="2">
        <f t="shared" si="132"/>
        <v>-3.7235772357723533</v>
      </c>
      <c r="BL77" s="2">
        <f t="shared" si="100"/>
        <v>-5.7235772357723533</v>
      </c>
      <c r="BM77" s="2">
        <f t="shared" si="133"/>
        <v>30.764227642276467</v>
      </c>
      <c r="BN77" s="5">
        <v>81</v>
      </c>
      <c r="BO77" s="2">
        <f t="shared" si="134"/>
        <v>3.650406504065046</v>
      </c>
      <c r="BP77" s="2">
        <f t="shared" si="101"/>
        <v>1.650406504065046</v>
      </c>
      <c r="BQ77" s="2">
        <f t="shared" si="135"/>
        <v>3.3008130081300919</v>
      </c>
      <c r="BR77" s="5">
        <v>87</v>
      </c>
      <c r="BS77" s="2">
        <f t="shared" si="136"/>
        <v>-5.3333333333333286</v>
      </c>
      <c r="BT77" s="2">
        <f t="shared" si="102"/>
        <v>-7.3333333333333286</v>
      </c>
      <c r="BU77" s="2">
        <f t="shared" si="137"/>
        <v>0</v>
      </c>
      <c r="BV77" s="5">
        <v>86</v>
      </c>
      <c r="BW77" s="2">
        <f t="shared" si="138"/>
        <v>-2.0569105691056961</v>
      </c>
      <c r="BX77" s="2">
        <f t="shared" si="103"/>
        <v>-4.0569105691056961</v>
      </c>
      <c r="BY77" s="2">
        <f t="shared" si="139"/>
        <v>0</v>
      </c>
      <c r="BZ77" s="5">
        <v>75</v>
      </c>
      <c r="CA77" s="2">
        <f t="shared" si="140"/>
        <v>8.3008130081300777</v>
      </c>
      <c r="CB77" s="2">
        <f t="shared" si="104"/>
        <v>6.3008130081300777</v>
      </c>
      <c r="CC77" s="6">
        <f t="shared" si="141"/>
        <v>9.6016260162601554</v>
      </c>
      <c r="CE77">
        <v>20</v>
      </c>
    </row>
    <row r="78" spans="1:83" x14ac:dyDescent="0.2">
      <c r="A78" s="1">
        <v>44088</v>
      </c>
      <c r="B78" s="5">
        <v>79</v>
      </c>
      <c r="C78" s="2">
        <f t="shared" si="105"/>
        <v>4.7154471544715477</v>
      </c>
      <c r="D78" s="2">
        <f t="shared" si="85"/>
        <v>2.7154471544715477</v>
      </c>
      <c r="E78" s="2">
        <f t="shared" si="143"/>
        <v>6.4308943089430954</v>
      </c>
      <c r="F78" s="5">
        <v>87</v>
      </c>
      <c r="G78" s="2">
        <f t="shared" si="142"/>
        <v>-5.325203252032523</v>
      </c>
      <c r="H78" s="2">
        <f t="shared" si="86"/>
        <v>-7.325203252032523</v>
      </c>
      <c r="I78" s="6">
        <f t="shared" si="107"/>
        <v>0</v>
      </c>
      <c r="J78" s="2">
        <v>87</v>
      </c>
      <c r="K78" s="2">
        <f t="shared" si="108"/>
        <v>-2.7398373983739788</v>
      </c>
      <c r="L78" s="2">
        <f t="shared" si="87"/>
        <v>-4.7398373983739788</v>
      </c>
      <c r="M78" s="2">
        <f t="shared" si="109"/>
        <v>0</v>
      </c>
      <c r="N78" s="5">
        <v>87</v>
      </c>
      <c r="O78" s="2">
        <f t="shared" si="110"/>
        <v>-3.6422764227642261</v>
      </c>
      <c r="P78" s="2">
        <f t="shared" si="88"/>
        <v>-5.6422764227642261</v>
      </c>
      <c r="Q78" s="2">
        <f t="shared" si="111"/>
        <v>0</v>
      </c>
      <c r="R78" s="5">
        <v>86</v>
      </c>
      <c r="S78" s="2">
        <f t="shared" si="112"/>
        <v>-1.9674796747967491</v>
      </c>
      <c r="T78" s="2">
        <f t="shared" si="89"/>
        <v>-3.9674796747967491</v>
      </c>
      <c r="U78" s="2">
        <f t="shared" si="113"/>
        <v>27.325203252032509</v>
      </c>
      <c r="V78" s="5">
        <v>86</v>
      </c>
      <c r="W78" s="2">
        <f t="shared" si="114"/>
        <v>-4.4471544715447209</v>
      </c>
      <c r="X78" s="2">
        <f t="shared" si="90"/>
        <v>-6.4471544715447209</v>
      </c>
      <c r="Y78" s="2">
        <f t="shared" si="115"/>
        <v>0</v>
      </c>
      <c r="Z78" s="5">
        <v>78</v>
      </c>
      <c r="AA78" s="2">
        <f t="shared" si="116"/>
        <v>5.58536585365853</v>
      </c>
      <c r="AB78" s="2">
        <f t="shared" si="91"/>
        <v>3.58536585365853</v>
      </c>
      <c r="AC78" s="2">
        <f t="shared" si="144"/>
        <v>10.17073170731706</v>
      </c>
      <c r="AD78" s="5">
        <v>82</v>
      </c>
      <c r="AE78" s="2">
        <f t="shared" si="117"/>
        <v>-0.52032520325202825</v>
      </c>
      <c r="AF78" s="2">
        <f t="shared" si="92"/>
        <v>-2.5203252032520282</v>
      </c>
      <c r="AG78" s="2">
        <f t="shared" si="118"/>
        <v>0</v>
      </c>
      <c r="AH78" s="5">
        <v>79</v>
      </c>
      <c r="AI78" s="2">
        <f t="shared" si="119"/>
        <v>2.764227642276424</v>
      </c>
      <c r="AJ78" s="2">
        <f t="shared" si="93"/>
        <v>0.76422764227642404</v>
      </c>
      <c r="AK78" s="2">
        <f t="shared" si="84"/>
        <v>1.5284552845528481</v>
      </c>
      <c r="AL78" s="5">
        <v>88</v>
      </c>
      <c r="AM78" s="2">
        <f t="shared" si="120"/>
        <v>-4.6422764227642261</v>
      </c>
      <c r="AN78" s="2">
        <f t="shared" si="94"/>
        <v>-6.6422764227642261</v>
      </c>
      <c r="AO78" s="2">
        <f t="shared" si="121"/>
        <v>0</v>
      </c>
      <c r="AP78" s="5">
        <v>80</v>
      </c>
      <c r="AQ78" s="2">
        <f t="shared" si="122"/>
        <v>3.0487804878048763</v>
      </c>
      <c r="AR78" s="2">
        <f t="shared" si="95"/>
        <v>1.0487804878048763</v>
      </c>
      <c r="AS78" s="2">
        <f t="shared" si="123"/>
        <v>12.097560975609753</v>
      </c>
      <c r="AT78" s="5">
        <v>81</v>
      </c>
      <c r="AU78" s="2">
        <f t="shared" si="124"/>
        <v>4.3983739837398304</v>
      </c>
      <c r="AV78" s="2">
        <f t="shared" si="96"/>
        <v>2.3983739837398304</v>
      </c>
      <c r="AW78" s="2">
        <f t="shared" si="125"/>
        <v>2.3983739837398304</v>
      </c>
      <c r="AX78" s="5">
        <v>88</v>
      </c>
      <c r="AY78" s="2">
        <f t="shared" si="126"/>
        <v>-5.4878048780487774</v>
      </c>
      <c r="AZ78" s="2">
        <f t="shared" si="97"/>
        <v>-7.4878048780487774</v>
      </c>
      <c r="BA78" s="2">
        <f t="shared" si="127"/>
        <v>0</v>
      </c>
      <c r="BB78" s="5">
        <v>82</v>
      </c>
      <c r="BC78" s="2">
        <f t="shared" si="128"/>
        <v>-1.0081300813008198</v>
      </c>
      <c r="BD78" s="2">
        <f t="shared" si="98"/>
        <v>-3.0081300813008198</v>
      </c>
      <c r="BE78" s="2">
        <f t="shared" si="129"/>
        <v>0</v>
      </c>
      <c r="BF78" s="5">
        <v>91</v>
      </c>
      <c r="BG78" s="2">
        <f t="shared" si="130"/>
        <v>-3.7886178861788551</v>
      </c>
      <c r="BH78" s="2">
        <f t="shared" si="99"/>
        <v>-5.7886178861788551</v>
      </c>
      <c r="BI78" s="2">
        <f t="shared" si="131"/>
        <v>0</v>
      </c>
      <c r="BJ78" s="5">
        <v>92</v>
      </c>
      <c r="BK78" s="2">
        <f t="shared" si="132"/>
        <v>-6.7235772357723533</v>
      </c>
      <c r="BL78" s="2">
        <f t="shared" si="100"/>
        <v>-8.7235772357723533</v>
      </c>
      <c r="BM78" s="2">
        <f t="shared" si="133"/>
        <v>22.040650406504113</v>
      </c>
      <c r="BN78" s="5">
        <v>83</v>
      </c>
      <c r="BO78" s="2">
        <f t="shared" si="134"/>
        <v>1.650406504065046</v>
      </c>
      <c r="BP78" s="2">
        <f t="shared" si="101"/>
        <v>-0.34959349593495403</v>
      </c>
      <c r="BQ78" s="2">
        <f t="shared" si="135"/>
        <v>2.9512195121951379</v>
      </c>
      <c r="BR78" s="5">
        <v>82</v>
      </c>
      <c r="BS78" s="2">
        <f t="shared" si="136"/>
        <v>-0.3333333333333286</v>
      </c>
      <c r="BT78" s="2">
        <f t="shared" si="102"/>
        <v>-2.3333333333333286</v>
      </c>
      <c r="BU78" s="2">
        <f t="shared" si="137"/>
        <v>0</v>
      </c>
      <c r="BV78" s="5">
        <v>78</v>
      </c>
      <c r="BW78" s="2">
        <f t="shared" si="138"/>
        <v>5.9430894308943039</v>
      </c>
      <c r="BX78" s="2">
        <f t="shared" si="103"/>
        <v>3.9430894308943039</v>
      </c>
      <c r="BY78" s="2">
        <f t="shared" si="139"/>
        <v>3.9430894308943039</v>
      </c>
      <c r="BZ78" s="5">
        <v>77</v>
      </c>
      <c r="CA78" s="2">
        <f t="shared" si="140"/>
        <v>6.3008130081300777</v>
      </c>
      <c r="CB78" s="2">
        <f t="shared" si="104"/>
        <v>4.3008130081300777</v>
      </c>
      <c r="CC78" s="6">
        <f t="shared" si="141"/>
        <v>13.902439024390233</v>
      </c>
      <c r="CE78">
        <v>20</v>
      </c>
    </row>
    <row r="79" spans="1:83" x14ac:dyDescent="0.2">
      <c r="A79" s="1">
        <v>44089</v>
      </c>
      <c r="B79" s="5">
        <v>86</v>
      </c>
      <c r="C79" s="2">
        <f t="shared" si="105"/>
        <v>-2.2845528455284523</v>
      </c>
      <c r="D79" s="2">
        <f t="shared" si="85"/>
        <v>-4.2845528455284523</v>
      </c>
      <c r="E79" s="2">
        <f t="shared" si="143"/>
        <v>2.1463414634146432</v>
      </c>
      <c r="F79" s="5">
        <v>88</v>
      </c>
      <c r="G79" s="2">
        <f t="shared" si="142"/>
        <v>-6.325203252032523</v>
      </c>
      <c r="H79" s="2">
        <f t="shared" si="86"/>
        <v>-8.325203252032523</v>
      </c>
      <c r="I79" s="6">
        <f t="shared" si="107"/>
        <v>0</v>
      </c>
      <c r="J79" s="2">
        <v>87</v>
      </c>
      <c r="K79" s="2">
        <f t="shared" si="108"/>
        <v>-2.7398373983739788</v>
      </c>
      <c r="L79" s="2">
        <f t="shared" si="87"/>
        <v>-4.7398373983739788</v>
      </c>
      <c r="M79" s="2">
        <f t="shared" si="109"/>
        <v>0</v>
      </c>
      <c r="N79" s="5">
        <v>89</v>
      </c>
      <c r="O79" s="2">
        <f t="shared" si="110"/>
        <v>-5.6422764227642261</v>
      </c>
      <c r="P79" s="2">
        <f t="shared" si="88"/>
        <v>-7.6422764227642261</v>
      </c>
      <c r="Q79" s="2">
        <f t="shared" si="111"/>
        <v>0</v>
      </c>
      <c r="R79" s="5">
        <v>80</v>
      </c>
      <c r="S79" s="2">
        <f t="shared" si="112"/>
        <v>4.0325203252032509</v>
      </c>
      <c r="T79" s="2">
        <f t="shared" si="89"/>
        <v>2.0325203252032509</v>
      </c>
      <c r="U79" s="2">
        <f t="shared" si="113"/>
        <v>29.35772357723576</v>
      </c>
      <c r="V79" s="5">
        <v>77</v>
      </c>
      <c r="W79" s="2">
        <f t="shared" si="114"/>
        <v>4.5528455284552791</v>
      </c>
      <c r="X79" s="2">
        <f t="shared" si="90"/>
        <v>2.5528455284552791</v>
      </c>
      <c r="Y79" s="2">
        <f t="shared" si="115"/>
        <v>2.5528455284552791</v>
      </c>
      <c r="Z79" s="5">
        <v>91</v>
      </c>
      <c r="AA79" s="2">
        <f t="shared" si="116"/>
        <v>-7.41463414634147</v>
      </c>
      <c r="AB79" s="2">
        <f t="shared" si="91"/>
        <v>-9.41463414634147</v>
      </c>
      <c r="AC79" s="2">
        <f t="shared" si="144"/>
        <v>0.75609756097559</v>
      </c>
      <c r="AD79" s="5">
        <v>82</v>
      </c>
      <c r="AE79" s="2">
        <f t="shared" si="117"/>
        <v>-0.52032520325202825</v>
      </c>
      <c r="AF79" s="2">
        <f t="shared" si="92"/>
        <v>-2.5203252032520282</v>
      </c>
      <c r="AG79" s="2">
        <f t="shared" si="118"/>
        <v>0</v>
      </c>
      <c r="AH79" s="5">
        <v>73</v>
      </c>
      <c r="AI79" s="2">
        <f t="shared" si="119"/>
        <v>8.764227642276424</v>
      </c>
      <c r="AJ79" s="2">
        <f t="shared" si="93"/>
        <v>6.764227642276424</v>
      </c>
      <c r="AK79" s="2">
        <f>MAX(0,(AK78+AJ79))</f>
        <v>8.2926829268292721</v>
      </c>
      <c r="AL79" s="5">
        <v>91</v>
      </c>
      <c r="AM79" s="2">
        <f t="shared" si="120"/>
        <v>-7.6422764227642261</v>
      </c>
      <c r="AN79" s="2">
        <f t="shared" si="94"/>
        <v>-9.6422764227642261</v>
      </c>
      <c r="AO79" s="2">
        <f t="shared" si="121"/>
        <v>0</v>
      </c>
      <c r="AP79" s="5">
        <v>82</v>
      </c>
      <c r="AQ79" s="2">
        <f t="shared" si="122"/>
        <v>1.0487804878048763</v>
      </c>
      <c r="AR79" s="2">
        <f t="shared" si="95"/>
        <v>-0.95121951219512368</v>
      </c>
      <c r="AS79" s="2">
        <f t="shared" si="123"/>
        <v>11.146341463414629</v>
      </c>
      <c r="AT79" s="5">
        <v>82</v>
      </c>
      <c r="AU79" s="2">
        <f t="shared" si="124"/>
        <v>3.3983739837398304</v>
      </c>
      <c r="AV79" s="2">
        <f t="shared" si="96"/>
        <v>1.3983739837398304</v>
      </c>
      <c r="AW79" s="2">
        <f t="shared" si="125"/>
        <v>3.7967479674796607</v>
      </c>
      <c r="AX79" s="5">
        <v>79</v>
      </c>
      <c r="AY79" s="2">
        <f t="shared" si="126"/>
        <v>3.5121951219512226</v>
      </c>
      <c r="AZ79" s="2">
        <f t="shared" si="97"/>
        <v>1.5121951219512226</v>
      </c>
      <c r="BA79" s="2">
        <f t="shared" si="127"/>
        <v>1.5121951219512226</v>
      </c>
      <c r="BB79" s="5">
        <v>79</v>
      </c>
      <c r="BC79" s="2">
        <f t="shared" si="128"/>
        <v>1.9918699186991802</v>
      </c>
      <c r="BD79" s="2">
        <f t="shared" si="98"/>
        <v>-8.1300813008198247E-3</v>
      </c>
      <c r="BE79" s="2">
        <f t="shared" si="129"/>
        <v>0</v>
      </c>
      <c r="BF79" s="5">
        <v>91</v>
      </c>
      <c r="BG79" s="2">
        <f t="shared" si="130"/>
        <v>-3.7886178861788551</v>
      </c>
      <c r="BH79" s="2">
        <f t="shared" si="99"/>
        <v>-5.7886178861788551</v>
      </c>
      <c r="BI79" s="2">
        <f t="shared" si="131"/>
        <v>0</v>
      </c>
      <c r="BJ79" s="5">
        <v>86</v>
      </c>
      <c r="BK79" s="2">
        <f t="shared" si="132"/>
        <v>-0.72357723577235333</v>
      </c>
      <c r="BL79" s="2">
        <f t="shared" si="100"/>
        <v>-2.7235772357723533</v>
      </c>
      <c r="BM79" s="2">
        <f t="shared" si="133"/>
        <v>19.31707317073176</v>
      </c>
      <c r="BN79" s="5">
        <v>87</v>
      </c>
      <c r="BO79" s="2">
        <f t="shared" si="134"/>
        <v>-2.349593495934954</v>
      </c>
      <c r="BP79" s="2">
        <f t="shared" si="101"/>
        <v>-4.349593495934954</v>
      </c>
      <c r="BQ79" s="2">
        <f t="shared" si="135"/>
        <v>0</v>
      </c>
      <c r="BR79" s="5">
        <v>84</v>
      </c>
      <c r="BS79" s="2">
        <f t="shared" si="136"/>
        <v>-2.3333333333333286</v>
      </c>
      <c r="BT79" s="2">
        <f t="shared" si="102"/>
        <v>-4.3333333333333286</v>
      </c>
      <c r="BU79" s="2">
        <f t="shared" si="137"/>
        <v>0</v>
      </c>
      <c r="BV79" s="5">
        <v>80</v>
      </c>
      <c r="BW79" s="2">
        <f t="shared" si="138"/>
        <v>3.9430894308943039</v>
      </c>
      <c r="BX79" s="2">
        <f t="shared" si="103"/>
        <v>1.9430894308943039</v>
      </c>
      <c r="BY79" s="2">
        <f t="shared" si="139"/>
        <v>5.8861788617886077</v>
      </c>
      <c r="BZ79" s="5">
        <v>80</v>
      </c>
      <c r="CA79" s="2">
        <f t="shared" si="140"/>
        <v>3.3008130081300777</v>
      </c>
      <c r="CB79" s="2">
        <f t="shared" si="104"/>
        <v>1.3008130081300777</v>
      </c>
      <c r="CC79" s="6">
        <f t="shared" si="141"/>
        <v>15.203252032520311</v>
      </c>
      <c r="CE79">
        <v>20</v>
      </c>
    </row>
    <row r="80" spans="1:83" x14ac:dyDescent="0.2">
      <c r="A80" s="1">
        <v>44090</v>
      </c>
      <c r="B80" s="5">
        <v>82</v>
      </c>
      <c r="C80" s="2">
        <f t="shared" si="105"/>
        <v>1.7154471544715477</v>
      </c>
      <c r="D80" s="2">
        <f t="shared" si="85"/>
        <v>-0.28455284552845228</v>
      </c>
      <c r="E80" s="2">
        <f t="shared" si="143"/>
        <v>1.8617886178861909</v>
      </c>
      <c r="F80" s="5">
        <v>88</v>
      </c>
      <c r="G80" s="2">
        <f t="shared" si="142"/>
        <v>-6.325203252032523</v>
      </c>
      <c r="H80" s="2">
        <f t="shared" si="86"/>
        <v>-8.325203252032523</v>
      </c>
      <c r="I80" s="6">
        <f t="shared" si="107"/>
        <v>0</v>
      </c>
      <c r="J80" s="2">
        <v>88</v>
      </c>
      <c r="K80" s="2">
        <f t="shared" si="108"/>
        <v>-3.7398373983739788</v>
      </c>
      <c r="L80" s="2">
        <f t="shared" si="87"/>
        <v>-5.7398373983739788</v>
      </c>
      <c r="M80" s="2">
        <f t="shared" si="109"/>
        <v>0</v>
      </c>
      <c r="N80" s="5">
        <v>81</v>
      </c>
      <c r="O80" s="2">
        <f t="shared" si="110"/>
        <v>2.3577235772357739</v>
      </c>
      <c r="P80" s="2">
        <f t="shared" si="88"/>
        <v>0.35772357723577386</v>
      </c>
      <c r="Q80" s="2">
        <f t="shared" si="111"/>
        <v>0.35772357723577386</v>
      </c>
      <c r="R80" s="5">
        <v>75</v>
      </c>
      <c r="S80" s="2">
        <f t="shared" si="112"/>
        <v>9.0325203252032509</v>
      </c>
      <c r="T80" s="2">
        <f t="shared" si="89"/>
        <v>7.0325203252032509</v>
      </c>
      <c r="U80" s="2">
        <f t="shared" si="113"/>
        <v>36.390243902439011</v>
      </c>
      <c r="V80" s="5">
        <v>77</v>
      </c>
      <c r="W80" s="2">
        <f t="shared" si="114"/>
        <v>4.5528455284552791</v>
      </c>
      <c r="X80" s="2">
        <f t="shared" si="90"/>
        <v>2.5528455284552791</v>
      </c>
      <c r="Y80" s="2">
        <f t="shared" si="115"/>
        <v>5.1056910569105582</v>
      </c>
      <c r="Z80" s="5">
        <v>88</v>
      </c>
      <c r="AA80" s="2">
        <f t="shared" si="116"/>
        <v>-4.41463414634147</v>
      </c>
      <c r="AB80" s="2">
        <f t="shared" si="91"/>
        <v>-6.41463414634147</v>
      </c>
      <c r="AC80" s="2">
        <f t="shared" si="144"/>
        <v>0</v>
      </c>
      <c r="AD80" s="5">
        <v>81</v>
      </c>
      <c r="AE80" s="2">
        <f t="shared" si="117"/>
        <v>0.47967479674797175</v>
      </c>
      <c r="AF80" s="2">
        <f t="shared" si="92"/>
        <v>-1.5203252032520282</v>
      </c>
      <c r="AG80" s="2">
        <f t="shared" si="118"/>
        <v>0</v>
      </c>
      <c r="AH80" s="5">
        <v>75</v>
      </c>
      <c r="AI80" s="2">
        <f t="shared" si="119"/>
        <v>6.764227642276424</v>
      </c>
      <c r="AJ80" s="2">
        <f t="shared" si="93"/>
        <v>4.764227642276424</v>
      </c>
      <c r="AK80" s="2">
        <f t="shared" ref="AK80:AK81" si="145">MAX(0,(AK79+AJ80))</f>
        <v>13.056910569105696</v>
      </c>
      <c r="AL80" s="5">
        <v>88</v>
      </c>
      <c r="AM80" s="2">
        <f t="shared" si="120"/>
        <v>-4.6422764227642261</v>
      </c>
      <c r="AN80" s="2">
        <f t="shared" si="94"/>
        <v>-6.6422764227642261</v>
      </c>
      <c r="AO80" s="2">
        <f t="shared" si="121"/>
        <v>0</v>
      </c>
      <c r="AP80" s="5">
        <v>83</v>
      </c>
      <c r="AQ80" s="2">
        <f t="shared" si="122"/>
        <v>4.8780487804876316E-2</v>
      </c>
      <c r="AR80" s="2">
        <f t="shared" si="95"/>
        <v>-1.9512195121951237</v>
      </c>
      <c r="AS80" s="2">
        <f t="shared" si="123"/>
        <v>9.1951219512195053</v>
      </c>
      <c r="AT80" s="5">
        <v>76</v>
      </c>
      <c r="AU80" s="2">
        <f t="shared" si="124"/>
        <v>9.3983739837398304</v>
      </c>
      <c r="AV80" s="2">
        <f t="shared" si="96"/>
        <v>7.3983739837398304</v>
      </c>
      <c r="AW80" s="2">
        <f t="shared" si="125"/>
        <v>11.195121951219491</v>
      </c>
      <c r="AX80" s="5">
        <v>80</v>
      </c>
      <c r="AY80" s="2">
        <f t="shared" si="126"/>
        <v>2.5121951219512226</v>
      </c>
      <c r="AZ80" s="2">
        <f t="shared" si="97"/>
        <v>0.51219512195122263</v>
      </c>
      <c r="BA80" s="2">
        <f t="shared" si="127"/>
        <v>2.0243902439024453</v>
      </c>
      <c r="BB80" s="5">
        <v>82</v>
      </c>
      <c r="BC80" s="2">
        <f t="shared" si="128"/>
        <v>-1.0081300813008198</v>
      </c>
      <c r="BD80" s="2">
        <f t="shared" si="98"/>
        <v>-3.0081300813008198</v>
      </c>
      <c r="BE80" s="2">
        <f t="shared" si="129"/>
        <v>0</v>
      </c>
      <c r="BF80" s="5">
        <v>89</v>
      </c>
      <c r="BG80" s="2">
        <f t="shared" si="130"/>
        <v>-1.7886178861788551</v>
      </c>
      <c r="BH80" s="2">
        <f t="shared" si="99"/>
        <v>-3.7886178861788551</v>
      </c>
      <c r="BI80" s="2">
        <f t="shared" si="131"/>
        <v>0</v>
      </c>
      <c r="BJ80" s="5">
        <v>72</v>
      </c>
      <c r="BK80" s="2">
        <f t="shared" si="132"/>
        <v>13.276422764227647</v>
      </c>
      <c r="BL80" s="2">
        <f t="shared" si="100"/>
        <v>11.276422764227647</v>
      </c>
      <c r="BM80" s="2">
        <f t="shared" si="133"/>
        <v>30.593495934959407</v>
      </c>
      <c r="BN80" s="5">
        <v>86</v>
      </c>
      <c r="BO80" s="2">
        <f t="shared" si="134"/>
        <v>-1.349593495934954</v>
      </c>
      <c r="BP80" s="2">
        <f t="shared" si="101"/>
        <v>-3.349593495934954</v>
      </c>
      <c r="BQ80" s="2">
        <f t="shared" si="135"/>
        <v>0</v>
      </c>
      <c r="BR80" s="5">
        <v>89</v>
      </c>
      <c r="BS80" s="2">
        <f t="shared" si="136"/>
        <v>-7.3333333333333286</v>
      </c>
      <c r="BT80" s="2">
        <f t="shared" si="102"/>
        <v>-9.3333333333333286</v>
      </c>
      <c r="BU80" s="2">
        <f t="shared" si="137"/>
        <v>0</v>
      </c>
      <c r="BV80" s="5">
        <v>86</v>
      </c>
      <c r="BW80" s="2">
        <f t="shared" si="138"/>
        <v>-2.0569105691056961</v>
      </c>
      <c r="BX80" s="2">
        <f t="shared" si="103"/>
        <v>-4.0569105691056961</v>
      </c>
      <c r="BY80" s="2">
        <f t="shared" si="139"/>
        <v>1.8292682926829116</v>
      </c>
      <c r="BZ80" s="5">
        <v>79</v>
      </c>
      <c r="CA80" s="2">
        <f t="shared" si="140"/>
        <v>4.3008130081300777</v>
      </c>
      <c r="CB80" s="2">
        <f t="shared" si="104"/>
        <v>2.3008130081300777</v>
      </c>
      <c r="CC80" s="6">
        <f t="shared" si="141"/>
        <v>17.504065040650389</v>
      </c>
      <c r="CE80">
        <v>20</v>
      </c>
    </row>
    <row r="81" spans="1:83" x14ac:dyDescent="0.2">
      <c r="A81" s="1">
        <v>44091</v>
      </c>
      <c r="B81" s="5">
        <v>82</v>
      </c>
      <c r="C81" s="2">
        <f t="shared" si="105"/>
        <v>1.7154471544715477</v>
      </c>
      <c r="D81" s="2">
        <f t="shared" si="85"/>
        <v>-0.28455284552845228</v>
      </c>
      <c r="E81" s="2">
        <f t="shared" si="143"/>
        <v>1.5772357723577386</v>
      </c>
      <c r="F81" s="5">
        <v>90</v>
      </c>
      <c r="G81" s="2">
        <f t="shared" si="142"/>
        <v>-8.325203252032523</v>
      </c>
      <c r="H81" s="2">
        <f t="shared" si="86"/>
        <v>-10.325203252032523</v>
      </c>
      <c r="I81" s="6">
        <f t="shared" si="107"/>
        <v>0</v>
      </c>
      <c r="J81" s="2">
        <v>87</v>
      </c>
      <c r="K81" s="2">
        <f t="shared" si="108"/>
        <v>-2.7398373983739788</v>
      </c>
      <c r="L81" s="2">
        <f t="shared" si="87"/>
        <v>-4.7398373983739788</v>
      </c>
      <c r="M81" s="2">
        <f t="shared" si="109"/>
        <v>0</v>
      </c>
      <c r="N81" s="5">
        <v>81</v>
      </c>
      <c r="O81" s="2">
        <f t="shared" si="110"/>
        <v>2.3577235772357739</v>
      </c>
      <c r="P81" s="2">
        <f t="shared" si="88"/>
        <v>0.35772357723577386</v>
      </c>
      <c r="Q81" s="2">
        <f t="shared" si="111"/>
        <v>0.71544715447154772</v>
      </c>
      <c r="R81" s="5">
        <v>73</v>
      </c>
      <c r="S81" s="2">
        <f t="shared" si="112"/>
        <v>11.032520325203251</v>
      </c>
      <c r="T81" s="2">
        <f t="shared" si="89"/>
        <v>9.0325203252032509</v>
      </c>
      <c r="U81" s="2">
        <f t="shared" si="113"/>
        <v>45.422764227642261</v>
      </c>
      <c r="V81" s="5">
        <v>81</v>
      </c>
      <c r="W81" s="2">
        <f t="shared" si="114"/>
        <v>0.55284552845527912</v>
      </c>
      <c r="X81" s="2">
        <f t="shared" si="90"/>
        <v>-1.4471544715447209</v>
      </c>
      <c r="Y81" s="2">
        <f t="shared" si="115"/>
        <v>3.6585365853658374</v>
      </c>
      <c r="Z81" s="5">
        <v>86</v>
      </c>
      <c r="AA81" s="2">
        <f t="shared" si="116"/>
        <v>-2.41463414634147</v>
      </c>
      <c r="AB81" s="2">
        <f t="shared" si="91"/>
        <v>-4.41463414634147</v>
      </c>
      <c r="AC81" s="2">
        <f t="shared" si="144"/>
        <v>0</v>
      </c>
      <c r="AD81" s="5">
        <v>81</v>
      </c>
      <c r="AE81" s="2">
        <f t="shared" si="117"/>
        <v>0.47967479674797175</v>
      </c>
      <c r="AF81" s="2">
        <f t="shared" si="92"/>
        <v>-1.5203252032520282</v>
      </c>
      <c r="AG81" s="2">
        <f t="shared" si="118"/>
        <v>0</v>
      </c>
      <c r="AH81" s="5">
        <v>80</v>
      </c>
      <c r="AI81" s="2">
        <f t="shared" si="119"/>
        <v>1.764227642276424</v>
      </c>
      <c r="AJ81" s="2">
        <f t="shared" si="93"/>
        <v>-0.23577235772357596</v>
      </c>
      <c r="AK81" s="2">
        <f t="shared" si="145"/>
        <v>12.82113821138212</v>
      </c>
      <c r="AL81" s="5">
        <v>86</v>
      </c>
      <c r="AM81" s="2">
        <f t="shared" si="120"/>
        <v>-2.6422764227642261</v>
      </c>
      <c r="AN81" s="2">
        <f t="shared" si="94"/>
        <v>-4.6422764227642261</v>
      </c>
      <c r="AO81" s="2">
        <f t="shared" si="121"/>
        <v>0</v>
      </c>
      <c r="AP81" s="5">
        <v>85</v>
      </c>
      <c r="AQ81" s="2">
        <f t="shared" si="122"/>
        <v>-1.9512195121951237</v>
      </c>
      <c r="AR81" s="2">
        <f t="shared" si="95"/>
        <v>-3.9512195121951237</v>
      </c>
      <c r="AS81" s="2">
        <f t="shared" si="123"/>
        <v>5.2439024390243816</v>
      </c>
      <c r="AT81" s="5">
        <v>78</v>
      </c>
      <c r="AU81" s="2">
        <f t="shared" si="124"/>
        <v>7.3983739837398304</v>
      </c>
      <c r="AV81" s="2">
        <f t="shared" si="96"/>
        <v>5.3983739837398304</v>
      </c>
      <c r="AW81" s="2">
        <f t="shared" si="125"/>
        <v>16.593495934959321</v>
      </c>
      <c r="AX81" s="5">
        <v>69</v>
      </c>
      <c r="AY81" s="2">
        <f t="shared" si="126"/>
        <v>13.512195121951223</v>
      </c>
      <c r="AZ81" s="2">
        <f t="shared" si="97"/>
        <v>11.512195121951223</v>
      </c>
      <c r="BA81" s="2">
        <f t="shared" si="127"/>
        <v>13.536585365853668</v>
      </c>
      <c r="BB81" s="5">
        <v>73</v>
      </c>
      <c r="BC81" s="2">
        <f t="shared" si="128"/>
        <v>7.9918699186991802</v>
      </c>
      <c r="BD81" s="2">
        <f t="shared" si="98"/>
        <v>5.9918699186991802</v>
      </c>
      <c r="BE81" s="2">
        <f t="shared" si="129"/>
        <v>5.9918699186991802</v>
      </c>
      <c r="BF81" s="5">
        <v>95</v>
      </c>
      <c r="BG81" s="2">
        <f t="shared" si="130"/>
        <v>-7.7886178861788551</v>
      </c>
      <c r="BH81" s="2">
        <f t="shared" si="99"/>
        <v>-9.7886178861788551</v>
      </c>
      <c r="BI81" s="2">
        <f t="shared" si="131"/>
        <v>0</v>
      </c>
      <c r="BJ81" s="5">
        <v>79</v>
      </c>
      <c r="BK81" s="2">
        <f t="shared" si="132"/>
        <v>6.2764227642276467</v>
      </c>
      <c r="BL81" s="2">
        <f t="shared" si="100"/>
        <v>4.2764227642276467</v>
      </c>
      <c r="BM81" s="2">
        <f t="shared" si="133"/>
        <v>34.869918699187053</v>
      </c>
      <c r="BN81" s="5">
        <v>83</v>
      </c>
      <c r="BO81" s="2">
        <f t="shared" si="134"/>
        <v>1.650406504065046</v>
      </c>
      <c r="BP81" s="2">
        <f t="shared" si="101"/>
        <v>-0.34959349593495403</v>
      </c>
      <c r="BQ81" s="2">
        <f t="shared" si="135"/>
        <v>0</v>
      </c>
      <c r="BR81" s="5">
        <v>79</v>
      </c>
      <c r="BS81" s="2">
        <f t="shared" si="136"/>
        <v>2.6666666666666714</v>
      </c>
      <c r="BT81" s="2">
        <f t="shared" si="102"/>
        <v>0.6666666666666714</v>
      </c>
      <c r="BU81" s="2">
        <f t="shared" si="137"/>
        <v>0.6666666666666714</v>
      </c>
      <c r="BV81" s="5">
        <v>86</v>
      </c>
      <c r="BW81" s="2">
        <f t="shared" si="138"/>
        <v>-2.0569105691056961</v>
      </c>
      <c r="BX81" s="2">
        <f t="shared" si="103"/>
        <v>-4.0569105691056961</v>
      </c>
      <c r="BY81" s="2">
        <f t="shared" si="139"/>
        <v>0</v>
      </c>
      <c r="BZ81" s="5">
        <v>83</v>
      </c>
      <c r="CA81" s="2">
        <f t="shared" si="140"/>
        <v>0.30081300813007772</v>
      </c>
      <c r="CB81" s="2">
        <f t="shared" si="104"/>
        <v>-1.6991869918699223</v>
      </c>
      <c r="CC81" s="6">
        <f t="shared" si="141"/>
        <v>15.804878048780466</v>
      </c>
      <c r="CE81">
        <v>20</v>
      </c>
    </row>
    <row r="82" spans="1:83" x14ac:dyDescent="0.2">
      <c r="A82" s="1">
        <v>44092</v>
      </c>
      <c r="B82" s="5">
        <v>78</v>
      </c>
      <c r="C82" s="2">
        <f t="shared" si="105"/>
        <v>5.7154471544715477</v>
      </c>
      <c r="D82" s="2">
        <f t="shared" si="85"/>
        <v>3.7154471544715477</v>
      </c>
      <c r="E82" s="2">
        <f t="shared" si="143"/>
        <v>5.2926829268292863</v>
      </c>
      <c r="F82" s="5">
        <v>88</v>
      </c>
      <c r="G82" s="2">
        <f t="shared" si="142"/>
        <v>-6.325203252032523</v>
      </c>
      <c r="H82" s="2">
        <f t="shared" si="86"/>
        <v>-8.325203252032523</v>
      </c>
      <c r="I82" s="6">
        <f t="shared" si="107"/>
        <v>0</v>
      </c>
      <c r="J82" s="2">
        <v>82</v>
      </c>
      <c r="K82" s="2">
        <f t="shared" si="108"/>
        <v>2.2601626016260212</v>
      </c>
      <c r="L82" s="2">
        <f t="shared" si="87"/>
        <v>0.26016260162602123</v>
      </c>
      <c r="M82" s="2">
        <f t="shared" si="109"/>
        <v>0.26016260162602123</v>
      </c>
      <c r="N82" s="5">
        <v>82</v>
      </c>
      <c r="O82" s="2">
        <f t="shared" si="110"/>
        <v>1.3577235772357739</v>
      </c>
      <c r="P82" s="2">
        <f t="shared" si="88"/>
        <v>-0.64227642276422614</v>
      </c>
      <c r="Q82" s="2">
        <f t="shared" si="111"/>
        <v>7.3170731707321579E-2</v>
      </c>
      <c r="R82" s="5">
        <v>73</v>
      </c>
      <c r="S82" s="2">
        <f t="shared" si="112"/>
        <v>11.032520325203251</v>
      </c>
      <c r="T82" s="2">
        <f t="shared" si="89"/>
        <v>9.0325203252032509</v>
      </c>
      <c r="U82" s="2">
        <f t="shared" si="113"/>
        <v>54.455284552845512</v>
      </c>
      <c r="V82" s="5">
        <v>81</v>
      </c>
      <c r="W82" s="2">
        <f t="shared" si="114"/>
        <v>0.55284552845527912</v>
      </c>
      <c r="X82" s="2">
        <f t="shared" si="90"/>
        <v>-1.4471544715447209</v>
      </c>
      <c r="Y82" s="2">
        <f t="shared" si="115"/>
        <v>2.2113821138211165</v>
      </c>
      <c r="Z82" s="5">
        <v>81</v>
      </c>
      <c r="AA82" s="2">
        <f t="shared" si="116"/>
        <v>2.58536585365853</v>
      </c>
      <c r="AB82" s="2">
        <f t="shared" si="91"/>
        <v>0.58536585365853</v>
      </c>
      <c r="AC82" s="2">
        <f t="shared" si="144"/>
        <v>0.58536585365853</v>
      </c>
      <c r="AD82" s="5">
        <v>81</v>
      </c>
      <c r="AE82" s="2">
        <f t="shared" si="117"/>
        <v>0.47967479674797175</v>
      </c>
      <c r="AF82" s="2">
        <f t="shared" si="92"/>
        <v>-1.5203252032520282</v>
      </c>
      <c r="AG82" s="2">
        <f t="shared" si="118"/>
        <v>0</v>
      </c>
      <c r="AH82" s="5">
        <v>79</v>
      </c>
      <c r="AI82" s="2">
        <f t="shared" si="119"/>
        <v>2.764227642276424</v>
      </c>
      <c r="AJ82" s="2">
        <f t="shared" si="93"/>
        <v>0.76422764227642404</v>
      </c>
      <c r="AK82" s="2">
        <f>MAX(0,(AK81+AJ82))</f>
        <v>13.585365853658544</v>
      </c>
      <c r="AL82" s="5">
        <v>88</v>
      </c>
      <c r="AM82" s="2">
        <f t="shared" si="120"/>
        <v>-4.6422764227642261</v>
      </c>
      <c r="AN82" s="2">
        <f t="shared" si="94"/>
        <v>-6.6422764227642261</v>
      </c>
      <c r="AO82" s="2">
        <f t="shared" si="121"/>
        <v>0</v>
      </c>
      <c r="AP82" s="5">
        <v>85</v>
      </c>
      <c r="AQ82" s="2">
        <f t="shared" si="122"/>
        <v>-1.9512195121951237</v>
      </c>
      <c r="AR82" s="2">
        <f t="shared" si="95"/>
        <v>-3.9512195121951237</v>
      </c>
      <c r="AS82" s="2">
        <f t="shared" si="123"/>
        <v>1.2926829268292579</v>
      </c>
      <c r="AT82" s="5">
        <v>79</v>
      </c>
      <c r="AU82" s="2">
        <f t="shared" si="124"/>
        <v>6.3983739837398304</v>
      </c>
      <c r="AV82" s="2">
        <f t="shared" si="96"/>
        <v>4.3983739837398304</v>
      </c>
      <c r="AW82" s="2">
        <f t="shared" si="125"/>
        <v>20.991869918699152</v>
      </c>
      <c r="AX82" s="5">
        <v>82</v>
      </c>
      <c r="AY82" s="2">
        <f t="shared" si="126"/>
        <v>0.51219512195122263</v>
      </c>
      <c r="AZ82" s="2">
        <f t="shared" si="97"/>
        <v>-1.4878048780487774</v>
      </c>
      <c r="BA82" s="2">
        <f t="shared" si="127"/>
        <v>12.048780487804891</v>
      </c>
      <c r="BB82" s="5">
        <v>80</v>
      </c>
      <c r="BC82" s="2">
        <f t="shared" si="128"/>
        <v>0.99186991869918018</v>
      </c>
      <c r="BD82" s="2">
        <f t="shared" si="98"/>
        <v>-1.0081300813008198</v>
      </c>
      <c r="BE82" s="2">
        <f t="shared" si="129"/>
        <v>4.9837398373983604</v>
      </c>
      <c r="BF82" s="5">
        <v>93</v>
      </c>
      <c r="BG82" s="2">
        <f t="shared" si="130"/>
        <v>-5.7886178861788551</v>
      </c>
      <c r="BH82" s="2">
        <f t="shared" si="99"/>
        <v>-7.7886178861788551</v>
      </c>
      <c r="BI82" s="2">
        <f t="shared" si="131"/>
        <v>0</v>
      </c>
      <c r="BJ82" s="5">
        <v>77</v>
      </c>
      <c r="BK82" s="2">
        <f t="shared" si="132"/>
        <v>8.2764227642276467</v>
      </c>
      <c r="BL82" s="2">
        <f t="shared" si="100"/>
        <v>6.2764227642276467</v>
      </c>
      <c r="BM82" s="2">
        <f t="shared" si="133"/>
        <v>41.1463414634147</v>
      </c>
      <c r="BN82" s="5">
        <v>79</v>
      </c>
      <c r="BO82" s="2">
        <f t="shared" si="134"/>
        <v>5.650406504065046</v>
      </c>
      <c r="BP82" s="2">
        <f t="shared" si="101"/>
        <v>3.650406504065046</v>
      </c>
      <c r="BQ82" s="2">
        <f t="shared" si="135"/>
        <v>3.650406504065046</v>
      </c>
      <c r="BR82" s="5">
        <v>78</v>
      </c>
      <c r="BS82" s="2">
        <f t="shared" si="136"/>
        <v>3.6666666666666714</v>
      </c>
      <c r="BT82" s="2">
        <f t="shared" si="102"/>
        <v>1.6666666666666714</v>
      </c>
      <c r="BU82" s="2">
        <f t="shared" si="137"/>
        <v>2.3333333333333428</v>
      </c>
      <c r="BV82" s="5">
        <v>85</v>
      </c>
      <c r="BW82" s="2">
        <f t="shared" si="138"/>
        <v>-1.0569105691056961</v>
      </c>
      <c r="BX82" s="2">
        <f t="shared" si="103"/>
        <v>-3.0569105691056961</v>
      </c>
      <c r="BY82" s="2">
        <f t="shared" si="139"/>
        <v>0</v>
      </c>
      <c r="BZ82" s="5">
        <v>83</v>
      </c>
      <c r="CA82" s="2">
        <f t="shared" si="140"/>
        <v>0.30081300813007772</v>
      </c>
      <c r="CB82" s="2">
        <f t="shared" si="104"/>
        <v>-1.6991869918699223</v>
      </c>
      <c r="CC82" s="6">
        <f t="shared" si="141"/>
        <v>14.105691056910544</v>
      </c>
      <c r="CE82">
        <v>20</v>
      </c>
    </row>
    <row r="83" spans="1:83" x14ac:dyDescent="0.2">
      <c r="A83" s="1">
        <v>44093</v>
      </c>
      <c r="B83" s="5">
        <v>79</v>
      </c>
      <c r="C83" s="2">
        <f t="shared" si="105"/>
        <v>4.7154471544715477</v>
      </c>
      <c r="D83" s="2">
        <f t="shared" si="85"/>
        <v>2.7154471544715477</v>
      </c>
      <c r="E83" s="2">
        <f t="shared" si="143"/>
        <v>8.008130081300834</v>
      </c>
      <c r="F83" s="5">
        <v>91</v>
      </c>
      <c r="G83" s="2">
        <f t="shared" si="142"/>
        <v>-9.325203252032523</v>
      </c>
      <c r="H83" s="2">
        <f t="shared" si="86"/>
        <v>-11.325203252032523</v>
      </c>
      <c r="I83" s="6">
        <f t="shared" si="107"/>
        <v>0</v>
      </c>
      <c r="J83" s="2">
        <v>80</v>
      </c>
      <c r="K83" s="2">
        <f t="shared" si="108"/>
        <v>4.2601626016260212</v>
      </c>
      <c r="L83" s="2">
        <f t="shared" si="87"/>
        <v>2.2601626016260212</v>
      </c>
      <c r="M83" s="2">
        <f t="shared" si="109"/>
        <v>2.5203252032520425</v>
      </c>
      <c r="N83" s="5">
        <v>79</v>
      </c>
      <c r="O83" s="2">
        <f t="shared" si="110"/>
        <v>4.3577235772357739</v>
      </c>
      <c r="P83" s="2">
        <f t="shared" si="88"/>
        <v>2.3577235772357739</v>
      </c>
      <c r="Q83" s="2">
        <f t="shared" si="111"/>
        <v>2.4308943089430954</v>
      </c>
      <c r="R83" s="5">
        <v>84</v>
      </c>
      <c r="S83" s="2">
        <f t="shared" si="112"/>
        <v>3.2520325203250877E-2</v>
      </c>
      <c r="T83" s="2">
        <f t="shared" si="89"/>
        <v>-1.9674796747967491</v>
      </c>
      <c r="U83" s="2">
        <f t="shared" si="113"/>
        <v>52.487804878048763</v>
      </c>
      <c r="V83" s="5">
        <v>82</v>
      </c>
      <c r="W83" s="2">
        <f t="shared" si="114"/>
        <v>-0.44715447154472088</v>
      </c>
      <c r="X83" s="2">
        <f t="shared" si="90"/>
        <v>-2.4471544715447209</v>
      </c>
      <c r="Y83" s="2">
        <f t="shared" si="115"/>
        <v>0</v>
      </c>
      <c r="Z83" s="5">
        <v>80</v>
      </c>
      <c r="AA83" s="2">
        <f t="shared" si="116"/>
        <v>3.58536585365853</v>
      </c>
      <c r="AB83" s="2">
        <f t="shared" si="91"/>
        <v>1.58536585365853</v>
      </c>
      <c r="AC83" s="2">
        <f t="shared" si="144"/>
        <v>2.17073170731706</v>
      </c>
      <c r="AD83" s="5">
        <v>84</v>
      </c>
      <c r="AE83" s="2">
        <f t="shared" si="117"/>
        <v>-2.5203252032520282</v>
      </c>
      <c r="AF83" s="2">
        <f t="shared" si="92"/>
        <v>-4.5203252032520282</v>
      </c>
      <c r="AG83" s="2">
        <f t="shared" si="118"/>
        <v>0</v>
      </c>
      <c r="AH83" s="5">
        <v>78</v>
      </c>
      <c r="AI83" s="2">
        <f t="shared" si="119"/>
        <v>3.764227642276424</v>
      </c>
      <c r="AJ83" s="2">
        <f t="shared" si="93"/>
        <v>1.764227642276424</v>
      </c>
      <c r="AK83" s="2">
        <f t="shared" ref="AK83:AK99" si="146">MAX(0,(AK82+AJ83))</f>
        <v>15.349593495934968</v>
      </c>
      <c r="AL83" s="5">
        <v>90</v>
      </c>
      <c r="AM83" s="2">
        <f t="shared" si="120"/>
        <v>-6.6422764227642261</v>
      </c>
      <c r="AN83" s="2">
        <f t="shared" si="94"/>
        <v>-8.6422764227642261</v>
      </c>
      <c r="AO83" s="2">
        <f t="shared" si="121"/>
        <v>0</v>
      </c>
      <c r="AP83" s="5">
        <v>79</v>
      </c>
      <c r="AQ83" s="2">
        <f t="shared" si="122"/>
        <v>4.0487804878048763</v>
      </c>
      <c r="AR83" s="2">
        <f t="shared" si="95"/>
        <v>2.0487804878048763</v>
      </c>
      <c r="AS83" s="2">
        <f t="shared" si="123"/>
        <v>3.3414634146341342</v>
      </c>
      <c r="AT83" s="5">
        <v>82</v>
      </c>
      <c r="AU83" s="2">
        <f t="shared" si="124"/>
        <v>3.3983739837398304</v>
      </c>
      <c r="AV83" s="2">
        <f t="shared" si="96"/>
        <v>1.3983739837398304</v>
      </c>
      <c r="AW83" s="2">
        <f t="shared" si="125"/>
        <v>22.390243902438982</v>
      </c>
      <c r="AX83" s="5">
        <v>81</v>
      </c>
      <c r="AY83" s="2">
        <f t="shared" si="126"/>
        <v>1.5121951219512226</v>
      </c>
      <c r="AZ83" s="2">
        <f t="shared" si="97"/>
        <v>-0.48780487804877737</v>
      </c>
      <c r="BA83" s="2">
        <f t="shared" si="127"/>
        <v>11.560975609756113</v>
      </c>
      <c r="BB83" s="5">
        <v>74</v>
      </c>
      <c r="BC83" s="2">
        <f t="shared" si="128"/>
        <v>6.9918699186991802</v>
      </c>
      <c r="BD83" s="2">
        <f t="shared" si="98"/>
        <v>4.9918699186991802</v>
      </c>
      <c r="BE83" s="2">
        <f t="shared" si="129"/>
        <v>9.9756097560975405</v>
      </c>
      <c r="BF83" s="5">
        <v>92</v>
      </c>
      <c r="BG83" s="2">
        <f t="shared" si="130"/>
        <v>-4.7886178861788551</v>
      </c>
      <c r="BH83" s="2">
        <f t="shared" si="99"/>
        <v>-6.7886178861788551</v>
      </c>
      <c r="BI83" s="2">
        <f t="shared" si="131"/>
        <v>0</v>
      </c>
      <c r="BJ83" s="5">
        <v>77</v>
      </c>
      <c r="BK83" s="2">
        <f t="shared" si="132"/>
        <v>8.2764227642276467</v>
      </c>
      <c r="BL83" s="2">
        <f t="shared" si="100"/>
        <v>6.2764227642276467</v>
      </c>
      <c r="BM83" s="2">
        <f t="shared" si="133"/>
        <v>47.422764227642347</v>
      </c>
      <c r="BN83" s="5">
        <v>81</v>
      </c>
      <c r="BO83" s="2">
        <f t="shared" si="134"/>
        <v>3.650406504065046</v>
      </c>
      <c r="BP83" s="2">
        <f t="shared" si="101"/>
        <v>1.650406504065046</v>
      </c>
      <c r="BQ83" s="2">
        <f t="shared" si="135"/>
        <v>5.3008130081300919</v>
      </c>
      <c r="BR83" s="5">
        <v>84</v>
      </c>
      <c r="BS83" s="2">
        <f t="shared" si="136"/>
        <v>-2.3333333333333286</v>
      </c>
      <c r="BT83" s="2">
        <f t="shared" si="102"/>
        <v>-4.3333333333333286</v>
      </c>
      <c r="BU83" s="2">
        <f t="shared" si="137"/>
        <v>0</v>
      </c>
      <c r="BV83" s="5">
        <v>84</v>
      </c>
      <c r="BW83" s="2">
        <f t="shared" si="138"/>
        <v>-5.691056910569614E-2</v>
      </c>
      <c r="BX83" s="2">
        <f t="shared" si="103"/>
        <v>-2.0569105691056961</v>
      </c>
      <c r="BY83" s="2">
        <f t="shared" si="139"/>
        <v>0</v>
      </c>
      <c r="BZ83" s="5">
        <v>87</v>
      </c>
      <c r="CA83" s="2">
        <f t="shared" si="140"/>
        <v>-3.6991869918699223</v>
      </c>
      <c r="CB83" s="2">
        <f t="shared" si="104"/>
        <v>-5.6991869918699223</v>
      </c>
      <c r="CC83" s="6">
        <f t="shared" si="141"/>
        <v>8.4065040650406218</v>
      </c>
      <c r="CE83">
        <v>20</v>
      </c>
    </row>
    <row r="84" spans="1:83" x14ac:dyDescent="0.2">
      <c r="A84" s="1">
        <v>44094</v>
      </c>
      <c r="B84" s="5">
        <v>79</v>
      </c>
      <c r="C84" s="2">
        <f t="shared" si="105"/>
        <v>4.7154471544715477</v>
      </c>
      <c r="D84" s="2">
        <f t="shared" si="85"/>
        <v>2.7154471544715477</v>
      </c>
      <c r="E84" s="2">
        <f t="shared" si="143"/>
        <v>10.723577235772382</v>
      </c>
      <c r="F84" s="5">
        <v>95</v>
      </c>
      <c r="G84" s="2">
        <f t="shared" si="142"/>
        <v>-13.325203252032523</v>
      </c>
      <c r="H84" s="2">
        <f t="shared" si="86"/>
        <v>-15.325203252032523</v>
      </c>
      <c r="I84" s="6">
        <f t="shared" si="107"/>
        <v>0</v>
      </c>
      <c r="J84" s="2">
        <v>82</v>
      </c>
      <c r="K84" s="2">
        <f t="shared" si="108"/>
        <v>2.2601626016260212</v>
      </c>
      <c r="L84" s="2">
        <f t="shared" si="87"/>
        <v>0.26016260162602123</v>
      </c>
      <c r="M84" s="2">
        <f t="shared" si="109"/>
        <v>2.7804878048780637</v>
      </c>
      <c r="N84" s="5">
        <v>68</v>
      </c>
      <c r="O84" s="2">
        <f t="shared" si="110"/>
        <v>15.357723577235774</v>
      </c>
      <c r="P84" s="2">
        <f t="shared" si="88"/>
        <v>13.357723577235774</v>
      </c>
      <c r="Q84" s="2">
        <f t="shared" si="111"/>
        <v>15.788617886178869</v>
      </c>
      <c r="R84" s="5">
        <v>87</v>
      </c>
      <c r="S84" s="2">
        <f t="shared" si="112"/>
        <v>-2.9674796747967491</v>
      </c>
      <c r="T84" s="2">
        <f t="shared" si="89"/>
        <v>-4.9674796747967491</v>
      </c>
      <c r="U84" s="2">
        <f t="shared" si="113"/>
        <v>47.520325203252014</v>
      </c>
      <c r="V84" s="5">
        <v>84</v>
      </c>
      <c r="W84" s="2">
        <f t="shared" si="114"/>
        <v>-2.4471544715447209</v>
      </c>
      <c r="X84" s="2">
        <f t="shared" si="90"/>
        <v>-4.4471544715447209</v>
      </c>
      <c r="Y84" s="2">
        <f t="shared" si="115"/>
        <v>0</v>
      </c>
      <c r="Z84" s="5">
        <v>86</v>
      </c>
      <c r="AA84" s="2">
        <f t="shared" si="116"/>
        <v>-2.41463414634147</v>
      </c>
      <c r="AB84" s="2">
        <f t="shared" si="91"/>
        <v>-4.41463414634147</v>
      </c>
      <c r="AC84" s="2">
        <f t="shared" si="144"/>
        <v>0</v>
      </c>
      <c r="AD84" s="5">
        <v>87</v>
      </c>
      <c r="AE84" s="2">
        <f t="shared" si="117"/>
        <v>-5.5203252032520282</v>
      </c>
      <c r="AF84" s="2">
        <f t="shared" si="92"/>
        <v>-7.5203252032520282</v>
      </c>
      <c r="AG84" s="2">
        <f t="shared" si="118"/>
        <v>0</v>
      </c>
      <c r="AH84" s="5">
        <v>73</v>
      </c>
      <c r="AI84" s="2">
        <f t="shared" si="119"/>
        <v>8.764227642276424</v>
      </c>
      <c r="AJ84" s="2">
        <f t="shared" si="93"/>
        <v>6.764227642276424</v>
      </c>
      <c r="AK84" s="2">
        <f t="shared" si="146"/>
        <v>22.113821138211392</v>
      </c>
      <c r="AL84" s="5">
        <v>90</v>
      </c>
      <c r="AM84" s="2">
        <f t="shared" si="120"/>
        <v>-6.6422764227642261</v>
      </c>
      <c r="AN84" s="2">
        <f t="shared" si="94"/>
        <v>-8.6422764227642261</v>
      </c>
      <c r="AO84" s="2">
        <f t="shared" si="121"/>
        <v>0</v>
      </c>
      <c r="AP84" s="5">
        <v>73</v>
      </c>
      <c r="AQ84" s="2">
        <f t="shared" si="122"/>
        <v>10.048780487804876</v>
      </c>
      <c r="AR84" s="2">
        <f t="shared" si="95"/>
        <v>8.0487804878048763</v>
      </c>
      <c r="AS84" s="2">
        <f t="shared" si="123"/>
        <v>11.390243902439011</v>
      </c>
      <c r="AT84" s="5">
        <v>81</v>
      </c>
      <c r="AU84" s="2">
        <f t="shared" si="124"/>
        <v>4.3983739837398304</v>
      </c>
      <c r="AV84" s="2">
        <f t="shared" si="96"/>
        <v>2.3983739837398304</v>
      </c>
      <c r="AW84" s="2">
        <f t="shared" si="125"/>
        <v>24.788617886178812</v>
      </c>
      <c r="AX84" s="5">
        <v>79</v>
      </c>
      <c r="AY84" s="2">
        <f t="shared" si="126"/>
        <v>3.5121951219512226</v>
      </c>
      <c r="AZ84" s="2">
        <f t="shared" si="97"/>
        <v>1.5121951219512226</v>
      </c>
      <c r="BA84" s="2">
        <f t="shared" si="127"/>
        <v>13.073170731707336</v>
      </c>
      <c r="BB84" s="5">
        <v>81</v>
      </c>
      <c r="BC84" s="2">
        <f t="shared" si="128"/>
        <v>-8.1300813008198247E-3</v>
      </c>
      <c r="BD84" s="2">
        <f t="shared" si="98"/>
        <v>-2.0081300813008198</v>
      </c>
      <c r="BE84" s="2">
        <f t="shared" si="129"/>
        <v>7.9674796747967207</v>
      </c>
      <c r="BF84" s="5">
        <v>96</v>
      </c>
      <c r="BG84" s="2">
        <f t="shared" si="130"/>
        <v>-8.7886178861788551</v>
      </c>
      <c r="BH84" s="2">
        <f t="shared" si="99"/>
        <v>-10.788617886178855</v>
      </c>
      <c r="BI84" s="2">
        <f t="shared" si="131"/>
        <v>0</v>
      </c>
      <c r="BJ84" s="5">
        <v>82</v>
      </c>
      <c r="BK84" s="2">
        <f t="shared" si="132"/>
        <v>3.2764227642276467</v>
      </c>
      <c r="BL84" s="2">
        <f t="shared" si="100"/>
        <v>1.2764227642276467</v>
      </c>
      <c r="BM84" s="2">
        <f t="shared" si="133"/>
        <v>48.699186991869993</v>
      </c>
      <c r="BN84" s="5">
        <v>79</v>
      </c>
      <c r="BO84" s="2">
        <f t="shared" si="134"/>
        <v>5.650406504065046</v>
      </c>
      <c r="BP84" s="2">
        <f t="shared" si="101"/>
        <v>3.650406504065046</v>
      </c>
      <c r="BQ84" s="2">
        <f t="shared" si="135"/>
        <v>8.9512195121951379</v>
      </c>
      <c r="BR84" s="5">
        <v>86</v>
      </c>
      <c r="BS84" s="2">
        <f t="shared" si="136"/>
        <v>-4.3333333333333286</v>
      </c>
      <c r="BT84" s="2">
        <f t="shared" si="102"/>
        <v>-6.3333333333333286</v>
      </c>
      <c r="BU84" s="2">
        <f t="shared" si="137"/>
        <v>0</v>
      </c>
      <c r="BV84" s="5">
        <v>83</v>
      </c>
      <c r="BW84" s="2">
        <f t="shared" si="138"/>
        <v>0.94308943089430386</v>
      </c>
      <c r="BX84" s="2">
        <f t="shared" si="103"/>
        <v>-1.0569105691056961</v>
      </c>
      <c r="BY84" s="2">
        <f t="shared" si="139"/>
        <v>0</v>
      </c>
      <c r="BZ84" s="5">
        <v>89</v>
      </c>
      <c r="CA84" s="2">
        <f t="shared" si="140"/>
        <v>-5.6991869918699223</v>
      </c>
      <c r="CB84" s="2">
        <f t="shared" si="104"/>
        <v>-7.6991869918699223</v>
      </c>
      <c r="CC84" s="6">
        <f t="shared" si="141"/>
        <v>0.70731707317069947</v>
      </c>
      <c r="CE84">
        <v>20</v>
      </c>
    </row>
    <row r="85" spans="1:83" x14ac:dyDescent="0.2">
      <c r="A85" s="1">
        <v>44095</v>
      </c>
      <c r="B85" s="5">
        <v>78</v>
      </c>
      <c r="C85" s="2">
        <f t="shared" si="105"/>
        <v>5.7154471544715477</v>
      </c>
      <c r="D85" s="2">
        <f t="shared" si="85"/>
        <v>3.7154471544715477</v>
      </c>
      <c r="E85" s="2">
        <f t="shared" si="143"/>
        <v>14.439024390243929</v>
      </c>
      <c r="F85" s="5">
        <v>89</v>
      </c>
      <c r="G85" s="2">
        <f t="shared" si="142"/>
        <v>-7.325203252032523</v>
      </c>
      <c r="H85" s="2">
        <f t="shared" si="86"/>
        <v>-9.325203252032523</v>
      </c>
      <c r="I85" s="6">
        <f t="shared" si="107"/>
        <v>0</v>
      </c>
      <c r="J85" s="2">
        <v>82</v>
      </c>
      <c r="K85" s="2">
        <f t="shared" si="108"/>
        <v>2.2601626016260212</v>
      </c>
      <c r="L85" s="2">
        <f t="shared" si="87"/>
        <v>0.26016260162602123</v>
      </c>
      <c r="M85" s="2">
        <f t="shared" si="109"/>
        <v>3.0406504065040849</v>
      </c>
      <c r="N85" s="5">
        <v>79</v>
      </c>
      <c r="O85" s="2">
        <f t="shared" si="110"/>
        <v>4.3577235772357739</v>
      </c>
      <c r="P85" s="2">
        <f t="shared" si="88"/>
        <v>2.3577235772357739</v>
      </c>
      <c r="Q85" s="2">
        <f t="shared" si="111"/>
        <v>18.146341463414643</v>
      </c>
      <c r="R85" s="5">
        <v>77</v>
      </c>
      <c r="S85" s="2">
        <f t="shared" si="112"/>
        <v>7.0325203252032509</v>
      </c>
      <c r="T85" s="2">
        <f t="shared" si="89"/>
        <v>5.0325203252032509</v>
      </c>
      <c r="U85" s="2">
        <f t="shared" si="113"/>
        <v>52.552845528455265</v>
      </c>
      <c r="V85" s="5">
        <v>86</v>
      </c>
      <c r="W85" s="2">
        <f t="shared" si="114"/>
        <v>-4.4471544715447209</v>
      </c>
      <c r="X85" s="2">
        <f t="shared" si="90"/>
        <v>-6.4471544715447209</v>
      </c>
      <c r="Y85" s="2">
        <f t="shared" si="115"/>
        <v>0</v>
      </c>
      <c r="Z85" s="5">
        <v>84</v>
      </c>
      <c r="AA85" s="2">
        <f t="shared" si="116"/>
        <v>-0.41463414634147</v>
      </c>
      <c r="AB85" s="2">
        <f t="shared" si="91"/>
        <v>-2.41463414634147</v>
      </c>
      <c r="AC85" s="2">
        <f t="shared" si="144"/>
        <v>0</v>
      </c>
      <c r="AD85" s="5">
        <v>82</v>
      </c>
      <c r="AE85" s="2">
        <f t="shared" si="117"/>
        <v>-0.52032520325202825</v>
      </c>
      <c r="AF85" s="2">
        <f t="shared" si="92"/>
        <v>-2.5203252032520282</v>
      </c>
      <c r="AG85" s="2">
        <f t="shared" si="118"/>
        <v>0</v>
      </c>
      <c r="AH85" s="5">
        <v>75</v>
      </c>
      <c r="AI85" s="2">
        <f t="shared" si="119"/>
        <v>6.764227642276424</v>
      </c>
      <c r="AJ85" s="2">
        <f t="shared" si="93"/>
        <v>4.764227642276424</v>
      </c>
      <c r="AK85" s="2">
        <f t="shared" si="146"/>
        <v>26.878048780487816</v>
      </c>
      <c r="AL85" s="5">
        <v>90</v>
      </c>
      <c r="AM85" s="2">
        <f t="shared" si="120"/>
        <v>-6.6422764227642261</v>
      </c>
      <c r="AN85" s="2">
        <f t="shared" si="94"/>
        <v>-8.6422764227642261</v>
      </c>
      <c r="AO85" s="2">
        <f t="shared" si="121"/>
        <v>0</v>
      </c>
      <c r="AP85" s="5">
        <v>75</v>
      </c>
      <c r="AQ85" s="2">
        <f t="shared" si="122"/>
        <v>8.0487804878048763</v>
      </c>
      <c r="AR85" s="2">
        <f t="shared" si="95"/>
        <v>6.0487804878048763</v>
      </c>
      <c r="AS85" s="2">
        <f t="shared" si="123"/>
        <v>17.439024390243887</v>
      </c>
      <c r="AT85" s="5">
        <v>78</v>
      </c>
      <c r="AU85" s="2">
        <f t="shared" si="124"/>
        <v>7.3983739837398304</v>
      </c>
      <c r="AV85" s="2">
        <f t="shared" si="96"/>
        <v>5.3983739837398304</v>
      </c>
      <c r="AW85" s="2">
        <f t="shared" si="125"/>
        <v>30.186991869918643</v>
      </c>
      <c r="AX85" s="5">
        <v>75</v>
      </c>
      <c r="AY85" s="2">
        <f t="shared" si="126"/>
        <v>7.5121951219512226</v>
      </c>
      <c r="AZ85" s="2">
        <f t="shared" si="97"/>
        <v>5.5121951219512226</v>
      </c>
      <c r="BA85" s="2">
        <f t="shared" si="127"/>
        <v>18.585365853658558</v>
      </c>
      <c r="BB85" s="5">
        <v>79</v>
      </c>
      <c r="BC85" s="2">
        <f t="shared" si="128"/>
        <v>1.9918699186991802</v>
      </c>
      <c r="BD85" s="2">
        <f t="shared" si="98"/>
        <v>-8.1300813008198247E-3</v>
      </c>
      <c r="BE85" s="2">
        <f t="shared" si="129"/>
        <v>7.9593495934959009</v>
      </c>
      <c r="BF85" s="5">
        <v>95</v>
      </c>
      <c r="BG85" s="2">
        <f t="shared" si="130"/>
        <v>-7.7886178861788551</v>
      </c>
      <c r="BH85" s="2">
        <f t="shared" si="99"/>
        <v>-9.7886178861788551</v>
      </c>
      <c r="BI85" s="2">
        <f t="shared" si="131"/>
        <v>0</v>
      </c>
      <c r="BJ85" s="5">
        <v>86</v>
      </c>
      <c r="BK85" s="2">
        <f t="shared" si="132"/>
        <v>-0.72357723577235333</v>
      </c>
      <c r="BL85" s="2">
        <f t="shared" si="100"/>
        <v>-2.7235772357723533</v>
      </c>
      <c r="BM85" s="2">
        <f t="shared" si="133"/>
        <v>45.97560975609764</v>
      </c>
      <c r="BN85" s="5">
        <v>85</v>
      </c>
      <c r="BO85" s="2">
        <f t="shared" si="134"/>
        <v>-0.34959349593495403</v>
      </c>
      <c r="BP85" s="2">
        <f t="shared" si="101"/>
        <v>-2.349593495934954</v>
      </c>
      <c r="BQ85" s="2">
        <f t="shared" si="135"/>
        <v>6.6016260162601839</v>
      </c>
      <c r="BR85" s="5">
        <v>73</v>
      </c>
      <c r="BS85" s="2">
        <f t="shared" si="136"/>
        <v>8.6666666666666714</v>
      </c>
      <c r="BT85" s="2">
        <f t="shared" si="102"/>
        <v>6.6666666666666714</v>
      </c>
      <c r="BU85" s="2">
        <f t="shared" si="137"/>
        <v>6.6666666666666714</v>
      </c>
      <c r="BV85" s="5">
        <v>87</v>
      </c>
      <c r="BW85" s="2">
        <f t="shared" si="138"/>
        <v>-3.0569105691056961</v>
      </c>
      <c r="BX85" s="2">
        <f t="shared" si="103"/>
        <v>-5.0569105691056961</v>
      </c>
      <c r="BY85" s="2">
        <f t="shared" si="139"/>
        <v>0</v>
      </c>
      <c r="BZ85" s="5">
        <v>77</v>
      </c>
      <c r="CA85" s="2">
        <f t="shared" si="140"/>
        <v>6.3008130081300777</v>
      </c>
      <c r="CB85" s="2">
        <f t="shared" si="104"/>
        <v>4.3008130081300777</v>
      </c>
      <c r="CC85" s="6">
        <f t="shared" si="141"/>
        <v>5.0081300813007772</v>
      </c>
      <c r="CE85">
        <v>20</v>
      </c>
    </row>
    <row r="86" spans="1:83" x14ac:dyDescent="0.2">
      <c r="A86" s="1">
        <v>44096</v>
      </c>
      <c r="B86" s="5">
        <v>81</v>
      </c>
      <c r="C86" s="2">
        <f t="shared" si="105"/>
        <v>2.7154471544715477</v>
      </c>
      <c r="D86" s="2">
        <f t="shared" si="85"/>
        <v>0.71544715447154772</v>
      </c>
      <c r="E86" s="2">
        <f t="shared" si="143"/>
        <v>15.154471544715477</v>
      </c>
      <c r="F86" s="5">
        <v>70</v>
      </c>
      <c r="G86" s="2">
        <f t="shared" si="142"/>
        <v>11.674796747967477</v>
      </c>
      <c r="H86" s="2">
        <f t="shared" si="86"/>
        <v>9.674796747967477</v>
      </c>
      <c r="I86" s="6">
        <f t="shared" si="107"/>
        <v>9.674796747967477</v>
      </c>
      <c r="J86" s="2">
        <v>88</v>
      </c>
      <c r="K86" s="2">
        <f t="shared" si="108"/>
        <v>-3.7398373983739788</v>
      </c>
      <c r="L86" s="2">
        <f t="shared" si="87"/>
        <v>-5.7398373983739788</v>
      </c>
      <c r="M86" s="2">
        <f t="shared" si="109"/>
        <v>0</v>
      </c>
      <c r="N86" s="5">
        <v>72</v>
      </c>
      <c r="O86" s="2">
        <f t="shared" si="110"/>
        <v>11.357723577235774</v>
      </c>
      <c r="P86" s="2">
        <f t="shared" si="88"/>
        <v>9.3577235772357739</v>
      </c>
      <c r="Q86" s="2">
        <f t="shared" si="111"/>
        <v>27.504065040650417</v>
      </c>
      <c r="R86" s="5">
        <v>73</v>
      </c>
      <c r="S86" s="2">
        <f t="shared" si="112"/>
        <v>11.032520325203251</v>
      </c>
      <c r="T86" s="2">
        <f t="shared" si="89"/>
        <v>9.0325203252032509</v>
      </c>
      <c r="U86" s="2">
        <f t="shared" si="113"/>
        <v>61.585365853658516</v>
      </c>
      <c r="V86" s="5">
        <v>87</v>
      </c>
      <c r="W86" s="2">
        <f t="shared" si="114"/>
        <v>-5.4471544715447209</v>
      </c>
      <c r="X86" s="2">
        <f t="shared" si="90"/>
        <v>-7.4471544715447209</v>
      </c>
      <c r="Y86" s="2">
        <f t="shared" si="115"/>
        <v>0</v>
      </c>
      <c r="Z86" s="5">
        <v>77</v>
      </c>
      <c r="AA86" s="2">
        <f t="shared" si="116"/>
        <v>6.58536585365853</v>
      </c>
      <c r="AB86" s="2">
        <f t="shared" si="91"/>
        <v>4.58536585365853</v>
      </c>
      <c r="AC86" s="2">
        <f t="shared" si="144"/>
        <v>4.58536585365853</v>
      </c>
      <c r="AD86" s="5">
        <v>75</v>
      </c>
      <c r="AE86" s="2">
        <f t="shared" si="117"/>
        <v>6.4796747967479718</v>
      </c>
      <c r="AF86" s="2">
        <f t="shared" si="92"/>
        <v>4.4796747967479718</v>
      </c>
      <c r="AG86" s="2">
        <f t="shared" si="118"/>
        <v>4.4796747967479718</v>
      </c>
      <c r="AH86" s="5">
        <v>80</v>
      </c>
      <c r="AI86" s="2">
        <f t="shared" si="119"/>
        <v>1.764227642276424</v>
      </c>
      <c r="AJ86" s="2">
        <f t="shared" si="93"/>
        <v>-0.23577235772357596</v>
      </c>
      <c r="AK86" s="2">
        <f t="shared" si="146"/>
        <v>26.64227642276424</v>
      </c>
      <c r="AL86" s="5">
        <v>86</v>
      </c>
      <c r="AM86" s="2">
        <f t="shared" si="120"/>
        <v>-2.6422764227642261</v>
      </c>
      <c r="AN86" s="2">
        <f t="shared" si="94"/>
        <v>-4.6422764227642261</v>
      </c>
      <c r="AO86" s="2">
        <f t="shared" si="121"/>
        <v>0</v>
      </c>
      <c r="AP86" s="5">
        <v>82</v>
      </c>
      <c r="AQ86" s="2">
        <f t="shared" si="122"/>
        <v>1.0487804878048763</v>
      </c>
      <c r="AR86" s="2">
        <f t="shared" si="95"/>
        <v>-0.95121951219512368</v>
      </c>
      <c r="AS86" s="2">
        <f t="shared" si="123"/>
        <v>16.487804878048763</v>
      </c>
      <c r="AT86" s="5">
        <v>86</v>
      </c>
      <c r="AU86" s="2">
        <f t="shared" si="124"/>
        <v>-0.60162601626016965</v>
      </c>
      <c r="AV86" s="2">
        <f t="shared" si="96"/>
        <v>-2.6016260162601696</v>
      </c>
      <c r="AW86" s="2">
        <f t="shared" si="125"/>
        <v>27.585365853658473</v>
      </c>
      <c r="AX86" s="5">
        <v>84</v>
      </c>
      <c r="AY86" s="2">
        <f t="shared" si="126"/>
        <v>-1.4878048780487774</v>
      </c>
      <c r="AZ86" s="2">
        <f t="shared" si="97"/>
        <v>-3.4878048780487774</v>
      </c>
      <c r="BA86" s="2">
        <f t="shared" si="127"/>
        <v>15.097560975609781</v>
      </c>
      <c r="BB86" s="5">
        <v>84</v>
      </c>
      <c r="BC86" s="2">
        <f t="shared" si="128"/>
        <v>-3.0081300813008198</v>
      </c>
      <c r="BD86" s="2">
        <f t="shared" si="98"/>
        <v>-5.0081300813008198</v>
      </c>
      <c r="BE86" s="2">
        <f t="shared" si="129"/>
        <v>2.9512195121950811</v>
      </c>
      <c r="BF86" s="5">
        <v>92</v>
      </c>
      <c r="BG86" s="2">
        <f t="shared" si="130"/>
        <v>-4.7886178861788551</v>
      </c>
      <c r="BH86" s="2">
        <f t="shared" si="99"/>
        <v>-6.7886178861788551</v>
      </c>
      <c r="BI86" s="2">
        <f t="shared" si="131"/>
        <v>0</v>
      </c>
      <c r="BJ86" s="5">
        <v>80</v>
      </c>
      <c r="BK86" s="2">
        <f t="shared" si="132"/>
        <v>5.2764227642276467</v>
      </c>
      <c r="BL86" s="2">
        <f t="shared" si="100"/>
        <v>3.2764227642276467</v>
      </c>
      <c r="BM86" s="2">
        <f t="shared" si="133"/>
        <v>49.252032520325287</v>
      </c>
      <c r="BN86" s="5">
        <v>87</v>
      </c>
      <c r="BO86" s="2">
        <f t="shared" si="134"/>
        <v>-2.349593495934954</v>
      </c>
      <c r="BP86" s="2">
        <f t="shared" si="101"/>
        <v>-4.349593495934954</v>
      </c>
      <c r="BQ86" s="2">
        <f t="shared" si="135"/>
        <v>2.2520325203252298</v>
      </c>
      <c r="BR86" s="5">
        <v>82</v>
      </c>
      <c r="BS86" s="2">
        <f t="shared" si="136"/>
        <v>-0.3333333333333286</v>
      </c>
      <c r="BT86" s="2">
        <f t="shared" si="102"/>
        <v>-2.3333333333333286</v>
      </c>
      <c r="BU86" s="2">
        <f t="shared" si="137"/>
        <v>4.3333333333333428</v>
      </c>
      <c r="BV86" s="5">
        <v>82</v>
      </c>
      <c r="BW86" s="2">
        <f t="shared" si="138"/>
        <v>1.9430894308943039</v>
      </c>
      <c r="BX86" s="2">
        <f t="shared" si="103"/>
        <v>-5.691056910569614E-2</v>
      </c>
      <c r="BY86" s="2">
        <f t="shared" si="139"/>
        <v>0</v>
      </c>
      <c r="BZ86" s="5">
        <v>76</v>
      </c>
      <c r="CA86" s="2">
        <f t="shared" si="140"/>
        <v>7.3008130081300777</v>
      </c>
      <c r="CB86" s="2">
        <f t="shared" si="104"/>
        <v>5.3008130081300777</v>
      </c>
      <c r="CC86" s="6">
        <f t="shared" si="141"/>
        <v>10.308943089430855</v>
      </c>
      <c r="CE86">
        <v>20</v>
      </c>
    </row>
    <row r="87" spans="1:83" x14ac:dyDescent="0.2">
      <c r="A87" s="1">
        <v>44097</v>
      </c>
      <c r="B87" s="5">
        <v>84</v>
      </c>
      <c r="C87" s="2">
        <f t="shared" si="105"/>
        <v>-0.28455284552845228</v>
      </c>
      <c r="D87" s="2">
        <f t="shared" si="85"/>
        <v>-2.2845528455284523</v>
      </c>
      <c r="E87" s="2">
        <f t="shared" si="143"/>
        <v>12.869918699187025</v>
      </c>
      <c r="F87" s="5">
        <v>80</v>
      </c>
      <c r="G87" s="2">
        <f t="shared" si="142"/>
        <v>1.674796747967477</v>
      </c>
      <c r="H87" s="2">
        <f t="shared" si="86"/>
        <v>-0.32520325203252298</v>
      </c>
      <c r="I87" s="6">
        <f t="shared" si="107"/>
        <v>9.349593495934954</v>
      </c>
      <c r="J87" s="2">
        <v>84</v>
      </c>
      <c r="K87" s="2">
        <f t="shared" si="108"/>
        <v>0.26016260162602123</v>
      </c>
      <c r="L87" s="2">
        <f t="shared" si="87"/>
        <v>-1.7398373983739788</v>
      </c>
      <c r="M87" s="2">
        <f t="shared" si="109"/>
        <v>0</v>
      </c>
      <c r="N87" s="5">
        <v>75</v>
      </c>
      <c r="O87" s="2">
        <f t="shared" si="110"/>
        <v>8.3577235772357739</v>
      </c>
      <c r="P87" s="2">
        <f t="shared" si="88"/>
        <v>6.3577235772357739</v>
      </c>
      <c r="Q87" s="2">
        <f t="shared" si="111"/>
        <v>33.861788617886191</v>
      </c>
      <c r="R87" s="5">
        <v>81</v>
      </c>
      <c r="S87" s="2">
        <f t="shared" si="112"/>
        <v>3.0325203252032509</v>
      </c>
      <c r="T87" s="2">
        <f t="shared" si="89"/>
        <v>1.0325203252032509</v>
      </c>
      <c r="U87" s="2">
        <f t="shared" si="113"/>
        <v>62.617886178861767</v>
      </c>
      <c r="V87" s="5">
        <v>88</v>
      </c>
      <c r="W87" s="2">
        <f t="shared" si="114"/>
        <v>-6.4471544715447209</v>
      </c>
      <c r="X87" s="2">
        <f t="shared" si="90"/>
        <v>-8.4471544715447209</v>
      </c>
      <c r="Y87" s="2">
        <f t="shared" si="115"/>
        <v>0</v>
      </c>
      <c r="Z87" s="5">
        <v>82</v>
      </c>
      <c r="AA87" s="2">
        <f t="shared" si="116"/>
        <v>1.58536585365853</v>
      </c>
      <c r="AB87" s="2">
        <f t="shared" si="91"/>
        <v>-0.41463414634147</v>
      </c>
      <c r="AC87" s="2">
        <f t="shared" si="144"/>
        <v>4.17073170731706</v>
      </c>
      <c r="AD87" s="5">
        <v>81</v>
      </c>
      <c r="AE87" s="2">
        <f t="shared" si="117"/>
        <v>0.47967479674797175</v>
      </c>
      <c r="AF87" s="2">
        <f t="shared" si="92"/>
        <v>-1.5203252032520282</v>
      </c>
      <c r="AG87" s="2">
        <f t="shared" si="118"/>
        <v>2.9593495934959435</v>
      </c>
      <c r="AH87" s="5">
        <v>84</v>
      </c>
      <c r="AI87" s="2">
        <f t="shared" si="119"/>
        <v>-2.235772357723576</v>
      </c>
      <c r="AJ87" s="2">
        <f t="shared" si="93"/>
        <v>-4.235772357723576</v>
      </c>
      <c r="AK87" s="2">
        <f t="shared" si="146"/>
        <v>22.406504065040664</v>
      </c>
      <c r="AL87" s="5">
        <v>87</v>
      </c>
      <c r="AM87" s="2">
        <f t="shared" si="120"/>
        <v>-3.6422764227642261</v>
      </c>
      <c r="AN87" s="2">
        <f t="shared" si="94"/>
        <v>-5.6422764227642261</v>
      </c>
      <c r="AO87" s="2">
        <f t="shared" si="121"/>
        <v>0</v>
      </c>
      <c r="AP87" s="5">
        <v>86</v>
      </c>
      <c r="AQ87" s="2">
        <f t="shared" si="122"/>
        <v>-2.9512195121951237</v>
      </c>
      <c r="AR87" s="2">
        <f t="shared" si="95"/>
        <v>-4.9512195121951237</v>
      </c>
      <c r="AS87" s="2">
        <f t="shared" si="123"/>
        <v>11.536585365853639</v>
      </c>
      <c r="AT87" s="5">
        <v>83</v>
      </c>
      <c r="AU87" s="2">
        <f t="shared" si="124"/>
        <v>2.3983739837398304</v>
      </c>
      <c r="AV87" s="2">
        <f t="shared" si="96"/>
        <v>0.39837398373983035</v>
      </c>
      <c r="AW87" s="2">
        <f t="shared" si="125"/>
        <v>27.983739837398304</v>
      </c>
      <c r="AX87" s="5">
        <v>82</v>
      </c>
      <c r="AY87" s="2">
        <f t="shared" si="126"/>
        <v>0.51219512195122263</v>
      </c>
      <c r="AZ87" s="2">
        <f t="shared" si="97"/>
        <v>-1.4878048780487774</v>
      </c>
      <c r="BA87" s="2">
        <f t="shared" si="127"/>
        <v>13.609756097561004</v>
      </c>
      <c r="BB87" s="5">
        <v>83</v>
      </c>
      <c r="BC87" s="2">
        <f t="shared" si="128"/>
        <v>-2.0081300813008198</v>
      </c>
      <c r="BD87" s="2">
        <f t="shared" si="98"/>
        <v>-4.0081300813008198</v>
      </c>
      <c r="BE87" s="2">
        <f t="shared" si="129"/>
        <v>0</v>
      </c>
      <c r="BF87" s="5">
        <v>91</v>
      </c>
      <c r="BG87" s="2">
        <f t="shared" si="130"/>
        <v>-3.7886178861788551</v>
      </c>
      <c r="BH87" s="2">
        <f t="shared" si="99"/>
        <v>-5.7886178861788551</v>
      </c>
      <c r="BI87" s="2">
        <f t="shared" si="131"/>
        <v>0</v>
      </c>
      <c r="BJ87" s="5">
        <v>83</v>
      </c>
      <c r="BK87" s="2">
        <f t="shared" si="132"/>
        <v>2.2764227642276467</v>
      </c>
      <c r="BL87" s="2">
        <f t="shared" si="100"/>
        <v>0.27642276422764667</v>
      </c>
      <c r="BM87" s="2">
        <f t="shared" si="133"/>
        <v>49.528455284552933</v>
      </c>
      <c r="BN87" s="5">
        <v>81</v>
      </c>
      <c r="BO87" s="2">
        <f t="shared" si="134"/>
        <v>3.650406504065046</v>
      </c>
      <c r="BP87" s="2">
        <f t="shared" si="101"/>
        <v>1.650406504065046</v>
      </c>
      <c r="BQ87" s="2">
        <f t="shared" si="135"/>
        <v>3.9024390243902758</v>
      </c>
      <c r="BR87" s="5">
        <v>82</v>
      </c>
      <c r="BS87" s="2">
        <f t="shared" si="136"/>
        <v>-0.3333333333333286</v>
      </c>
      <c r="BT87" s="2">
        <f t="shared" si="102"/>
        <v>-2.3333333333333286</v>
      </c>
      <c r="BU87" s="2">
        <f t="shared" si="137"/>
        <v>2.0000000000000142</v>
      </c>
      <c r="BV87" s="5">
        <v>77</v>
      </c>
      <c r="BW87" s="2">
        <f t="shared" si="138"/>
        <v>6.9430894308943039</v>
      </c>
      <c r="BX87" s="2">
        <f t="shared" si="103"/>
        <v>4.9430894308943039</v>
      </c>
      <c r="BY87" s="2">
        <f t="shared" si="139"/>
        <v>4.9430894308943039</v>
      </c>
      <c r="BZ87" s="5">
        <v>81</v>
      </c>
      <c r="CA87" s="2">
        <f t="shared" si="140"/>
        <v>2.3008130081300777</v>
      </c>
      <c r="CB87" s="2">
        <f t="shared" si="104"/>
        <v>0.30081300813007772</v>
      </c>
      <c r="CC87" s="6">
        <f t="shared" si="141"/>
        <v>10.609756097560933</v>
      </c>
      <c r="CE87">
        <v>20</v>
      </c>
    </row>
    <row r="88" spans="1:83" x14ac:dyDescent="0.2">
      <c r="A88" s="1">
        <v>44098</v>
      </c>
      <c r="B88" s="5">
        <v>84</v>
      </c>
      <c r="C88" s="2">
        <f t="shared" si="105"/>
        <v>-0.28455284552845228</v>
      </c>
      <c r="D88" s="2">
        <f t="shared" si="85"/>
        <v>-2.2845528455284523</v>
      </c>
      <c r="E88" s="2">
        <f t="shared" si="143"/>
        <v>10.585365853658573</v>
      </c>
      <c r="F88" s="5">
        <v>82</v>
      </c>
      <c r="G88" s="2">
        <f t="shared" si="142"/>
        <v>-0.32520325203252298</v>
      </c>
      <c r="H88" s="2">
        <f t="shared" si="86"/>
        <v>-2.325203252032523</v>
      </c>
      <c r="I88" s="6">
        <f t="shared" si="107"/>
        <v>7.0243902439024311</v>
      </c>
      <c r="J88" s="2">
        <v>81</v>
      </c>
      <c r="K88" s="2">
        <f t="shared" si="108"/>
        <v>3.2601626016260212</v>
      </c>
      <c r="L88" s="2">
        <f t="shared" si="87"/>
        <v>1.2601626016260212</v>
      </c>
      <c r="M88" s="2">
        <f t="shared" si="109"/>
        <v>1.2601626016260212</v>
      </c>
      <c r="N88" s="5">
        <v>78</v>
      </c>
      <c r="O88" s="2">
        <f t="shared" si="110"/>
        <v>5.3577235772357739</v>
      </c>
      <c r="P88" s="2">
        <f t="shared" si="88"/>
        <v>3.3577235772357739</v>
      </c>
      <c r="Q88" s="2">
        <f t="shared" si="111"/>
        <v>37.219512195121965</v>
      </c>
      <c r="R88" s="5">
        <v>84</v>
      </c>
      <c r="S88" s="2">
        <f t="shared" si="112"/>
        <v>3.2520325203250877E-2</v>
      </c>
      <c r="T88" s="2">
        <f t="shared" si="89"/>
        <v>-1.9674796747967491</v>
      </c>
      <c r="U88" s="2">
        <f t="shared" si="113"/>
        <v>60.650406504065018</v>
      </c>
      <c r="V88" s="5">
        <v>69</v>
      </c>
      <c r="W88" s="2">
        <f t="shared" si="114"/>
        <v>12.552845528455279</v>
      </c>
      <c r="X88" s="2">
        <f t="shared" si="90"/>
        <v>10.552845528455279</v>
      </c>
      <c r="Y88" s="2">
        <f t="shared" si="115"/>
        <v>10.552845528455279</v>
      </c>
      <c r="Z88" s="5">
        <v>73</v>
      </c>
      <c r="AA88" s="2">
        <f t="shared" si="116"/>
        <v>10.58536585365853</v>
      </c>
      <c r="AB88" s="2">
        <f t="shared" si="91"/>
        <v>8.58536585365853</v>
      </c>
      <c r="AC88" s="2">
        <f t="shared" si="144"/>
        <v>12.75609756097559</v>
      </c>
      <c r="AD88" s="5">
        <v>80</v>
      </c>
      <c r="AE88" s="2">
        <f t="shared" si="117"/>
        <v>1.4796747967479718</v>
      </c>
      <c r="AF88" s="2">
        <f t="shared" si="92"/>
        <v>-0.52032520325202825</v>
      </c>
      <c r="AG88" s="2">
        <f t="shared" si="118"/>
        <v>2.4390243902439153</v>
      </c>
      <c r="AH88" s="5">
        <v>82</v>
      </c>
      <c r="AI88" s="2">
        <f t="shared" si="119"/>
        <v>-0.23577235772357596</v>
      </c>
      <c r="AJ88" s="2">
        <f t="shared" si="93"/>
        <v>-2.235772357723576</v>
      </c>
      <c r="AK88" s="2">
        <f t="shared" si="146"/>
        <v>20.170731707317088</v>
      </c>
      <c r="AL88" s="5">
        <v>88</v>
      </c>
      <c r="AM88" s="2">
        <f t="shared" si="120"/>
        <v>-4.6422764227642261</v>
      </c>
      <c r="AN88" s="2">
        <f t="shared" si="94"/>
        <v>-6.6422764227642261</v>
      </c>
      <c r="AO88" s="2">
        <f t="shared" si="121"/>
        <v>0</v>
      </c>
      <c r="AP88" s="5">
        <v>84</v>
      </c>
      <c r="AQ88" s="2">
        <f t="shared" si="122"/>
        <v>-0.95121951219512368</v>
      </c>
      <c r="AR88" s="2">
        <f t="shared" si="95"/>
        <v>-2.9512195121951237</v>
      </c>
      <c r="AS88" s="2">
        <f t="shared" si="123"/>
        <v>8.5853658536585158</v>
      </c>
      <c r="AT88" s="5">
        <v>89</v>
      </c>
      <c r="AU88" s="2">
        <f t="shared" si="124"/>
        <v>-3.6016260162601696</v>
      </c>
      <c r="AV88" s="2">
        <f t="shared" si="96"/>
        <v>-5.6016260162601696</v>
      </c>
      <c r="AW88" s="2">
        <f t="shared" si="125"/>
        <v>22.382113821138134</v>
      </c>
      <c r="AX88" s="5">
        <v>78</v>
      </c>
      <c r="AY88" s="2">
        <f t="shared" si="126"/>
        <v>4.5121951219512226</v>
      </c>
      <c r="AZ88" s="2">
        <f t="shared" si="97"/>
        <v>2.5121951219512226</v>
      </c>
      <c r="BA88" s="2">
        <f t="shared" si="127"/>
        <v>16.121951219512226</v>
      </c>
      <c r="BB88" s="5">
        <v>85</v>
      </c>
      <c r="BC88" s="2">
        <f t="shared" si="128"/>
        <v>-4.0081300813008198</v>
      </c>
      <c r="BD88" s="2">
        <f t="shared" si="98"/>
        <v>-6.0081300813008198</v>
      </c>
      <c r="BE88" s="2">
        <f t="shared" si="129"/>
        <v>0</v>
      </c>
      <c r="BF88" s="5">
        <v>88</v>
      </c>
      <c r="BG88" s="2">
        <f t="shared" si="130"/>
        <v>-0.78861788617885509</v>
      </c>
      <c r="BH88" s="2">
        <f t="shared" si="99"/>
        <v>-2.7886178861788551</v>
      </c>
      <c r="BI88" s="2">
        <f t="shared" si="131"/>
        <v>0</v>
      </c>
      <c r="BJ88" s="5">
        <v>82</v>
      </c>
      <c r="BK88" s="2">
        <f t="shared" si="132"/>
        <v>3.2764227642276467</v>
      </c>
      <c r="BL88" s="2">
        <f t="shared" si="100"/>
        <v>1.2764227642276467</v>
      </c>
      <c r="BM88" s="2">
        <f t="shared" si="133"/>
        <v>50.80487804878058</v>
      </c>
      <c r="BN88" s="5">
        <v>78</v>
      </c>
      <c r="BO88" s="2">
        <f t="shared" si="134"/>
        <v>6.650406504065046</v>
      </c>
      <c r="BP88" s="2">
        <f t="shared" si="101"/>
        <v>4.650406504065046</v>
      </c>
      <c r="BQ88" s="2">
        <f t="shared" si="135"/>
        <v>8.5528455284553218</v>
      </c>
      <c r="BR88" s="5">
        <v>71</v>
      </c>
      <c r="BS88" s="2">
        <f t="shared" si="136"/>
        <v>10.666666666666671</v>
      </c>
      <c r="BT88" s="2">
        <f t="shared" si="102"/>
        <v>8.6666666666666714</v>
      </c>
      <c r="BU88" s="2">
        <f t="shared" si="137"/>
        <v>10.666666666666686</v>
      </c>
      <c r="BV88" s="5">
        <v>78</v>
      </c>
      <c r="BW88" s="2">
        <f t="shared" si="138"/>
        <v>5.9430894308943039</v>
      </c>
      <c r="BX88" s="2">
        <f t="shared" si="103"/>
        <v>3.9430894308943039</v>
      </c>
      <c r="BY88" s="2">
        <f t="shared" si="139"/>
        <v>8.8861788617886077</v>
      </c>
      <c r="BZ88" s="5">
        <v>74</v>
      </c>
      <c r="CA88" s="2">
        <f t="shared" si="140"/>
        <v>9.3008130081300777</v>
      </c>
      <c r="CB88" s="2">
        <f t="shared" si="104"/>
        <v>7.3008130081300777</v>
      </c>
      <c r="CC88" s="6">
        <f t="shared" si="141"/>
        <v>17.91056910569101</v>
      </c>
      <c r="CE88">
        <v>20</v>
      </c>
    </row>
    <row r="89" spans="1:83" x14ac:dyDescent="0.2">
      <c r="A89" s="1">
        <v>44099</v>
      </c>
      <c r="B89" s="5">
        <v>87</v>
      </c>
      <c r="C89" s="2">
        <f t="shared" si="105"/>
        <v>-3.2845528455284523</v>
      </c>
      <c r="D89" s="2">
        <f t="shared" si="85"/>
        <v>-5.2845528455284523</v>
      </c>
      <c r="E89" s="2">
        <f t="shared" si="143"/>
        <v>5.3008130081301204</v>
      </c>
      <c r="F89" s="5">
        <v>66</v>
      </c>
      <c r="G89" s="2">
        <f t="shared" si="142"/>
        <v>15.674796747967477</v>
      </c>
      <c r="H89" s="2">
        <f t="shared" si="86"/>
        <v>13.674796747967477</v>
      </c>
      <c r="I89" s="6">
        <f t="shared" si="107"/>
        <v>20.699186991869908</v>
      </c>
      <c r="J89" s="2">
        <v>82</v>
      </c>
      <c r="K89" s="2">
        <f t="shared" si="108"/>
        <v>2.2601626016260212</v>
      </c>
      <c r="L89" s="2">
        <f t="shared" si="87"/>
        <v>0.26016260162602123</v>
      </c>
      <c r="M89" s="2">
        <f t="shared" si="109"/>
        <v>1.5203252032520425</v>
      </c>
      <c r="N89" s="5">
        <v>81</v>
      </c>
      <c r="O89" s="2">
        <f t="shared" si="110"/>
        <v>2.3577235772357739</v>
      </c>
      <c r="P89" s="2">
        <f t="shared" si="88"/>
        <v>0.35772357723577386</v>
      </c>
      <c r="Q89" s="2">
        <f t="shared" si="111"/>
        <v>37.577235772357739</v>
      </c>
      <c r="R89" s="5">
        <v>82</v>
      </c>
      <c r="S89" s="2">
        <f t="shared" si="112"/>
        <v>2.0325203252032509</v>
      </c>
      <c r="T89" s="2">
        <f t="shared" si="89"/>
        <v>3.2520325203250877E-2</v>
      </c>
      <c r="U89" s="2">
        <f t="shared" si="113"/>
        <v>60.682926829268268</v>
      </c>
      <c r="V89" s="5">
        <v>66</v>
      </c>
      <c r="W89" s="2">
        <f t="shared" si="114"/>
        <v>15.552845528455279</v>
      </c>
      <c r="X89" s="2">
        <f t="shared" si="90"/>
        <v>13.552845528455279</v>
      </c>
      <c r="Y89" s="2">
        <f t="shared" si="115"/>
        <v>24.105691056910558</v>
      </c>
      <c r="Z89" s="5">
        <v>69</v>
      </c>
      <c r="AA89" s="2">
        <f t="shared" si="116"/>
        <v>14.58536585365853</v>
      </c>
      <c r="AB89" s="2">
        <f t="shared" si="91"/>
        <v>12.58536585365853</v>
      </c>
      <c r="AC89" s="2">
        <f t="shared" si="144"/>
        <v>25.34146341463412</v>
      </c>
      <c r="AD89" s="5">
        <v>82</v>
      </c>
      <c r="AE89" s="2">
        <f t="shared" si="117"/>
        <v>-0.52032520325202825</v>
      </c>
      <c r="AF89" s="2">
        <f t="shared" si="92"/>
        <v>-2.5203252032520282</v>
      </c>
      <c r="AG89" s="2">
        <f t="shared" si="118"/>
        <v>0</v>
      </c>
      <c r="AH89" s="5">
        <v>81</v>
      </c>
      <c r="AI89" s="2">
        <f t="shared" si="119"/>
        <v>0.76422764227642404</v>
      </c>
      <c r="AJ89" s="2">
        <f t="shared" si="93"/>
        <v>-1.235772357723576</v>
      </c>
      <c r="AK89" s="2">
        <f t="shared" si="146"/>
        <v>18.934959349593512</v>
      </c>
      <c r="AL89" s="5">
        <v>85</v>
      </c>
      <c r="AM89" s="2">
        <f t="shared" si="120"/>
        <v>-1.6422764227642261</v>
      </c>
      <c r="AN89" s="2">
        <f t="shared" si="94"/>
        <v>-3.6422764227642261</v>
      </c>
      <c r="AO89" s="2">
        <f t="shared" si="121"/>
        <v>0</v>
      </c>
      <c r="AP89" s="5">
        <v>75</v>
      </c>
      <c r="AQ89" s="2">
        <f t="shared" si="122"/>
        <v>8.0487804878048763</v>
      </c>
      <c r="AR89" s="2">
        <f t="shared" si="95"/>
        <v>6.0487804878048763</v>
      </c>
      <c r="AS89" s="2">
        <f t="shared" si="123"/>
        <v>14.634146341463392</v>
      </c>
      <c r="AT89" s="5">
        <v>87</v>
      </c>
      <c r="AU89" s="2">
        <f t="shared" si="124"/>
        <v>-1.6016260162601696</v>
      </c>
      <c r="AV89" s="2">
        <f t="shared" si="96"/>
        <v>-3.6016260162601696</v>
      </c>
      <c r="AW89" s="2">
        <f t="shared" si="125"/>
        <v>18.780487804877964</v>
      </c>
      <c r="AX89" s="5">
        <v>82</v>
      </c>
      <c r="AY89" s="2">
        <f t="shared" si="126"/>
        <v>0.51219512195122263</v>
      </c>
      <c r="AZ89" s="2">
        <f t="shared" si="97"/>
        <v>-1.4878048780487774</v>
      </c>
      <c r="BA89" s="2">
        <f t="shared" si="127"/>
        <v>14.634146341463449</v>
      </c>
      <c r="BB89" s="5">
        <v>87</v>
      </c>
      <c r="BC89" s="2">
        <f t="shared" si="128"/>
        <v>-6.0081300813008198</v>
      </c>
      <c r="BD89" s="2">
        <f t="shared" si="98"/>
        <v>-8.0081300813008198</v>
      </c>
      <c r="BE89" s="2">
        <f t="shared" si="129"/>
        <v>0</v>
      </c>
      <c r="BF89" s="5">
        <v>93</v>
      </c>
      <c r="BG89" s="2">
        <f t="shared" si="130"/>
        <v>-5.7886178861788551</v>
      </c>
      <c r="BH89" s="2">
        <f t="shared" si="99"/>
        <v>-7.7886178861788551</v>
      </c>
      <c r="BI89" s="2">
        <f t="shared" si="131"/>
        <v>0</v>
      </c>
      <c r="BJ89" s="5">
        <v>88</v>
      </c>
      <c r="BK89" s="2">
        <f t="shared" si="132"/>
        <v>-2.7235772357723533</v>
      </c>
      <c r="BL89" s="2">
        <f t="shared" si="100"/>
        <v>-4.7235772357723533</v>
      </c>
      <c r="BM89" s="2">
        <f t="shared" si="133"/>
        <v>46.081300813008227</v>
      </c>
      <c r="BN89" s="5">
        <v>82</v>
      </c>
      <c r="BO89" s="2">
        <f t="shared" si="134"/>
        <v>2.650406504065046</v>
      </c>
      <c r="BP89" s="2">
        <f t="shared" si="101"/>
        <v>0.65040650406504597</v>
      </c>
      <c r="BQ89" s="2">
        <f t="shared" si="135"/>
        <v>9.2032520325203677</v>
      </c>
      <c r="BR89" s="5">
        <v>67</v>
      </c>
      <c r="BS89" s="2">
        <f t="shared" si="136"/>
        <v>14.666666666666671</v>
      </c>
      <c r="BT89" s="2">
        <f t="shared" si="102"/>
        <v>12.666666666666671</v>
      </c>
      <c r="BU89" s="2">
        <f t="shared" si="137"/>
        <v>23.333333333333357</v>
      </c>
      <c r="BV89" s="5">
        <v>77</v>
      </c>
      <c r="BW89" s="2">
        <f t="shared" si="138"/>
        <v>6.9430894308943039</v>
      </c>
      <c r="BX89" s="2">
        <f t="shared" si="103"/>
        <v>4.9430894308943039</v>
      </c>
      <c r="BY89" s="2">
        <f t="shared" si="139"/>
        <v>13.829268292682912</v>
      </c>
      <c r="BZ89" s="5">
        <v>67</v>
      </c>
      <c r="CA89" s="2">
        <f t="shared" si="140"/>
        <v>16.300813008130078</v>
      </c>
      <c r="CB89" s="2">
        <f t="shared" si="104"/>
        <v>14.300813008130078</v>
      </c>
      <c r="CC89" s="6">
        <f t="shared" si="141"/>
        <v>32.211382113821088</v>
      </c>
      <c r="CE89">
        <v>20</v>
      </c>
    </row>
    <row r="90" spans="1:83" x14ac:dyDescent="0.2">
      <c r="A90" s="1">
        <v>44100</v>
      </c>
      <c r="B90" s="5">
        <v>84</v>
      </c>
      <c r="C90" s="2">
        <f t="shared" si="105"/>
        <v>-0.28455284552845228</v>
      </c>
      <c r="D90" s="2">
        <f t="shared" si="85"/>
        <v>-2.2845528455284523</v>
      </c>
      <c r="E90" s="2">
        <f t="shared" si="143"/>
        <v>3.0162601626016681</v>
      </c>
      <c r="F90" s="5">
        <v>70</v>
      </c>
      <c r="G90" s="2">
        <f t="shared" si="142"/>
        <v>11.674796747967477</v>
      </c>
      <c r="H90" s="2">
        <f t="shared" si="86"/>
        <v>9.674796747967477</v>
      </c>
      <c r="I90" s="6">
        <f t="shared" si="107"/>
        <v>30.373983739837385</v>
      </c>
      <c r="J90" s="2">
        <v>84</v>
      </c>
      <c r="K90" s="2">
        <f t="shared" si="108"/>
        <v>0.26016260162602123</v>
      </c>
      <c r="L90" s="2">
        <f t="shared" si="87"/>
        <v>-1.7398373983739788</v>
      </c>
      <c r="M90" s="2">
        <f t="shared" si="109"/>
        <v>0</v>
      </c>
      <c r="N90" s="5">
        <v>82</v>
      </c>
      <c r="O90" s="2">
        <f t="shared" si="110"/>
        <v>1.3577235772357739</v>
      </c>
      <c r="P90" s="2">
        <f t="shared" si="88"/>
        <v>-0.64227642276422614</v>
      </c>
      <c r="Q90" s="2">
        <f t="shared" si="111"/>
        <v>36.934959349593512</v>
      </c>
      <c r="R90" s="5">
        <v>68</v>
      </c>
      <c r="S90" s="2">
        <f t="shared" si="112"/>
        <v>16.032520325203251</v>
      </c>
      <c r="T90" s="2">
        <f t="shared" si="89"/>
        <v>14.032520325203251</v>
      </c>
      <c r="U90" s="2">
        <f t="shared" si="113"/>
        <v>74.715447154471519</v>
      </c>
      <c r="V90" s="5">
        <v>72</v>
      </c>
      <c r="W90" s="2">
        <f t="shared" si="114"/>
        <v>9.5528455284552791</v>
      </c>
      <c r="X90" s="2">
        <f t="shared" si="90"/>
        <v>7.5528455284552791</v>
      </c>
      <c r="Y90" s="2">
        <f t="shared" si="115"/>
        <v>31.658536585365837</v>
      </c>
      <c r="Z90" s="5">
        <v>75</v>
      </c>
      <c r="AA90" s="2">
        <f t="shared" si="116"/>
        <v>8.58536585365853</v>
      </c>
      <c r="AB90" s="2">
        <f t="shared" si="91"/>
        <v>6.58536585365853</v>
      </c>
      <c r="AC90" s="2">
        <f t="shared" si="144"/>
        <v>31.92682926829265</v>
      </c>
      <c r="AD90" s="5">
        <v>82</v>
      </c>
      <c r="AE90" s="2">
        <f t="shared" si="117"/>
        <v>-0.52032520325202825</v>
      </c>
      <c r="AF90" s="2">
        <f t="shared" si="92"/>
        <v>-2.5203252032520282</v>
      </c>
      <c r="AG90" s="2">
        <f t="shared" si="118"/>
        <v>0</v>
      </c>
      <c r="AH90" s="5">
        <v>79</v>
      </c>
      <c r="AI90" s="2">
        <f t="shared" si="119"/>
        <v>2.764227642276424</v>
      </c>
      <c r="AJ90" s="2">
        <f t="shared" si="93"/>
        <v>0.76422764227642404</v>
      </c>
      <c r="AK90" s="2">
        <f t="shared" si="146"/>
        <v>19.699186991869936</v>
      </c>
      <c r="AL90" s="5">
        <v>77</v>
      </c>
      <c r="AM90" s="2">
        <f t="shared" si="120"/>
        <v>6.3577235772357739</v>
      </c>
      <c r="AN90" s="2">
        <f t="shared" si="94"/>
        <v>4.3577235772357739</v>
      </c>
      <c r="AO90" s="2">
        <f t="shared" si="121"/>
        <v>4.3577235772357739</v>
      </c>
      <c r="AP90" s="5">
        <v>78</v>
      </c>
      <c r="AQ90" s="2">
        <f t="shared" si="122"/>
        <v>5.0487804878048763</v>
      </c>
      <c r="AR90" s="2">
        <f t="shared" si="95"/>
        <v>3.0487804878048763</v>
      </c>
      <c r="AS90" s="2">
        <f t="shared" si="123"/>
        <v>17.682926829268268</v>
      </c>
      <c r="AT90" s="5">
        <v>84</v>
      </c>
      <c r="AU90" s="2">
        <f t="shared" si="124"/>
        <v>1.3983739837398304</v>
      </c>
      <c r="AV90" s="2">
        <f t="shared" si="96"/>
        <v>-0.60162601626016965</v>
      </c>
      <c r="AW90" s="2">
        <f t="shared" si="125"/>
        <v>18.178861788617795</v>
      </c>
      <c r="AX90" s="5">
        <v>80</v>
      </c>
      <c r="AY90" s="2">
        <f t="shared" si="126"/>
        <v>2.5121951219512226</v>
      </c>
      <c r="AZ90" s="2">
        <f t="shared" si="97"/>
        <v>0.51219512195122263</v>
      </c>
      <c r="BA90" s="2">
        <f t="shared" si="127"/>
        <v>15.146341463414672</v>
      </c>
      <c r="BB90" s="5">
        <v>85</v>
      </c>
      <c r="BC90" s="2">
        <f t="shared" si="128"/>
        <v>-4.0081300813008198</v>
      </c>
      <c r="BD90" s="2">
        <f t="shared" si="98"/>
        <v>-6.0081300813008198</v>
      </c>
      <c r="BE90" s="2">
        <f t="shared" si="129"/>
        <v>0</v>
      </c>
      <c r="BF90" s="5">
        <v>76</v>
      </c>
      <c r="BG90" s="2">
        <f t="shared" si="130"/>
        <v>11.211382113821145</v>
      </c>
      <c r="BH90" s="2">
        <f t="shared" si="99"/>
        <v>9.2113821138211449</v>
      </c>
      <c r="BI90" s="2">
        <f t="shared" si="131"/>
        <v>9.2113821138211449</v>
      </c>
      <c r="BJ90" s="5">
        <v>86</v>
      </c>
      <c r="BK90" s="2">
        <f t="shared" si="132"/>
        <v>-0.72357723577235333</v>
      </c>
      <c r="BL90" s="2">
        <f t="shared" si="100"/>
        <v>-2.7235772357723533</v>
      </c>
      <c r="BM90" s="2">
        <f t="shared" si="133"/>
        <v>43.357723577235873</v>
      </c>
      <c r="BN90" s="5">
        <v>86</v>
      </c>
      <c r="BO90" s="2">
        <f t="shared" si="134"/>
        <v>-1.349593495934954</v>
      </c>
      <c r="BP90" s="2">
        <f t="shared" si="101"/>
        <v>-3.349593495934954</v>
      </c>
      <c r="BQ90" s="2">
        <f t="shared" si="135"/>
        <v>5.8536585365854137</v>
      </c>
      <c r="BR90" s="5">
        <v>78</v>
      </c>
      <c r="BS90" s="2">
        <f t="shared" si="136"/>
        <v>3.6666666666666714</v>
      </c>
      <c r="BT90" s="2">
        <f t="shared" si="102"/>
        <v>1.6666666666666714</v>
      </c>
      <c r="BU90" s="2">
        <f t="shared" si="137"/>
        <v>25.000000000000028</v>
      </c>
      <c r="BV90" s="5">
        <v>74</v>
      </c>
      <c r="BW90" s="2">
        <f t="shared" si="138"/>
        <v>9.9430894308943039</v>
      </c>
      <c r="BX90" s="2">
        <f t="shared" si="103"/>
        <v>7.9430894308943039</v>
      </c>
      <c r="BY90" s="2">
        <f t="shared" si="139"/>
        <v>21.772357723577215</v>
      </c>
      <c r="BZ90" s="5">
        <v>71</v>
      </c>
      <c r="CA90" s="2">
        <f t="shared" si="140"/>
        <v>12.300813008130078</v>
      </c>
      <c r="CB90" s="2">
        <f t="shared" si="104"/>
        <v>10.300813008130078</v>
      </c>
      <c r="CC90" s="6">
        <f t="shared" si="141"/>
        <v>42.512195121951166</v>
      </c>
      <c r="CE90">
        <v>20</v>
      </c>
    </row>
    <row r="91" spans="1:83" x14ac:dyDescent="0.2">
      <c r="A91" s="1">
        <v>44101</v>
      </c>
      <c r="B91" s="5">
        <v>79</v>
      </c>
      <c r="C91" s="2">
        <f t="shared" si="105"/>
        <v>4.7154471544715477</v>
      </c>
      <c r="D91" s="2">
        <f t="shared" si="85"/>
        <v>2.7154471544715477</v>
      </c>
      <c r="E91" s="2">
        <f>MAX(0,(E90+D91))</f>
        <v>5.7317073170732158</v>
      </c>
      <c r="F91" s="5">
        <v>64</v>
      </c>
      <c r="G91" s="2">
        <f t="shared" si="142"/>
        <v>17.674796747967477</v>
      </c>
      <c r="H91" s="2">
        <f t="shared" si="86"/>
        <v>15.674796747967477</v>
      </c>
      <c r="I91" s="6">
        <f t="shared" si="107"/>
        <v>46.048780487804862</v>
      </c>
      <c r="J91" s="2">
        <v>87</v>
      </c>
      <c r="K91" s="2">
        <f t="shared" si="108"/>
        <v>-2.7398373983739788</v>
      </c>
      <c r="L91" s="2">
        <f t="shared" si="87"/>
        <v>-4.7398373983739788</v>
      </c>
      <c r="M91" s="2">
        <f t="shared" si="109"/>
        <v>0</v>
      </c>
      <c r="N91" s="5">
        <v>78</v>
      </c>
      <c r="O91" s="2">
        <f t="shared" si="110"/>
        <v>5.3577235772357739</v>
      </c>
      <c r="P91" s="2">
        <f t="shared" si="88"/>
        <v>3.3577235772357739</v>
      </c>
      <c r="Q91" s="2">
        <f t="shared" si="111"/>
        <v>40.292682926829286</v>
      </c>
      <c r="R91" s="5">
        <v>71</v>
      </c>
      <c r="S91" s="2">
        <f t="shared" si="112"/>
        <v>13.032520325203251</v>
      </c>
      <c r="T91" s="2">
        <f t="shared" si="89"/>
        <v>11.032520325203251</v>
      </c>
      <c r="U91" s="2">
        <f t="shared" si="113"/>
        <v>85.74796747967477</v>
      </c>
      <c r="V91" s="5">
        <v>75</v>
      </c>
      <c r="W91" s="2">
        <f t="shared" si="114"/>
        <v>6.5528455284552791</v>
      </c>
      <c r="X91" s="2">
        <f t="shared" si="90"/>
        <v>4.5528455284552791</v>
      </c>
      <c r="Y91" s="2">
        <f t="shared" si="115"/>
        <v>36.211382113821116</v>
      </c>
      <c r="Z91" s="5">
        <v>75</v>
      </c>
      <c r="AA91" s="2">
        <f t="shared" si="116"/>
        <v>8.58536585365853</v>
      </c>
      <c r="AB91" s="2">
        <f t="shared" si="91"/>
        <v>6.58536585365853</v>
      </c>
      <c r="AC91" s="2">
        <f t="shared" si="144"/>
        <v>38.51219512195118</v>
      </c>
      <c r="AD91" s="5">
        <v>82</v>
      </c>
      <c r="AE91" s="2">
        <f t="shared" si="117"/>
        <v>-0.52032520325202825</v>
      </c>
      <c r="AF91" s="2">
        <f t="shared" si="92"/>
        <v>-2.5203252032520282</v>
      </c>
      <c r="AG91" s="2">
        <f t="shared" si="118"/>
        <v>0</v>
      </c>
      <c r="AH91" s="5">
        <v>72</v>
      </c>
      <c r="AI91" s="2">
        <f t="shared" si="119"/>
        <v>9.764227642276424</v>
      </c>
      <c r="AJ91" s="2">
        <f t="shared" si="93"/>
        <v>7.764227642276424</v>
      </c>
      <c r="AK91" s="2">
        <f t="shared" si="146"/>
        <v>27.463414634146361</v>
      </c>
      <c r="AL91" s="5">
        <v>86</v>
      </c>
      <c r="AM91" s="2">
        <f t="shared" si="120"/>
        <v>-2.6422764227642261</v>
      </c>
      <c r="AN91" s="2">
        <f t="shared" si="94"/>
        <v>-4.6422764227642261</v>
      </c>
      <c r="AO91" s="2">
        <f t="shared" si="121"/>
        <v>0</v>
      </c>
      <c r="AP91" s="5">
        <v>79</v>
      </c>
      <c r="AQ91" s="2">
        <f t="shared" si="122"/>
        <v>4.0487804878048763</v>
      </c>
      <c r="AR91" s="2">
        <f t="shared" si="95"/>
        <v>2.0487804878048763</v>
      </c>
      <c r="AS91" s="2">
        <f t="shared" si="123"/>
        <v>19.731707317073145</v>
      </c>
      <c r="AT91" s="5">
        <v>85</v>
      </c>
      <c r="AU91" s="2">
        <f t="shared" si="124"/>
        <v>0.39837398373983035</v>
      </c>
      <c r="AV91" s="2">
        <f t="shared" si="96"/>
        <v>-1.6016260162601696</v>
      </c>
      <c r="AW91" s="2">
        <f t="shared" si="125"/>
        <v>16.577235772357625</v>
      </c>
      <c r="AX91" s="5">
        <v>77</v>
      </c>
      <c r="AY91" s="2">
        <f t="shared" si="126"/>
        <v>5.5121951219512226</v>
      </c>
      <c r="AZ91" s="2">
        <f t="shared" si="97"/>
        <v>3.5121951219512226</v>
      </c>
      <c r="BA91" s="2">
        <f t="shared" si="127"/>
        <v>18.658536585365894</v>
      </c>
      <c r="BB91" s="5">
        <v>80</v>
      </c>
      <c r="BC91" s="2">
        <f t="shared" si="128"/>
        <v>0.99186991869918018</v>
      </c>
      <c r="BD91" s="2">
        <f t="shared" si="98"/>
        <v>-1.0081300813008198</v>
      </c>
      <c r="BE91" s="2">
        <f t="shared" si="129"/>
        <v>0</v>
      </c>
      <c r="BF91" s="5">
        <v>81</v>
      </c>
      <c r="BG91" s="2">
        <f t="shared" si="130"/>
        <v>6.2113821138211449</v>
      </c>
      <c r="BH91" s="2">
        <f t="shared" si="99"/>
        <v>4.2113821138211449</v>
      </c>
      <c r="BI91" s="2">
        <f t="shared" si="131"/>
        <v>13.42276422764229</v>
      </c>
      <c r="BJ91" s="5">
        <v>84</v>
      </c>
      <c r="BK91" s="2">
        <f t="shared" si="132"/>
        <v>1.2764227642276467</v>
      </c>
      <c r="BL91" s="2">
        <f t="shared" si="100"/>
        <v>-0.72357723577235333</v>
      </c>
      <c r="BM91" s="2">
        <f t="shared" si="133"/>
        <v>42.63414634146352</v>
      </c>
      <c r="BN91" s="5">
        <v>88</v>
      </c>
      <c r="BO91" s="2">
        <f t="shared" si="134"/>
        <v>-3.349593495934954</v>
      </c>
      <c r="BP91" s="2">
        <f t="shared" si="101"/>
        <v>-5.349593495934954</v>
      </c>
      <c r="BQ91" s="2">
        <f t="shared" si="135"/>
        <v>0.50406504065045965</v>
      </c>
      <c r="BR91" s="5">
        <v>79</v>
      </c>
      <c r="BS91" s="2">
        <f t="shared" si="136"/>
        <v>2.6666666666666714</v>
      </c>
      <c r="BT91" s="2">
        <f t="shared" si="102"/>
        <v>0.6666666666666714</v>
      </c>
      <c r="BU91" s="2">
        <f t="shared" si="137"/>
        <v>25.6666666666667</v>
      </c>
      <c r="BV91" s="5">
        <v>78</v>
      </c>
      <c r="BW91" s="2">
        <f t="shared" si="138"/>
        <v>5.9430894308943039</v>
      </c>
      <c r="BX91" s="2">
        <f t="shared" si="103"/>
        <v>3.9430894308943039</v>
      </c>
      <c r="BY91" s="2">
        <f t="shared" si="139"/>
        <v>25.715447154471519</v>
      </c>
      <c r="BZ91" s="5">
        <v>71</v>
      </c>
      <c r="CA91" s="2">
        <f t="shared" si="140"/>
        <v>12.300813008130078</v>
      </c>
      <c r="CB91" s="2">
        <f t="shared" si="104"/>
        <v>10.300813008130078</v>
      </c>
      <c r="CC91" s="6">
        <f t="shared" si="141"/>
        <v>52.813008130081244</v>
      </c>
      <c r="CE91">
        <v>20</v>
      </c>
    </row>
    <row r="92" spans="1:83" x14ac:dyDescent="0.2">
      <c r="A92" s="1">
        <v>44102</v>
      </c>
      <c r="B92" s="5">
        <v>75</v>
      </c>
      <c r="C92" s="2">
        <f t="shared" si="105"/>
        <v>8.7154471544715477</v>
      </c>
      <c r="D92" s="2">
        <f t="shared" si="85"/>
        <v>6.7154471544715477</v>
      </c>
      <c r="E92" s="2">
        <f t="shared" ref="E92:E118" si="147">MAX(0,(E91+D92))</f>
        <v>12.447154471544764</v>
      </c>
      <c r="F92" s="5">
        <v>68</v>
      </c>
      <c r="G92" s="2">
        <f t="shared" si="142"/>
        <v>13.674796747967477</v>
      </c>
      <c r="H92" s="2">
        <f t="shared" si="86"/>
        <v>11.674796747967477</v>
      </c>
      <c r="I92" s="6">
        <f t="shared" si="107"/>
        <v>57.723577235772339</v>
      </c>
      <c r="J92" s="2">
        <v>80</v>
      </c>
      <c r="K92" s="2">
        <f t="shared" si="108"/>
        <v>4.2601626016260212</v>
      </c>
      <c r="L92" s="2">
        <f t="shared" si="87"/>
        <v>2.2601626016260212</v>
      </c>
      <c r="M92" s="2">
        <f t="shared" si="109"/>
        <v>2.2601626016260212</v>
      </c>
      <c r="N92" s="5">
        <v>80</v>
      </c>
      <c r="O92" s="2">
        <f t="shared" si="110"/>
        <v>3.3577235772357739</v>
      </c>
      <c r="P92" s="2">
        <f t="shared" si="88"/>
        <v>1.3577235772357739</v>
      </c>
      <c r="Q92" s="2">
        <f t="shared" si="111"/>
        <v>41.65040650406506</v>
      </c>
      <c r="R92" s="5">
        <v>75</v>
      </c>
      <c r="S92" s="2">
        <f t="shared" si="112"/>
        <v>9.0325203252032509</v>
      </c>
      <c r="T92" s="2">
        <f t="shared" si="89"/>
        <v>7.0325203252032509</v>
      </c>
      <c r="U92" s="2">
        <f t="shared" si="113"/>
        <v>92.780487804878021</v>
      </c>
      <c r="V92" s="5">
        <v>78</v>
      </c>
      <c r="W92" s="2">
        <f t="shared" si="114"/>
        <v>3.5528455284552791</v>
      </c>
      <c r="X92" s="2">
        <f t="shared" si="90"/>
        <v>1.5528455284552791</v>
      </c>
      <c r="Y92" s="2">
        <f t="shared" si="115"/>
        <v>37.764227642276396</v>
      </c>
      <c r="Z92" s="5">
        <v>79</v>
      </c>
      <c r="AA92" s="2">
        <f t="shared" si="116"/>
        <v>4.58536585365853</v>
      </c>
      <c r="AB92" s="2">
        <f t="shared" si="91"/>
        <v>2.58536585365853</v>
      </c>
      <c r="AC92" s="2">
        <f t="shared" si="144"/>
        <v>41.09756097560971</v>
      </c>
      <c r="AD92" s="5">
        <v>73</v>
      </c>
      <c r="AE92" s="2">
        <f t="shared" si="117"/>
        <v>8.4796747967479718</v>
      </c>
      <c r="AF92" s="2">
        <f t="shared" si="92"/>
        <v>6.4796747967479718</v>
      </c>
      <c r="AG92" s="2">
        <f t="shared" si="118"/>
        <v>6.4796747967479718</v>
      </c>
      <c r="AH92" s="5">
        <v>78</v>
      </c>
      <c r="AI92" s="2">
        <f t="shared" si="119"/>
        <v>3.764227642276424</v>
      </c>
      <c r="AJ92" s="2">
        <f t="shared" si="93"/>
        <v>1.764227642276424</v>
      </c>
      <c r="AK92" s="2">
        <f t="shared" si="146"/>
        <v>29.227642276422785</v>
      </c>
      <c r="AL92" s="5">
        <v>85</v>
      </c>
      <c r="AM92" s="2">
        <f t="shared" si="120"/>
        <v>-1.6422764227642261</v>
      </c>
      <c r="AN92" s="2">
        <f t="shared" si="94"/>
        <v>-3.6422764227642261</v>
      </c>
      <c r="AO92" s="2">
        <f t="shared" si="121"/>
        <v>0</v>
      </c>
      <c r="AP92" s="5">
        <v>81</v>
      </c>
      <c r="AQ92" s="2">
        <f t="shared" si="122"/>
        <v>2.0487804878048763</v>
      </c>
      <c r="AR92" s="2">
        <f t="shared" si="95"/>
        <v>4.8780487804876316E-2</v>
      </c>
      <c r="AS92" s="2">
        <f t="shared" si="123"/>
        <v>19.780487804878021</v>
      </c>
      <c r="AT92" s="5">
        <v>85</v>
      </c>
      <c r="AU92" s="2">
        <f t="shared" si="124"/>
        <v>0.39837398373983035</v>
      </c>
      <c r="AV92" s="2">
        <f t="shared" si="96"/>
        <v>-1.6016260162601696</v>
      </c>
      <c r="AW92" s="2">
        <f t="shared" si="125"/>
        <v>14.975609756097455</v>
      </c>
      <c r="AX92" s="5">
        <v>86</v>
      </c>
      <c r="AY92" s="2">
        <f t="shared" si="126"/>
        <v>-3.4878048780487774</v>
      </c>
      <c r="AZ92" s="2">
        <f t="shared" si="97"/>
        <v>-5.4878048780487774</v>
      </c>
      <c r="BA92" s="2">
        <f t="shared" si="127"/>
        <v>13.170731707317117</v>
      </c>
      <c r="BB92" s="5">
        <v>83</v>
      </c>
      <c r="BC92" s="2">
        <f t="shared" si="128"/>
        <v>-2.0081300813008198</v>
      </c>
      <c r="BD92" s="2">
        <f t="shared" si="98"/>
        <v>-4.0081300813008198</v>
      </c>
      <c r="BE92" s="2">
        <f t="shared" si="129"/>
        <v>0</v>
      </c>
      <c r="BF92" s="5">
        <v>76</v>
      </c>
      <c r="BG92" s="2">
        <f t="shared" si="130"/>
        <v>11.211382113821145</v>
      </c>
      <c r="BH92" s="2">
        <f t="shared" si="99"/>
        <v>9.2113821138211449</v>
      </c>
      <c r="BI92" s="2">
        <f t="shared" si="131"/>
        <v>22.634146341463435</v>
      </c>
      <c r="BJ92" s="5">
        <v>79</v>
      </c>
      <c r="BK92" s="2">
        <f t="shared" si="132"/>
        <v>6.2764227642276467</v>
      </c>
      <c r="BL92" s="2">
        <f t="shared" si="100"/>
        <v>4.2764227642276467</v>
      </c>
      <c r="BM92" s="2">
        <f t="shared" si="133"/>
        <v>46.910569105691167</v>
      </c>
      <c r="BN92" s="5">
        <v>86</v>
      </c>
      <c r="BO92" s="2">
        <f t="shared" si="134"/>
        <v>-1.349593495934954</v>
      </c>
      <c r="BP92" s="2">
        <f t="shared" si="101"/>
        <v>-3.349593495934954</v>
      </c>
      <c r="BQ92" s="2">
        <f t="shared" si="135"/>
        <v>0</v>
      </c>
      <c r="BR92" s="5">
        <v>77</v>
      </c>
      <c r="BS92" s="2">
        <f t="shared" si="136"/>
        <v>4.6666666666666714</v>
      </c>
      <c r="BT92" s="2">
        <f t="shared" si="102"/>
        <v>2.6666666666666714</v>
      </c>
      <c r="BU92" s="2">
        <f t="shared" si="137"/>
        <v>28.333333333333371</v>
      </c>
      <c r="BV92" s="5">
        <v>74</v>
      </c>
      <c r="BW92" s="2">
        <f t="shared" si="138"/>
        <v>9.9430894308943039</v>
      </c>
      <c r="BX92" s="2">
        <f t="shared" si="103"/>
        <v>7.9430894308943039</v>
      </c>
      <c r="BY92" s="2">
        <f t="shared" si="139"/>
        <v>33.658536585365823</v>
      </c>
      <c r="BZ92" s="5">
        <v>75</v>
      </c>
      <c r="CA92" s="2">
        <f t="shared" si="140"/>
        <v>8.3008130081300777</v>
      </c>
      <c r="CB92" s="2">
        <f t="shared" si="104"/>
        <v>6.3008130081300777</v>
      </c>
      <c r="CC92" s="6">
        <f t="shared" si="141"/>
        <v>59.113821138211321</v>
      </c>
      <c r="CE92">
        <v>20</v>
      </c>
    </row>
    <row r="93" spans="1:83" x14ac:dyDescent="0.2">
      <c r="A93" s="1">
        <v>44103</v>
      </c>
      <c r="B93" s="5">
        <v>72</v>
      </c>
      <c r="C93" s="2">
        <f t="shared" si="105"/>
        <v>11.715447154471548</v>
      </c>
      <c r="D93" s="2">
        <f t="shared" si="85"/>
        <v>9.7154471544715477</v>
      </c>
      <c r="E93" s="2">
        <f t="shared" si="147"/>
        <v>22.162601626016311</v>
      </c>
      <c r="F93" s="5">
        <v>77</v>
      </c>
      <c r="G93" s="2">
        <f t="shared" si="142"/>
        <v>4.674796747967477</v>
      </c>
      <c r="H93" s="2">
        <f t="shared" si="86"/>
        <v>2.674796747967477</v>
      </c>
      <c r="I93" s="6">
        <f t="shared" si="107"/>
        <v>60.398373983739816</v>
      </c>
      <c r="J93" s="2">
        <v>75</v>
      </c>
      <c r="K93" s="2">
        <f t="shared" si="108"/>
        <v>9.2601626016260212</v>
      </c>
      <c r="L93" s="2">
        <f t="shared" si="87"/>
        <v>7.2601626016260212</v>
      </c>
      <c r="M93" s="2">
        <f t="shared" si="109"/>
        <v>9.5203252032520425</v>
      </c>
      <c r="N93" s="5">
        <v>77</v>
      </c>
      <c r="O93" s="2">
        <f t="shared" si="110"/>
        <v>6.3577235772357739</v>
      </c>
      <c r="P93" s="2">
        <f t="shared" si="88"/>
        <v>4.3577235772357739</v>
      </c>
      <c r="Q93" s="2">
        <f t="shared" si="111"/>
        <v>46.008130081300834</v>
      </c>
      <c r="R93" s="5">
        <v>73</v>
      </c>
      <c r="S93" s="2">
        <f t="shared" si="112"/>
        <v>11.032520325203251</v>
      </c>
      <c r="T93" s="2">
        <f t="shared" si="89"/>
        <v>9.0325203252032509</v>
      </c>
      <c r="U93" s="2">
        <f t="shared" si="113"/>
        <v>101.81300813008127</v>
      </c>
      <c r="V93" s="5">
        <v>71</v>
      </c>
      <c r="W93" s="2">
        <f t="shared" si="114"/>
        <v>10.552845528455279</v>
      </c>
      <c r="X93" s="2">
        <f t="shared" si="90"/>
        <v>8.5528455284552791</v>
      </c>
      <c r="Y93" s="2">
        <f t="shared" si="115"/>
        <v>46.317073170731675</v>
      </c>
      <c r="Z93" s="5">
        <v>73</v>
      </c>
      <c r="AA93" s="2">
        <f t="shared" si="116"/>
        <v>10.58536585365853</v>
      </c>
      <c r="AB93" s="2">
        <f t="shared" si="91"/>
        <v>8.58536585365853</v>
      </c>
      <c r="AC93" s="2">
        <f t="shared" si="144"/>
        <v>49.68292682926824</v>
      </c>
      <c r="AD93" s="5">
        <v>66</v>
      </c>
      <c r="AE93" s="2">
        <f t="shared" si="117"/>
        <v>15.479674796747972</v>
      </c>
      <c r="AF93" s="2">
        <f t="shared" si="92"/>
        <v>13.479674796747972</v>
      </c>
      <c r="AG93" s="2">
        <f t="shared" si="118"/>
        <v>19.959349593495944</v>
      </c>
      <c r="AH93" s="5">
        <v>78</v>
      </c>
      <c r="AI93" s="2">
        <f t="shared" si="119"/>
        <v>3.764227642276424</v>
      </c>
      <c r="AJ93" s="2">
        <f t="shared" si="93"/>
        <v>1.764227642276424</v>
      </c>
      <c r="AK93" s="2">
        <f t="shared" si="146"/>
        <v>30.991869918699209</v>
      </c>
      <c r="AL93" s="5">
        <v>85</v>
      </c>
      <c r="AM93" s="2">
        <f t="shared" si="120"/>
        <v>-1.6422764227642261</v>
      </c>
      <c r="AN93" s="2">
        <f t="shared" si="94"/>
        <v>-3.6422764227642261</v>
      </c>
      <c r="AO93" s="2">
        <f t="shared" si="121"/>
        <v>0</v>
      </c>
      <c r="AP93" s="5">
        <v>70</v>
      </c>
      <c r="AQ93" s="2">
        <f t="shared" si="122"/>
        <v>13.048780487804876</v>
      </c>
      <c r="AR93" s="2">
        <f t="shared" si="95"/>
        <v>11.048780487804876</v>
      </c>
      <c r="AS93" s="2">
        <f t="shared" si="123"/>
        <v>30.829268292682897</v>
      </c>
      <c r="AT93" s="5">
        <v>81</v>
      </c>
      <c r="AU93" s="2">
        <f t="shared" si="124"/>
        <v>4.3983739837398304</v>
      </c>
      <c r="AV93" s="2">
        <f t="shared" si="96"/>
        <v>2.3983739837398304</v>
      </c>
      <c r="AW93" s="2">
        <f t="shared" si="125"/>
        <v>17.373983739837286</v>
      </c>
      <c r="AX93" s="5">
        <v>86</v>
      </c>
      <c r="AY93" s="2">
        <f t="shared" si="126"/>
        <v>-3.4878048780487774</v>
      </c>
      <c r="AZ93" s="2">
        <f t="shared" si="97"/>
        <v>-5.4878048780487774</v>
      </c>
      <c r="BA93" s="2">
        <f t="shared" si="127"/>
        <v>7.6829268292683395</v>
      </c>
      <c r="BB93" s="5">
        <v>72</v>
      </c>
      <c r="BC93" s="2">
        <f t="shared" si="128"/>
        <v>8.9918699186991802</v>
      </c>
      <c r="BD93" s="2">
        <f t="shared" si="98"/>
        <v>6.9918699186991802</v>
      </c>
      <c r="BE93" s="2">
        <f t="shared" si="129"/>
        <v>6.9918699186991802</v>
      </c>
      <c r="BF93" s="5">
        <v>79</v>
      </c>
      <c r="BG93" s="2">
        <f t="shared" si="130"/>
        <v>8.2113821138211449</v>
      </c>
      <c r="BH93" s="2">
        <f t="shared" si="99"/>
        <v>6.2113821138211449</v>
      </c>
      <c r="BI93" s="2">
        <f t="shared" si="131"/>
        <v>28.84552845528458</v>
      </c>
      <c r="BJ93" s="5">
        <v>84</v>
      </c>
      <c r="BK93" s="2">
        <f t="shared" si="132"/>
        <v>1.2764227642276467</v>
      </c>
      <c r="BL93" s="2">
        <f t="shared" si="100"/>
        <v>-0.72357723577235333</v>
      </c>
      <c r="BM93" s="2">
        <f t="shared" si="133"/>
        <v>46.186991869918813</v>
      </c>
      <c r="BN93" s="5">
        <v>84</v>
      </c>
      <c r="BO93" s="2">
        <f t="shared" si="134"/>
        <v>0.65040650406504597</v>
      </c>
      <c r="BP93" s="2">
        <f t="shared" si="101"/>
        <v>-1.349593495934954</v>
      </c>
      <c r="BQ93" s="2">
        <f t="shared" si="135"/>
        <v>0</v>
      </c>
      <c r="BR93" s="5">
        <v>76</v>
      </c>
      <c r="BS93" s="2">
        <f t="shared" si="136"/>
        <v>5.6666666666666714</v>
      </c>
      <c r="BT93" s="2">
        <f t="shared" si="102"/>
        <v>3.6666666666666714</v>
      </c>
      <c r="BU93" s="2">
        <f t="shared" si="137"/>
        <v>32.000000000000043</v>
      </c>
      <c r="BV93" s="5">
        <v>71</v>
      </c>
      <c r="BW93" s="2">
        <f t="shared" si="138"/>
        <v>12.943089430894304</v>
      </c>
      <c r="BX93" s="2">
        <f t="shared" si="103"/>
        <v>10.943089430894304</v>
      </c>
      <c r="BY93" s="2">
        <f t="shared" si="139"/>
        <v>44.601626016260127</v>
      </c>
      <c r="BZ93" s="5">
        <v>77</v>
      </c>
      <c r="CA93" s="2">
        <f t="shared" si="140"/>
        <v>6.3008130081300777</v>
      </c>
      <c r="CB93" s="2">
        <f t="shared" si="104"/>
        <v>4.3008130081300777</v>
      </c>
      <c r="CC93" s="6">
        <f t="shared" si="141"/>
        <v>63.414634146341399</v>
      </c>
      <c r="CE93">
        <v>20</v>
      </c>
    </row>
    <row r="94" spans="1:83" x14ac:dyDescent="0.2">
      <c r="A94" s="1">
        <v>44104</v>
      </c>
      <c r="B94" s="5">
        <v>64</v>
      </c>
      <c r="C94" s="2">
        <f t="shared" si="105"/>
        <v>19.715447154471548</v>
      </c>
      <c r="D94" s="2">
        <f t="shared" si="85"/>
        <v>17.715447154471548</v>
      </c>
      <c r="E94" s="2">
        <f t="shared" si="147"/>
        <v>39.878048780487859</v>
      </c>
      <c r="F94" s="5">
        <v>86</v>
      </c>
      <c r="G94" s="2">
        <f t="shared" si="142"/>
        <v>-4.325203252032523</v>
      </c>
      <c r="H94" s="2">
        <f t="shared" si="86"/>
        <v>-6.325203252032523</v>
      </c>
      <c r="I94" s="6">
        <f t="shared" si="107"/>
        <v>54.073170731707293</v>
      </c>
      <c r="J94" s="2">
        <v>75</v>
      </c>
      <c r="K94" s="2">
        <f t="shared" si="108"/>
        <v>9.2601626016260212</v>
      </c>
      <c r="L94" s="2">
        <f t="shared" si="87"/>
        <v>7.2601626016260212</v>
      </c>
      <c r="M94" s="2">
        <f t="shared" si="109"/>
        <v>16.780487804878064</v>
      </c>
      <c r="N94" s="5">
        <v>71</v>
      </c>
      <c r="O94" s="2">
        <f t="shared" si="110"/>
        <v>12.357723577235774</v>
      </c>
      <c r="P94" s="2">
        <f t="shared" si="88"/>
        <v>10.357723577235774</v>
      </c>
      <c r="Q94" s="2">
        <f t="shared" si="111"/>
        <v>56.365853658536608</v>
      </c>
      <c r="R94" s="5">
        <v>75</v>
      </c>
      <c r="S94" s="2">
        <f t="shared" si="112"/>
        <v>9.0325203252032509</v>
      </c>
      <c r="T94" s="2">
        <f t="shared" si="89"/>
        <v>7.0325203252032509</v>
      </c>
      <c r="U94" s="2">
        <f t="shared" si="113"/>
        <v>108.84552845528452</v>
      </c>
      <c r="V94" s="5">
        <v>71</v>
      </c>
      <c r="W94" s="2">
        <f t="shared" si="114"/>
        <v>10.552845528455279</v>
      </c>
      <c r="X94" s="2">
        <f t="shared" si="90"/>
        <v>8.5528455284552791</v>
      </c>
      <c r="Y94" s="2">
        <f t="shared" si="115"/>
        <v>54.869918699186954</v>
      </c>
      <c r="Z94" s="5">
        <v>79</v>
      </c>
      <c r="AA94" s="2">
        <f t="shared" si="116"/>
        <v>4.58536585365853</v>
      </c>
      <c r="AB94" s="2">
        <f t="shared" si="91"/>
        <v>2.58536585365853</v>
      </c>
      <c r="AC94" s="2">
        <f t="shared" si="144"/>
        <v>52.26829268292677</v>
      </c>
      <c r="AD94" s="5">
        <v>71</v>
      </c>
      <c r="AE94" s="2">
        <f t="shared" si="117"/>
        <v>10.479674796747972</v>
      </c>
      <c r="AF94" s="2">
        <f t="shared" si="92"/>
        <v>8.4796747967479718</v>
      </c>
      <c r="AG94" s="2">
        <f t="shared" si="118"/>
        <v>28.439024390243915</v>
      </c>
      <c r="AH94" s="5">
        <v>80</v>
      </c>
      <c r="AI94" s="2">
        <f t="shared" si="119"/>
        <v>1.764227642276424</v>
      </c>
      <c r="AJ94" s="2">
        <f t="shared" si="93"/>
        <v>-0.23577235772357596</v>
      </c>
      <c r="AK94" s="2">
        <f t="shared" si="146"/>
        <v>30.756097560975633</v>
      </c>
      <c r="AL94" s="5">
        <v>82</v>
      </c>
      <c r="AM94" s="2">
        <f t="shared" si="120"/>
        <v>1.3577235772357739</v>
      </c>
      <c r="AN94" s="2">
        <f t="shared" si="94"/>
        <v>-0.64227642276422614</v>
      </c>
      <c r="AO94" s="2">
        <f t="shared" si="121"/>
        <v>0</v>
      </c>
      <c r="AP94" s="5">
        <v>75</v>
      </c>
      <c r="AQ94" s="2">
        <f t="shared" si="122"/>
        <v>8.0487804878048763</v>
      </c>
      <c r="AR94" s="2">
        <f t="shared" si="95"/>
        <v>6.0487804878048763</v>
      </c>
      <c r="AS94" s="2">
        <f t="shared" si="123"/>
        <v>36.878048780487774</v>
      </c>
      <c r="AT94" s="5">
        <v>79</v>
      </c>
      <c r="AU94" s="2">
        <f t="shared" si="124"/>
        <v>6.3983739837398304</v>
      </c>
      <c r="AV94" s="2">
        <f t="shared" si="96"/>
        <v>4.3983739837398304</v>
      </c>
      <c r="AW94" s="2">
        <f t="shared" si="125"/>
        <v>21.772357723577116</v>
      </c>
      <c r="AX94" s="5">
        <v>86</v>
      </c>
      <c r="AY94" s="2">
        <f t="shared" si="126"/>
        <v>-3.4878048780487774</v>
      </c>
      <c r="AZ94" s="2">
        <f t="shared" si="97"/>
        <v>-5.4878048780487774</v>
      </c>
      <c r="BA94" s="2">
        <f t="shared" si="127"/>
        <v>2.1951219512195621</v>
      </c>
      <c r="BB94" s="5">
        <v>74</v>
      </c>
      <c r="BC94" s="2">
        <f t="shared" si="128"/>
        <v>6.9918699186991802</v>
      </c>
      <c r="BD94" s="2">
        <f t="shared" si="98"/>
        <v>4.9918699186991802</v>
      </c>
      <c r="BE94" s="2">
        <f t="shared" si="129"/>
        <v>11.98373983739836</v>
      </c>
      <c r="BF94" s="5">
        <v>76</v>
      </c>
      <c r="BG94" s="2">
        <f t="shared" si="130"/>
        <v>11.211382113821145</v>
      </c>
      <c r="BH94" s="2">
        <f t="shared" si="99"/>
        <v>9.2113821138211449</v>
      </c>
      <c r="BI94" s="2">
        <f t="shared" si="131"/>
        <v>38.056910569105725</v>
      </c>
      <c r="BJ94" s="5">
        <v>78</v>
      </c>
      <c r="BK94" s="2">
        <f t="shared" si="132"/>
        <v>7.2764227642276467</v>
      </c>
      <c r="BL94" s="2">
        <f t="shared" si="100"/>
        <v>5.2764227642276467</v>
      </c>
      <c r="BM94" s="2">
        <f t="shared" si="133"/>
        <v>51.46341463414646</v>
      </c>
      <c r="BN94" s="5">
        <v>72</v>
      </c>
      <c r="BO94" s="2">
        <f t="shared" si="134"/>
        <v>12.650406504065046</v>
      </c>
      <c r="BP94" s="2">
        <f t="shared" si="101"/>
        <v>10.650406504065046</v>
      </c>
      <c r="BQ94" s="2">
        <f t="shared" si="135"/>
        <v>10.650406504065046</v>
      </c>
      <c r="BR94" s="5">
        <v>77</v>
      </c>
      <c r="BS94" s="2">
        <f t="shared" si="136"/>
        <v>4.6666666666666714</v>
      </c>
      <c r="BT94" s="2">
        <f t="shared" si="102"/>
        <v>2.6666666666666714</v>
      </c>
      <c r="BU94" s="2">
        <f t="shared" si="137"/>
        <v>34.666666666666714</v>
      </c>
      <c r="BV94" s="5">
        <v>84</v>
      </c>
      <c r="BW94" s="2">
        <f t="shared" si="138"/>
        <v>-5.691056910569614E-2</v>
      </c>
      <c r="BX94" s="2">
        <f t="shared" si="103"/>
        <v>-2.0569105691056961</v>
      </c>
      <c r="BY94" s="2">
        <f t="shared" si="139"/>
        <v>42.544715447154431</v>
      </c>
      <c r="BZ94" s="5">
        <v>85</v>
      </c>
      <c r="CA94" s="2">
        <f t="shared" si="140"/>
        <v>-1.6991869918699223</v>
      </c>
      <c r="CB94" s="2">
        <f t="shared" si="104"/>
        <v>-3.6991869918699223</v>
      </c>
      <c r="CC94" s="6">
        <f t="shared" si="141"/>
        <v>59.715447154471477</v>
      </c>
      <c r="CE94">
        <v>20</v>
      </c>
    </row>
    <row r="95" spans="1:83" x14ac:dyDescent="0.2">
      <c r="A95" s="1">
        <v>44105</v>
      </c>
      <c r="B95" s="5">
        <v>66</v>
      </c>
      <c r="C95" s="2">
        <f t="shared" si="105"/>
        <v>17.715447154471548</v>
      </c>
      <c r="D95" s="2">
        <f t="shared" si="85"/>
        <v>15.715447154471548</v>
      </c>
      <c r="E95" s="2">
        <f t="shared" si="147"/>
        <v>55.593495934959407</v>
      </c>
      <c r="F95" s="5">
        <v>75</v>
      </c>
      <c r="G95" s="2">
        <f t="shared" si="142"/>
        <v>6.674796747967477</v>
      </c>
      <c r="H95" s="2">
        <f t="shared" si="86"/>
        <v>4.674796747967477</v>
      </c>
      <c r="I95" s="6">
        <f t="shared" si="107"/>
        <v>58.74796747967477</v>
      </c>
      <c r="J95" s="2">
        <v>86</v>
      </c>
      <c r="K95" s="2">
        <f t="shared" si="108"/>
        <v>-1.7398373983739788</v>
      </c>
      <c r="L95" s="2">
        <f t="shared" si="87"/>
        <v>-3.7398373983739788</v>
      </c>
      <c r="M95" s="2">
        <f t="shared" si="109"/>
        <v>13.040650406504085</v>
      </c>
      <c r="N95" s="5">
        <v>73</v>
      </c>
      <c r="O95" s="2">
        <f t="shared" si="110"/>
        <v>10.357723577235774</v>
      </c>
      <c r="P95" s="2">
        <f t="shared" si="88"/>
        <v>8.3577235772357739</v>
      </c>
      <c r="Q95" s="2">
        <f t="shared" si="111"/>
        <v>64.723577235772382</v>
      </c>
      <c r="R95" s="5">
        <v>77</v>
      </c>
      <c r="S95" s="2">
        <f t="shared" si="112"/>
        <v>7.0325203252032509</v>
      </c>
      <c r="T95" s="2">
        <f t="shared" si="89"/>
        <v>5.0325203252032509</v>
      </c>
      <c r="U95" s="2">
        <f t="shared" si="113"/>
        <v>113.87804878048777</v>
      </c>
      <c r="V95" s="5">
        <v>75</v>
      </c>
      <c r="W95" s="2">
        <f t="shared" si="114"/>
        <v>6.5528455284552791</v>
      </c>
      <c r="X95" s="2">
        <f t="shared" si="90"/>
        <v>4.5528455284552791</v>
      </c>
      <c r="Y95" s="2">
        <f t="shared" si="115"/>
        <v>59.422764227642233</v>
      </c>
      <c r="Z95" s="5">
        <v>82</v>
      </c>
      <c r="AA95" s="2">
        <f t="shared" si="116"/>
        <v>1.58536585365853</v>
      </c>
      <c r="AB95" s="2">
        <f t="shared" si="91"/>
        <v>-0.41463414634147</v>
      </c>
      <c r="AC95" s="2">
        <f t="shared" si="144"/>
        <v>51.8536585365853</v>
      </c>
      <c r="AD95" s="5">
        <v>72</v>
      </c>
      <c r="AE95" s="2">
        <f t="shared" si="117"/>
        <v>9.4796747967479718</v>
      </c>
      <c r="AF95" s="2">
        <f t="shared" si="92"/>
        <v>7.4796747967479718</v>
      </c>
      <c r="AG95" s="2">
        <f t="shared" si="118"/>
        <v>35.918699186991887</v>
      </c>
      <c r="AH95" s="5">
        <v>82</v>
      </c>
      <c r="AI95" s="2">
        <f t="shared" si="119"/>
        <v>-0.23577235772357596</v>
      </c>
      <c r="AJ95" s="2">
        <f t="shared" si="93"/>
        <v>-2.235772357723576</v>
      </c>
      <c r="AK95" s="2">
        <f t="shared" si="146"/>
        <v>28.520325203252057</v>
      </c>
      <c r="AL95" s="5">
        <v>83</v>
      </c>
      <c r="AM95" s="2">
        <f t="shared" si="120"/>
        <v>0.35772357723577386</v>
      </c>
      <c r="AN95" s="2">
        <f t="shared" si="94"/>
        <v>-1.6422764227642261</v>
      </c>
      <c r="AO95" s="2">
        <f t="shared" si="121"/>
        <v>0</v>
      </c>
      <c r="AP95" s="5">
        <v>83</v>
      </c>
      <c r="AQ95" s="2">
        <f t="shared" si="122"/>
        <v>4.8780487804876316E-2</v>
      </c>
      <c r="AR95" s="2">
        <f t="shared" si="95"/>
        <v>-1.9512195121951237</v>
      </c>
      <c r="AS95" s="2">
        <f t="shared" si="123"/>
        <v>34.92682926829265</v>
      </c>
      <c r="AT95" s="5">
        <v>80</v>
      </c>
      <c r="AU95" s="2">
        <f t="shared" si="124"/>
        <v>5.3983739837398304</v>
      </c>
      <c r="AV95" s="2">
        <f t="shared" si="96"/>
        <v>3.3983739837398304</v>
      </c>
      <c r="AW95" s="2">
        <f t="shared" si="125"/>
        <v>25.170731707316946</v>
      </c>
      <c r="AX95" s="5">
        <v>74</v>
      </c>
      <c r="AY95" s="2">
        <f t="shared" si="126"/>
        <v>8.5121951219512226</v>
      </c>
      <c r="AZ95" s="2">
        <f t="shared" si="97"/>
        <v>6.5121951219512226</v>
      </c>
      <c r="BA95" s="2">
        <f t="shared" si="127"/>
        <v>8.7073170731707847</v>
      </c>
      <c r="BB95" s="5">
        <v>76</v>
      </c>
      <c r="BC95" s="2">
        <f t="shared" si="128"/>
        <v>4.9918699186991802</v>
      </c>
      <c r="BD95" s="2">
        <f t="shared" si="98"/>
        <v>2.9918699186991802</v>
      </c>
      <c r="BE95" s="2">
        <f t="shared" si="129"/>
        <v>14.975609756097541</v>
      </c>
      <c r="BF95" s="5">
        <v>79</v>
      </c>
      <c r="BG95" s="2">
        <f t="shared" si="130"/>
        <v>8.2113821138211449</v>
      </c>
      <c r="BH95" s="2">
        <f t="shared" si="99"/>
        <v>6.2113821138211449</v>
      </c>
      <c r="BI95" s="2">
        <f t="shared" si="131"/>
        <v>44.268292682926869</v>
      </c>
      <c r="BJ95" s="5">
        <v>65</v>
      </c>
      <c r="BK95" s="2">
        <f t="shared" si="132"/>
        <v>20.276422764227647</v>
      </c>
      <c r="BL95" s="2">
        <f t="shared" si="100"/>
        <v>18.276422764227647</v>
      </c>
      <c r="BM95" s="2">
        <f t="shared" si="133"/>
        <v>69.739837398374107</v>
      </c>
      <c r="BN95" s="5">
        <v>75</v>
      </c>
      <c r="BO95" s="2">
        <f t="shared" si="134"/>
        <v>9.650406504065046</v>
      </c>
      <c r="BP95" s="2">
        <f t="shared" si="101"/>
        <v>7.650406504065046</v>
      </c>
      <c r="BQ95" s="2">
        <f t="shared" si="135"/>
        <v>18.300813008130092</v>
      </c>
      <c r="BR95" s="5">
        <v>82</v>
      </c>
      <c r="BS95" s="2">
        <f t="shared" si="136"/>
        <v>-0.3333333333333286</v>
      </c>
      <c r="BT95" s="2">
        <f t="shared" si="102"/>
        <v>-2.3333333333333286</v>
      </c>
      <c r="BU95" s="2">
        <f t="shared" si="137"/>
        <v>32.333333333333385</v>
      </c>
      <c r="BV95" s="5">
        <v>86</v>
      </c>
      <c r="BW95" s="2">
        <f t="shared" si="138"/>
        <v>-2.0569105691056961</v>
      </c>
      <c r="BX95" s="2">
        <f t="shared" si="103"/>
        <v>-4.0569105691056961</v>
      </c>
      <c r="BY95" s="2">
        <f t="shared" si="139"/>
        <v>38.487804878048735</v>
      </c>
      <c r="BZ95" s="5">
        <v>71</v>
      </c>
      <c r="CA95" s="2">
        <f t="shared" si="140"/>
        <v>12.300813008130078</v>
      </c>
      <c r="CB95" s="2">
        <f t="shared" si="104"/>
        <v>10.300813008130078</v>
      </c>
      <c r="CC95" s="6">
        <f t="shared" si="141"/>
        <v>70.016260162601554</v>
      </c>
      <c r="CE95">
        <v>20</v>
      </c>
    </row>
    <row r="96" spans="1:83" x14ac:dyDescent="0.2">
      <c r="A96" s="1">
        <v>44106</v>
      </c>
      <c r="B96" s="5">
        <v>72</v>
      </c>
      <c r="C96" s="2">
        <f t="shared" si="105"/>
        <v>11.715447154471548</v>
      </c>
      <c r="D96" s="2">
        <f t="shared" si="85"/>
        <v>9.7154471544715477</v>
      </c>
      <c r="E96" s="2">
        <f t="shared" si="147"/>
        <v>65.308943089430954</v>
      </c>
      <c r="F96" s="5">
        <v>73</v>
      </c>
      <c r="G96" s="2">
        <f t="shared" si="142"/>
        <v>8.674796747967477</v>
      </c>
      <c r="H96" s="2">
        <f t="shared" si="86"/>
        <v>6.674796747967477</v>
      </c>
      <c r="I96" s="6">
        <f t="shared" si="107"/>
        <v>65.422764227642247</v>
      </c>
      <c r="J96" s="2">
        <v>78</v>
      </c>
      <c r="K96" s="2">
        <f t="shared" si="108"/>
        <v>6.2601626016260212</v>
      </c>
      <c r="L96" s="2">
        <f t="shared" si="87"/>
        <v>4.2601626016260212</v>
      </c>
      <c r="M96" s="2">
        <f t="shared" si="109"/>
        <v>17.300813008130106</v>
      </c>
      <c r="N96" s="5">
        <v>75</v>
      </c>
      <c r="O96" s="2">
        <f t="shared" si="110"/>
        <v>8.3577235772357739</v>
      </c>
      <c r="P96" s="2">
        <f t="shared" si="88"/>
        <v>6.3577235772357739</v>
      </c>
      <c r="Q96" s="2">
        <f t="shared" si="111"/>
        <v>71.081300813008156</v>
      </c>
      <c r="R96" s="5">
        <v>79</v>
      </c>
      <c r="S96" s="2">
        <f t="shared" si="112"/>
        <v>5.0325203252032509</v>
      </c>
      <c r="T96" s="2">
        <f t="shared" si="89"/>
        <v>3.0325203252032509</v>
      </c>
      <c r="U96" s="2">
        <f t="shared" si="113"/>
        <v>116.91056910569102</v>
      </c>
      <c r="V96" s="5">
        <v>80</v>
      </c>
      <c r="W96" s="2">
        <f t="shared" si="114"/>
        <v>1.5528455284552791</v>
      </c>
      <c r="X96" s="2">
        <f t="shared" si="90"/>
        <v>-0.44715447154472088</v>
      </c>
      <c r="Y96" s="2">
        <f t="shared" si="115"/>
        <v>58.975609756097512</v>
      </c>
      <c r="Z96" s="5">
        <v>84</v>
      </c>
      <c r="AA96" s="2">
        <f t="shared" si="116"/>
        <v>-0.41463414634147</v>
      </c>
      <c r="AB96" s="2">
        <f t="shared" si="91"/>
        <v>-2.41463414634147</v>
      </c>
      <c r="AC96" s="2">
        <f t="shared" si="144"/>
        <v>49.43902439024383</v>
      </c>
      <c r="AD96" s="5">
        <v>68</v>
      </c>
      <c r="AE96" s="2">
        <f t="shared" si="117"/>
        <v>13.479674796747972</v>
      </c>
      <c r="AF96" s="2">
        <f t="shared" si="92"/>
        <v>11.479674796747972</v>
      </c>
      <c r="AG96" s="2">
        <f t="shared" si="118"/>
        <v>47.398373983739859</v>
      </c>
      <c r="AH96" s="5">
        <v>82</v>
      </c>
      <c r="AI96" s="2">
        <f t="shared" si="119"/>
        <v>-0.23577235772357596</v>
      </c>
      <c r="AJ96" s="2">
        <f t="shared" si="93"/>
        <v>-2.235772357723576</v>
      </c>
      <c r="AK96" s="2">
        <f t="shared" si="146"/>
        <v>26.284552845528481</v>
      </c>
      <c r="AL96" s="5">
        <v>85</v>
      </c>
      <c r="AM96" s="2">
        <f t="shared" si="120"/>
        <v>-1.6422764227642261</v>
      </c>
      <c r="AN96" s="2">
        <f t="shared" si="94"/>
        <v>-3.6422764227642261</v>
      </c>
      <c r="AO96" s="2">
        <f t="shared" si="121"/>
        <v>0</v>
      </c>
      <c r="AP96" s="5">
        <v>81</v>
      </c>
      <c r="AQ96" s="2">
        <f t="shared" si="122"/>
        <v>2.0487804878048763</v>
      </c>
      <c r="AR96" s="2">
        <f t="shared" si="95"/>
        <v>4.8780487804876316E-2</v>
      </c>
      <c r="AS96" s="2">
        <f t="shared" si="123"/>
        <v>34.975609756097526</v>
      </c>
      <c r="AT96" s="5">
        <v>82</v>
      </c>
      <c r="AU96" s="2">
        <f t="shared" si="124"/>
        <v>3.3983739837398304</v>
      </c>
      <c r="AV96" s="2">
        <f t="shared" si="96"/>
        <v>1.3983739837398304</v>
      </c>
      <c r="AW96" s="2">
        <f t="shared" si="125"/>
        <v>26.569105691056777</v>
      </c>
      <c r="AX96" s="5">
        <v>74</v>
      </c>
      <c r="AY96" s="2">
        <f t="shared" si="126"/>
        <v>8.5121951219512226</v>
      </c>
      <c r="AZ96" s="2">
        <f t="shared" si="97"/>
        <v>6.5121951219512226</v>
      </c>
      <c r="BA96" s="2">
        <f t="shared" si="127"/>
        <v>15.219512195122007</v>
      </c>
      <c r="BB96" s="5">
        <v>75</v>
      </c>
      <c r="BC96" s="2">
        <f t="shared" si="128"/>
        <v>5.9918699186991802</v>
      </c>
      <c r="BD96" s="2">
        <f t="shared" si="98"/>
        <v>3.9918699186991802</v>
      </c>
      <c r="BE96" s="2">
        <f t="shared" si="129"/>
        <v>18.967479674796721</v>
      </c>
      <c r="BF96" s="5">
        <v>78</v>
      </c>
      <c r="BG96" s="2">
        <f t="shared" si="130"/>
        <v>9.2113821138211449</v>
      </c>
      <c r="BH96" s="2">
        <f t="shared" si="99"/>
        <v>7.2113821138211449</v>
      </c>
      <c r="BI96" s="2">
        <f t="shared" si="131"/>
        <v>51.479674796748014</v>
      </c>
      <c r="BJ96" s="5">
        <v>68</v>
      </c>
      <c r="BK96" s="2">
        <f t="shared" si="132"/>
        <v>17.276422764227647</v>
      </c>
      <c r="BL96" s="2">
        <f t="shared" si="100"/>
        <v>15.276422764227647</v>
      </c>
      <c r="BM96" s="2">
        <f t="shared" si="133"/>
        <v>85.016260162601753</v>
      </c>
      <c r="BN96" s="5">
        <v>72</v>
      </c>
      <c r="BO96" s="2">
        <f t="shared" si="134"/>
        <v>12.650406504065046</v>
      </c>
      <c r="BP96" s="2">
        <f t="shared" si="101"/>
        <v>10.650406504065046</v>
      </c>
      <c r="BQ96" s="2">
        <f t="shared" si="135"/>
        <v>28.951219512195138</v>
      </c>
      <c r="BR96" s="5">
        <v>82</v>
      </c>
      <c r="BS96" s="2">
        <f t="shared" si="136"/>
        <v>-0.3333333333333286</v>
      </c>
      <c r="BT96" s="2">
        <f t="shared" si="102"/>
        <v>-2.3333333333333286</v>
      </c>
      <c r="BU96" s="2">
        <f t="shared" si="137"/>
        <v>30.000000000000057</v>
      </c>
      <c r="BV96" s="5">
        <v>85</v>
      </c>
      <c r="BW96" s="2">
        <f t="shared" si="138"/>
        <v>-1.0569105691056961</v>
      </c>
      <c r="BX96" s="2">
        <f t="shared" si="103"/>
        <v>-3.0569105691056961</v>
      </c>
      <c r="BY96" s="2">
        <f t="shared" si="139"/>
        <v>35.430894308943039</v>
      </c>
      <c r="BZ96" s="5">
        <v>66</v>
      </c>
      <c r="CA96" s="2">
        <f t="shared" si="140"/>
        <v>17.300813008130078</v>
      </c>
      <c r="CB96" s="2">
        <f t="shared" si="104"/>
        <v>15.300813008130078</v>
      </c>
      <c r="CC96" s="6">
        <f t="shared" si="141"/>
        <v>85.317073170731632</v>
      </c>
      <c r="CE96">
        <v>20</v>
      </c>
    </row>
    <row r="97" spans="1:83" x14ac:dyDescent="0.2">
      <c r="A97" s="1">
        <v>44107</v>
      </c>
      <c r="B97" s="5">
        <v>84</v>
      </c>
      <c r="C97" s="2">
        <f t="shared" si="105"/>
        <v>-0.28455284552845228</v>
      </c>
      <c r="D97" s="2">
        <f t="shared" si="85"/>
        <v>-2.2845528455284523</v>
      </c>
      <c r="E97" s="2">
        <f t="shared" si="147"/>
        <v>63.024390243902502</v>
      </c>
      <c r="F97" s="5">
        <v>75</v>
      </c>
      <c r="G97" s="2">
        <f t="shared" si="142"/>
        <v>6.674796747967477</v>
      </c>
      <c r="H97" s="2">
        <f t="shared" si="86"/>
        <v>4.674796747967477</v>
      </c>
      <c r="I97" s="6">
        <f t="shared" si="107"/>
        <v>70.097560975609724</v>
      </c>
      <c r="J97" s="2">
        <v>77</v>
      </c>
      <c r="K97" s="2">
        <f t="shared" si="108"/>
        <v>7.2601626016260212</v>
      </c>
      <c r="L97" s="2">
        <f t="shared" si="87"/>
        <v>5.2601626016260212</v>
      </c>
      <c r="M97" s="2">
        <f t="shared" si="109"/>
        <v>22.560975609756127</v>
      </c>
      <c r="N97" s="5">
        <v>84</v>
      </c>
      <c r="O97" s="2">
        <f t="shared" si="110"/>
        <v>-0.64227642276422614</v>
      </c>
      <c r="P97" s="2">
        <f t="shared" si="88"/>
        <v>-2.6422764227642261</v>
      </c>
      <c r="Q97" s="2">
        <f t="shared" si="111"/>
        <v>68.439024390243929</v>
      </c>
      <c r="R97" s="5">
        <v>82</v>
      </c>
      <c r="S97" s="2">
        <f t="shared" si="112"/>
        <v>2.0325203252032509</v>
      </c>
      <c r="T97" s="2">
        <f t="shared" si="89"/>
        <v>3.2520325203250877E-2</v>
      </c>
      <c r="U97" s="2">
        <f t="shared" si="113"/>
        <v>116.94308943089428</v>
      </c>
      <c r="V97" s="5">
        <v>81</v>
      </c>
      <c r="W97" s="2">
        <f t="shared" si="114"/>
        <v>0.55284552845527912</v>
      </c>
      <c r="X97" s="2">
        <f t="shared" si="90"/>
        <v>-1.4471544715447209</v>
      </c>
      <c r="Y97" s="2">
        <f t="shared" si="115"/>
        <v>57.528455284552791</v>
      </c>
      <c r="Z97" s="5">
        <v>84</v>
      </c>
      <c r="AA97" s="2">
        <f t="shared" si="116"/>
        <v>-0.41463414634147</v>
      </c>
      <c r="AB97" s="2">
        <f t="shared" si="91"/>
        <v>-2.41463414634147</v>
      </c>
      <c r="AC97" s="2">
        <f t="shared" si="144"/>
        <v>47.02439024390236</v>
      </c>
      <c r="AD97" s="5">
        <v>66</v>
      </c>
      <c r="AE97" s="2">
        <f t="shared" si="117"/>
        <v>15.479674796747972</v>
      </c>
      <c r="AF97" s="2">
        <f t="shared" si="92"/>
        <v>13.479674796747972</v>
      </c>
      <c r="AG97" s="2">
        <f t="shared" si="118"/>
        <v>60.878048780487831</v>
      </c>
      <c r="AH97" s="5">
        <v>80</v>
      </c>
      <c r="AI97" s="2">
        <f t="shared" si="119"/>
        <v>1.764227642276424</v>
      </c>
      <c r="AJ97" s="2">
        <f t="shared" si="93"/>
        <v>-0.23577235772357596</v>
      </c>
      <c r="AK97" s="2">
        <f t="shared" si="146"/>
        <v>26.048780487804905</v>
      </c>
      <c r="AL97" s="5">
        <v>83</v>
      </c>
      <c r="AM97" s="2">
        <f t="shared" si="120"/>
        <v>0.35772357723577386</v>
      </c>
      <c r="AN97" s="2">
        <f t="shared" si="94"/>
        <v>-1.6422764227642261</v>
      </c>
      <c r="AO97" s="2">
        <f t="shared" si="121"/>
        <v>0</v>
      </c>
      <c r="AP97" s="5">
        <v>82</v>
      </c>
      <c r="AQ97" s="2">
        <f t="shared" si="122"/>
        <v>1.0487804878048763</v>
      </c>
      <c r="AR97" s="2">
        <f t="shared" si="95"/>
        <v>-0.95121951219512368</v>
      </c>
      <c r="AS97" s="2">
        <f t="shared" si="123"/>
        <v>34.024390243902403</v>
      </c>
      <c r="AT97" s="5">
        <v>77</v>
      </c>
      <c r="AU97" s="2">
        <f t="shared" si="124"/>
        <v>8.3983739837398304</v>
      </c>
      <c r="AV97" s="2">
        <f t="shared" si="96"/>
        <v>6.3983739837398304</v>
      </c>
      <c r="AW97" s="2">
        <f t="shared" si="125"/>
        <v>32.967479674796607</v>
      </c>
      <c r="AX97" s="5">
        <v>80</v>
      </c>
      <c r="AY97" s="2">
        <f t="shared" si="126"/>
        <v>2.5121951219512226</v>
      </c>
      <c r="AZ97" s="2">
        <f t="shared" si="97"/>
        <v>0.51219512195122263</v>
      </c>
      <c r="BA97" s="2">
        <f t="shared" si="127"/>
        <v>15.73170731707323</v>
      </c>
      <c r="BB97" s="5">
        <v>76</v>
      </c>
      <c r="BC97" s="2">
        <f t="shared" si="128"/>
        <v>4.9918699186991802</v>
      </c>
      <c r="BD97" s="2">
        <f t="shared" si="98"/>
        <v>2.9918699186991802</v>
      </c>
      <c r="BE97" s="2">
        <f t="shared" si="129"/>
        <v>21.959349593495901</v>
      </c>
      <c r="BF97" s="5">
        <v>68</v>
      </c>
      <c r="BG97" s="2">
        <f t="shared" si="130"/>
        <v>19.211382113821145</v>
      </c>
      <c r="BH97" s="2">
        <f t="shared" si="99"/>
        <v>17.211382113821145</v>
      </c>
      <c r="BI97" s="2">
        <f t="shared" si="131"/>
        <v>68.691056910569159</v>
      </c>
      <c r="BJ97" s="5">
        <v>75</v>
      </c>
      <c r="BK97" s="2">
        <f t="shared" si="132"/>
        <v>10.276422764227647</v>
      </c>
      <c r="BL97" s="2">
        <f t="shared" si="100"/>
        <v>8.2764227642276467</v>
      </c>
      <c r="BM97" s="2">
        <f t="shared" si="133"/>
        <v>93.2926829268294</v>
      </c>
      <c r="BN97" s="5">
        <v>74</v>
      </c>
      <c r="BO97" s="2">
        <f t="shared" si="134"/>
        <v>10.650406504065046</v>
      </c>
      <c r="BP97" s="2">
        <f t="shared" si="101"/>
        <v>8.650406504065046</v>
      </c>
      <c r="BQ97" s="2">
        <f t="shared" si="135"/>
        <v>37.601626016260184</v>
      </c>
      <c r="BR97" s="5">
        <v>82</v>
      </c>
      <c r="BS97" s="2">
        <f t="shared" si="136"/>
        <v>-0.3333333333333286</v>
      </c>
      <c r="BT97" s="2">
        <f t="shared" si="102"/>
        <v>-2.3333333333333286</v>
      </c>
      <c r="BU97" s="2">
        <f t="shared" si="137"/>
        <v>27.666666666666728</v>
      </c>
      <c r="BV97" s="5">
        <v>78</v>
      </c>
      <c r="BW97" s="2">
        <f t="shared" si="138"/>
        <v>5.9430894308943039</v>
      </c>
      <c r="BX97" s="2">
        <f t="shared" si="103"/>
        <v>3.9430894308943039</v>
      </c>
      <c r="BY97" s="2">
        <f t="shared" si="139"/>
        <v>39.373983739837342</v>
      </c>
      <c r="BZ97" s="5">
        <v>66</v>
      </c>
      <c r="CA97" s="2">
        <f t="shared" si="140"/>
        <v>17.300813008130078</v>
      </c>
      <c r="CB97" s="2">
        <f t="shared" si="104"/>
        <v>15.300813008130078</v>
      </c>
      <c r="CC97" s="6">
        <f t="shared" si="141"/>
        <v>100.61788617886171</v>
      </c>
      <c r="CE97">
        <v>20</v>
      </c>
    </row>
    <row r="98" spans="1:83" x14ac:dyDescent="0.2">
      <c r="A98" s="1">
        <v>44108</v>
      </c>
      <c r="B98" s="5">
        <v>70</v>
      </c>
      <c r="C98" s="2">
        <f t="shared" si="105"/>
        <v>13.715447154471548</v>
      </c>
      <c r="D98" s="2">
        <f t="shared" si="85"/>
        <v>11.715447154471548</v>
      </c>
      <c r="E98" s="2">
        <f t="shared" si="147"/>
        <v>74.73983739837405</v>
      </c>
      <c r="F98" s="5">
        <v>78</v>
      </c>
      <c r="G98" s="2">
        <f t="shared" si="142"/>
        <v>3.674796747967477</v>
      </c>
      <c r="H98" s="2">
        <f t="shared" si="86"/>
        <v>1.674796747967477</v>
      </c>
      <c r="I98" s="6">
        <f t="shared" si="107"/>
        <v>71.772357723577201</v>
      </c>
      <c r="J98" s="2">
        <v>82</v>
      </c>
      <c r="K98" s="2">
        <f t="shared" si="108"/>
        <v>2.2601626016260212</v>
      </c>
      <c r="L98" s="2">
        <f t="shared" si="87"/>
        <v>0.26016260162602123</v>
      </c>
      <c r="M98" s="2">
        <f t="shared" si="109"/>
        <v>22.821138211382149</v>
      </c>
      <c r="N98" s="5">
        <v>71</v>
      </c>
      <c r="O98" s="2">
        <f t="shared" si="110"/>
        <v>12.357723577235774</v>
      </c>
      <c r="P98" s="2">
        <f t="shared" si="88"/>
        <v>10.357723577235774</v>
      </c>
      <c r="Q98" s="2">
        <f t="shared" si="111"/>
        <v>78.796747967479703</v>
      </c>
      <c r="R98" s="5">
        <v>81</v>
      </c>
      <c r="S98" s="2">
        <f t="shared" si="112"/>
        <v>3.0325203252032509</v>
      </c>
      <c r="T98" s="2">
        <f t="shared" si="89"/>
        <v>1.0325203252032509</v>
      </c>
      <c r="U98" s="2">
        <f t="shared" si="113"/>
        <v>117.97560975609753</v>
      </c>
      <c r="V98" s="5">
        <v>80</v>
      </c>
      <c r="W98" s="2">
        <f t="shared" si="114"/>
        <v>1.5528455284552791</v>
      </c>
      <c r="X98" s="2">
        <f t="shared" si="90"/>
        <v>-0.44715447154472088</v>
      </c>
      <c r="Y98" s="2">
        <f t="shared" si="115"/>
        <v>57.08130081300807</v>
      </c>
      <c r="Z98" s="5">
        <v>82</v>
      </c>
      <c r="AA98" s="2">
        <f t="shared" si="116"/>
        <v>1.58536585365853</v>
      </c>
      <c r="AB98" s="2">
        <f t="shared" si="91"/>
        <v>-0.41463414634147</v>
      </c>
      <c r="AC98" s="2">
        <f t="shared" si="144"/>
        <v>46.60975609756089</v>
      </c>
      <c r="AD98" s="5">
        <v>77</v>
      </c>
      <c r="AE98" s="2">
        <f t="shared" si="117"/>
        <v>4.4796747967479718</v>
      </c>
      <c r="AF98" s="2">
        <f t="shared" si="92"/>
        <v>2.4796747967479718</v>
      </c>
      <c r="AG98" s="2">
        <f t="shared" si="118"/>
        <v>63.357723577235802</v>
      </c>
      <c r="AH98" s="5">
        <v>81</v>
      </c>
      <c r="AI98" s="2">
        <f t="shared" si="119"/>
        <v>0.76422764227642404</v>
      </c>
      <c r="AJ98" s="2">
        <f t="shared" si="93"/>
        <v>-1.235772357723576</v>
      </c>
      <c r="AK98" s="2">
        <f t="shared" si="146"/>
        <v>24.813008130081329</v>
      </c>
      <c r="AL98" s="5">
        <v>85</v>
      </c>
      <c r="AM98" s="2">
        <f t="shared" si="120"/>
        <v>-1.6422764227642261</v>
      </c>
      <c r="AN98" s="2">
        <f t="shared" si="94"/>
        <v>-3.6422764227642261</v>
      </c>
      <c r="AO98" s="2">
        <f t="shared" si="121"/>
        <v>0</v>
      </c>
      <c r="AP98" s="5">
        <v>84</v>
      </c>
      <c r="AQ98" s="2">
        <f t="shared" si="122"/>
        <v>-0.95121951219512368</v>
      </c>
      <c r="AR98" s="2">
        <f t="shared" si="95"/>
        <v>-2.9512195121951237</v>
      </c>
      <c r="AS98" s="2">
        <f t="shared" si="123"/>
        <v>31.073170731707279</v>
      </c>
      <c r="AT98" s="5">
        <v>80</v>
      </c>
      <c r="AU98" s="2">
        <f t="shared" si="124"/>
        <v>5.3983739837398304</v>
      </c>
      <c r="AV98" s="2">
        <f t="shared" si="96"/>
        <v>3.3983739837398304</v>
      </c>
      <c r="AW98" s="2">
        <f t="shared" si="125"/>
        <v>36.365853658536437</v>
      </c>
      <c r="AX98" s="5">
        <v>83</v>
      </c>
      <c r="AY98" s="2">
        <f t="shared" si="126"/>
        <v>-0.48780487804877737</v>
      </c>
      <c r="AZ98" s="2">
        <f t="shared" si="97"/>
        <v>-2.4878048780487774</v>
      </c>
      <c r="BA98" s="2">
        <f t="shared" si="127"/>
        <v>13.243902439024453</v>
      </c>
      <c r="BB98" s="5">
        <v>74</v>
      </c>
      <c r="BC98" s="2">
        <f t="shared" si="128"/>
        <v>6.9918699186991802</v>
      </c>
      <c r="BD98" s="2">
        <f t="shared" si="98"/>
        <v>4.9918699186991802</v>
      </c>
      <c r="BE98" s="2">
        <f t="shared" si="129"/>
        <v>26.951219512195081</v>
      </c>
      <c r="BF98" s="5">
        <v>67</v>
      </c>
      <c r="BG98" s="2">
        <f t="shared" si="130"/>
        <v>20.211382113821145</v>
      </c>
      <c r="BH98" s="2">
        <f t="shared" si="99"/>
        <v>18.211382113821145</v>
      </c>
      <c r="BI98" s="2">
        <f t="shared" si="131"/>
        <v>86.902439024390304</v>
      </c>
      <c r="BJ98" s="5">
        <v>80</v>
      </c>
      <c r="BK98" s="2">
        <f t="shared" si="132"/>
        <v>5.2764227642276467</v>
      </c>
      <c r="BL98" s="2">
        <f t="shared" si="100"/>
        <v>3.2764227642276467</v>
      </c>
      <c r="BM98" s="2">
        <f t="shared" si="133"/>
        <v>96.569105691057047</v>
      </c>
      <c r="BN98" s="5">
        <v>82</v>
      </c>
      <c r="BO98" s="2">
        <f t="shared" si="134"/>
        <v>2.650406504065046</v>
      </c>
      <c r="BP98" s="2">
        <f t="shared" si="101"/>
        <v>0.65040650406504597</v>
      </c>
      <c r="BQ98" s="2">
        <f t="shared" si="135"/>
        <v>38.25203252032523</v>
      </c>
      <c r="BR98" s="5">
        <v>85</v>
      </c>
      <c r="BS98" s="2">
        <f t="shared" si="136"/>
        <v>-3.3333333333333286</v>
      </c>
      <c r="BT98" s="2">
        <f t="shared" si="102"/>
        <v>-5.3333333333333286</v>
      </c>
      <c r="BU98" s="2">
        <f t="shared" si="137"/>
        <v>22.3333333333334</v>
      </c>
      <c r="BV98" s="5">
        <v>65</v>
      </c>
      <c r="BW98" s="2">
        <f t="shared" si="138"/>
        <v>18.943089430894304</v>
      </c>
      <c r="BX98" s="2">
        <f t="shared" si="103"/>
        <v>16.943089430894304</v>
      </c>
      <c r="BY98" s="2">
        <f t="shared" si="139"/>
        <v>56.317073170731646</v>
      </c>
      <c r="BZ98" s="5">
        <v>70</v>
      </c>
      <c r="CA98" s="2">
        <f t="shared" si="140"/>
        <v>13.300813008130078</v>
      </c>
      <c r="CB98" s="2">
        <f t="shared" si="104"/>
        <v>11.300813008130078</v>
      </c>
      <c r="CC98" s="6">
        <f t="shared" si="141"/>
        <v>111.91869918699179</v>
      </c>
      <c r="CE98">
        <v>20</v>
      </c>
    </row>
    <row r="99" spans="1:83" x14ac:dyDescent="0.2">
      <c r="A99" s="1">
        <v>44109</v>
      </c>
      <c r="B99" s="5">
        <v>66</v>
      </c>
      <c r="C99" s="2">
        <f t="shared" si="105"/>
        <v>17.715447154471548</v>
      </c>
      <c r="D99" s="2">
        <f t="shared" ref="D99:D130" si="148">C99-$CD$2</f>
        <v>15.715447154471548</v>
      </c>
      <c r="E99" s="2">
        <f t="shared" si="147"/>
        <v>90.455284552845598</v>
      </c>
      <c r="F99" s="5">
        <v>81</v>
      </c>
      <c r="G99" s="2">
        <f t="shared" si="142"/>
        <v>0.67479674796747702</v>
      </c>
      <c r="H99" s="2">
        <f t="shared" ref="H99:H130" si="149">G99-$CD$2</f>
        <v>-1.325203252032523</v>
      </c>
      <c r="I99" s="6">
        <f t="shared" si="107"/>
        <v>70.447154471544678</v>
      </c>
      <c r="J99" s="2">
        <v>82</v>
      </c>
      <c r="K99" s="2">
        <f t="shared" si="108"/>
        <v>2.2601626016260212</v>
      </c>
      <c r="L99" s="2">
        <f t="shared" ref="L99:L130" si="150">K99-$CD$2</f>
        <v>0.26016260162602123</v>
      </c>
      <c r="M99" s="2">
        <f t="shared" si="109"/>
        <v>23.08130081300817</v>
      </c>
      <c r="N99" s="5">
        <v>73</v>
      </c>
      <c r="O99" s="2">
        <f t="shared" si="110"/>
        <v>10.357723577235774</v>
      </c>
      <c r="P99" s="2">
        <f t="shared" ref="P99:P130" si="151">O99-$CD$2</f>
        <v>8.3577235772357739</v>
      </c>
      <c r="Q99" s="2">
        <f t="shared" si="111"/>
        <v>87.154471544715477</v>
      </c>
      <c r="R99" s="5">
        <v>82</v>
      </c>
      <c r="S99" s="2">
        <f t="shared" si="112"/>
        <v>2.0325203252032509</v>
      </c>
      <c r="T99" s="2">
        <f t="shared" ref="T99:T130" si="152">S99-$CD$2</f>
        <v>3.2520325203250877E-2</v>
      </c>
      <c r="U99" s="2">
        <f t="shared" si="113"/>
        <v>118.00813008130078</v>
      </c>
      <c r="V99" s="5">
        <v>79</v>
      </c>
      <c r="W99" s="2">
        <f t="shared" si="114"/>
        <v>2.5528455284552791</v>
      </c>
      <c r="X99" s="2">
        <f t="shared" ref="X99:X130" si="153">W99-$CD$2</f>
        <v>0.55284552845527912</v>
      </c>
      <c r="Y99" s="2">
        <f t="shared" si="115"/>
        <v>57.634146341463349</v>
      </c>
      <c r="Z99" s="5">
        <v>87</v>
      </c>
      <c r="AA99" s="2">
        <f t="shared" si="116"/>
        <v>-3.41463414634147</v>
      </c>
      <c r="AB99" s="2">
        <f t="shared" ref="AB99:AB130" si="154">AA99-$CD$2</f>
        <v>-5.41463414634147</v>
      </c>
      <c r="AC99" s="2">
        <f t="shared" si="144"/>
        <v>41.19512195121942</v>
      </c>
      <c r="AD99" s="5">
        <v>78</v>
      </c>
      <c r="AE99" s="2">
        <f t="shared" si="117"/>
        <v>3.4796747967479718</v>
      </c>
      <c r="AF99" s="2">
        <f t="shared" ref="AF99:AF130" si="155">AE99-$CD$2</f>
        <v>1.4796747967479718</v>
      </c>
      <c r="AG99" s="2">
        <f t="shared" si="118"/>
        <v>64.837398373983774</v>
      </c>
      <c r="AH99" s="5">
        <v>80</v>
      </c>
      <c r="AI99" s="2">
        <f t="shared" si="119"/>
        <v>1.764227642276424</v>
      </c>
      <c r="AJ99" s="2">
        <f t="shared" ref="AJ99:AJ130" si="156">AI99-$CD$2</f>
        <v>-0.23577235772357596</v>
      </c>
      <c r="AK99" s="2">
        <f t="shared" si="146"/>
        <v>24.577235772357753</v>
      </c>
      <c r="AL99" s="5">
        <v>81</v>
      </c>
      <c r="AM99" s="2">
        <f t="shared" si="120"/>
        <v>2.3577235772357739</v>
      </c>
      <c r="AN99" s="2">
        <f t="shared" ref="AN99:AN130" si="157">AM99-$CD$2</f>
        <v>0.35772357723577386</v>
      </c>
      <c r="AO99" s="2">
        <f t="shared" si="121"/>
        <v>0.35772357723577386</v>
      </c>
      <c r="AP99" s="5">
        <v>86</v>
      </c>
      <c r="AQ99" s="2">
        <f t="shared" si="122"/>
        <v>-2.9512195121951237</v>
      </c>
      <c r="AR99" s="2">
        <f t="shared" ref="AR99:AR130" si="158">AQ99-$CD$2</f>
        <v>-4.9512195121951237</v>
      </c>
      <c r="AS99" s="2">
        <f t="shared" si="123"/>
        <v>26.121951219512155</v>
      </c>
      <c r="AT99" s="5">
        <v>81</v>
      </c>
      <c r="AU99" s="2">
        <f t="shared" si="124"/>
        <v>4.3983739837398304</v>
      </c>
      <c r="AV99" s="2">
        <f t="shared" ref="AV99:AV130" si="159">AU99-$CD$2</f>
        <v>2.3983739837398304</v>
      </c>
      <c r="AW99" s="2">
        <f t="shared" si="125"/>
        <v>38.764227642276268</v>
      </c>
      <c r="AX99" s="5">
        <v>83</v>
      </c>
      <c r="AY99" s="2">
        <f t="shared" si="126"/>
        <v>-0.48780487804877737</v>
      </c>
      <c r="AZ99" s="2">
        <f t="shared" ref="AZ99:AZ130" si="160">AY99-$CD$2</f>
        <v>-2.4878048780487774</v>
      </c>
      <c r="BA99" s="2">
        <f t="shared" si="127"/>
        <v>10.756097560975675</v>
      </c>
      <c r="BB99" s="5">
        <v>62</v>
      </c>
      <c r="BC99" s="2">
        <f t="shared" si="128"/>
        <v>18.99186991869918</v>
      </c>
      <c r="BD99" s="2">
        <f t="shared" ref="BD99:BD130" si="161">BC99-$CD$2</f>
        <v>16.99186991869918</v>
      </c>
      <c r="BE99" s="2">
        <f t="shared" si="129"/>
        <v>43.943089430894261</v>
      </c>
      <c r="BF99" s="5">
        <v>70</v>
      </c>
      <c r="BG99" s="2">
        <f t="shared" si="130"/>
        <v>17.211382113821145</v>
      </c>
      <c r="BH99" s="2">
        <f t="shared" ref="BH99:BH130" si="162">BG99-$CD$2</f>
        <v>15.211382113821145</v>
      </c>
      <c r="BI99" s="2">
        <f t="shared" si="131"/>
        <v>102.11382113821145</v>
      </c>
      <c r="BJ99" s="5">
        <v>83</v>
      </c>
      <c r="BK99" s="2">
        <f t="shared" si="132"/>
        <v>2.2764227642276467</v>
      </c>
      <c r="BL99" s="2">
        <f t="shared" ref="BL99:BL130" si="163">BK99-$CD$2</f>
        <v>0.27642276422764667</v>
      </c>
      <c r="BM99" s="2">
        <f t="shared" si="133"/>
        <v>96.845528455284693</v>
      </c>
      <c r="BN99" s="5">
        <v>82</v>
      </c>
      <c r="BO99" s="2">
        <f t="shared" si="134"/>
        <v>2.650406504065046</v>
      </c>
      <c r="BP99" s="2">
        <f t="shared" ref="BP99:BP130" si="164">BO99-$CD$2</f>
        <v>0.65040650406504597</v>
      </c>
      <c r="BQ99" s="2">
        <f t="shared" si="135"/>
        <v>38.902439024390276</v>
      </c>
      <c r="BR99" s="5">
        <v>84</v>
      </c>
      <c r="BS99" s="2">
        <f t="shared" si="136"/>
        <v>-2.3333333333333286</v>
      </c>
      <c r="BT99" s="2">
        <f t="shared" ref="BT99:BT130" si="165">BS99-$CD$2</f>
        <v>-4.3333333333333286</v>
      </c>
      <c r="BU99" s="2">
        <f t="shared" si="137"/>
        <v>18.000000000000071</v>
      </c>
      <c r="BV99" s="5">
        <v>71</v>
      </c>
      <c r="BW99" s="2">
        <f t="shared" si="138"/>
        <v>12.943089430894304</v>
      </c>
      <c r="BX99" s="2">
        <f t="shared" ref="BX99:BX130" si="166">BW99-$CD$2</f>
        <v>10.943089430894304</v>
      </c>
      <c r="BY99" s="2">
        <f t="shared" si="139"/>
        <v>67.26016260162595</v>
      </c>
      <c r="BZ99" s="5">
        <v>73</v>
      </c>
      <c r="CA99" s="2">
        <f t="shared" si="140"/>
        <v>10.300813008130078</v>
      </c>
      <c r="CB99" s="2">
        <f t="shared" ref="CB99:CB130" si="167">CA99-$CD$2</f>
        <v>8.3008130081300777</v>
      </c>
      <c r="CC99" s="6">
        <f t="shared" si="141"/>
        <v>120.21951219512187</v>
      </c>
      <c r="CE99">
        <v>20</v>
      </c>
    </row>
    <row r="100" spans="1:83" x14ac:dyDescent="0.2">
      <c r="A100" s="1">
        <v>44110</v>
      </c>
      <c r="B100" s="5">
        <v>64</v>
      </c>
      <c r="C100" s="2">
        <f t="shared" si="105"/>
        <v>19.715447154471548</v>
      </c>
      <c r="D100" s="2">
        <f t="shared" si="148"/>
        <v>17.715447154471548</v>
      </c>
      <c r="E100" s="2">
        <f t="shared" si="147"/>
        <v>108.17073170731715</v>
      </c>
      <c r="F100" s="5">
        <v>82</v>
      </c>
      <c r="G100" s="2">
        <f t="shared" si="142"/>
        <v>-0.32520325203252298</v>
      </c>
      <c r="H100" s="2">
        <f t="shared" si="149"/>
        <v>-2.325203252032523</v>
      </c>
      <c r="I100" s="6">
        <f t="shared" si="107"/>
        <v>68.121951219512155</v>
      </c>
      <c r="J100" s="2">
        <v>73</v>
      </c>
      <c r="K100" s="2">
        <f t="shared" si="108"/>
        <v>11.260162601626021</v>
      </c>
      <c r="L100" s="2">
        <f t="shared" si="150"/>
        <v>9.2601626016260212</v>
      </c>
      <c r="M100" s="2">
        <f t="shared" si="109"/>
        <v>32.341463414634191</v>
      </c>
      <c r="N100" s="5">
        <v>71</v>
      </c>
      <c r="O100" s="2">
        <f t="shared" si="110"/>
        <v>12.357723577235774</v>
      </c>
      <c r="P100" s="2">
        <f t="shared" si="151"/>
        <v>10.357723577235774</v>
      </c>
      <c r="Q100" s="2">
        <f t="shared" si="111"/>
        <v>97.512195121951251</v>
      </c>
      <c r="R100" s="5">
        <v>73</v>
      </c>
      <c r="S100" s="2">
        <f t="shared" si="112"/>
        <v>11.032520325203251</v>
      </c>
      <c r="T100" s="2">
        <f t="shared" si="152"/>
        <v>9.0325203252032509</v>
      </c>
      <c r="U100" s="2">
        <f t="shared" si="113"/>
        <v>127.04065040650403</v>
      </c>
      <c r="V100" s="5">
        <v>70</v>
      </c>
      <c r="W100" s="2">
        <f t="shared" si="114"/>
        <v>11.552845528455279</v>
      </c>
      <c r="X100" s="2">
        <f t="shared" si="153"/>
        <v>9.5528455284552791</v>
      </c>
      <c r="Y100" s="2">
        <f t="shared" si="115"/>
        <v>67.186991869918629</v>
      </c>
      <c r="Z100" s="5">
        <v>86</v>
      </c>
      <c r="AA100" s="2">
        <f t="shared" si="116"/>
        <v>-2.41463414634147</v>
      </c>
      <c r="AB100" s="2">
        <f t="shared" si="154"/>
        <v>-4.41463414634147</v>
      </c>
      <c r="AC100" s="2">
        <f t="shared" si="144"/>
        <v>36.78048780487795</v>
      </c>
      <c r="AD100" s="5">
        <v>75</v>
      </c>
      <c r="AE100" s="2">
        <f t="shared" si="117"/>
        <v>6.4796747967479718</v>
      </c>
      <c r="AF100" s="2">
        <f t="shared" si="155"/>
        <v>4.4796747967479718</v>
      </c>
      <c r="AG100" s="2">
        <f t="shared" si="118"/>
        <v>69.317073170731746</v>
      </c>
      <c r="AH100" s="5">
        <v>75</v>
      </c>
      <c r="AI100" s="2">
        <f t="shared" si="119"/>
        <v>6.764227642276424</v>
      </c>
      <c r="AJ100" s="2">
        <f t="shared" si="156"/>
        <v>4.764227642276424</v>
      </c>
      <c r="AK100" s="2">
        <f>MAX(0,(AK99+AJ100))</f>
        <v>29.341463414634177</v>
      </c>
      <c r="AL100" s="5">
        <v>72</v>
      </c>
      <c r="AM100" s="2">
        <f t="shared" si="120"/>
        <v>11.357723577235774</v>
      </c>
      <c r="AN100" s="2">
        <f t="shared" si="157"/>
        <v>9.3577235772357739</v>
      </c>
      <c r="AO100" s="2">
        <f t="shared" si="121"/>
        <v>9.7154471544715477</v>
      </c>
      <c r="AP100" s="5">
        <v>76</v>
      </c>
      <c r="AQ100" s="2">
        <f t="shared" si="122"/>
        <v>7.0487804878048763</v>
      </c>
      <c r="AR100" s="2">
        <f t="shared" si="158"/>
        <v>5.0487804878048763</v>
      </c>
      <c r="AS100" s="2">
        <f t="shared" si="123"/>
        <v>31.170731707317032</v>
      </c>
      <c r="AT100" s="5">
        <v>82</v>
      </c>
      <c r="AU100" s="2">
        <f t="shared" si="124"/>
        <v>3.3983739837398304</v>
      </c>
      <c r="AV100" s="2">
        <f t="shared" si="159"/>
        <v>1.3983739837398304</v>
      </c>
      <c r="AW100" s="2">
        <f t="shared" si="125"/>
        <v>40.162601626016098</v>
      </c>
      <c r="AX100" s="5">
        <v>82</v>
      </c>
      <c r="AY100" s="2">
        <f t="shared" si="126"/>
        <v>0.51219512195122263</v>
      </c>
      <c r="AZ100" s="2">
        <f t="shared" si="160"/>
        <v>-1.4878048780487774</v>
      </c>
      <c r="BA100" s="2">
        <f t="shared" si="127"/>
        <v>9.2682926829268979</v>
      </c>
      <c r="BB100" s="5">
        <v>71</v>
      </c>
      <c r="BC100" s="2">
        <f t="shared" si="128"/>
        <v>9.9918699186991802</v>
      </c>
      <c r="BD100" s="2">
        <f t="shared" si="161"/>
        <v>7.9918699186991802</v>
      </c>
      <c r="BE100" s="2">
        <f t="shared" si="129"/>
        <v>51.934959349593441</v>
      </c>
      <c r="BF100" s="5">
        <v>73</v>
      </c>
      <c r="BG100" s="2">
        <f t="shared" si="130"/>
        <v>14.211382113821145</v>
      </c>
      <c r="BH100" s="2">
        <f t="shared" si="162"/>
        <v>12.211382113821145</v>
      </c>
      <c r="BI100" s="2">
        <f t="shared" si="131"/>
        <v>114.32520325203259</v>
      </c>
      <c r="BJ100" s="5">
        <v>81</v>
      </c>
      <c r="BK100" s="2">
        <f t="shared" si="132"/>
        <v>4.2764227642276467</v>
      </c>
      <c r="BL100" s="2">
        <f t="shared" si="163"/>
        <v>2.2764227642276467</v>
      </c>
      <c r="BM100" s="2">
        <f t="shared" si="133"/>
        <v>99.12195121951234</v>
      </c>
      <c r="BN100" s="5">
        <v>83</v>
      </c>
      <c r="BO100" s="2">
        <f t="shared" si="134"/>
        <v>1.650406504065046</v>
      </c>
      <c r="BP100" s="2">
        <f t="shared" si="164"/>
        <v>-0.34959349593495403</v>
      </c>
      <c r="BQ100" s="2">
        <f t="shared" si="135"/>
        <v>38.552845528455322</v>
      </c>
      <c r="BR100" s="5">
        <v>84</v>
      </c>
      <c r="BS100" s="2">
        <f t="shared" si="136"/>
        <v>-2.3333333333333286</v>
      </c>
      <c r="BT100" s="2">
        <f t="shared" si="165"/>
        <v>-4.3333333333333286</v>
      </c>
      <c r="BU100" s="2">
        <f t="shared" si="137"/>
        <v>13.666666666666742</v>
      </c>
      <c r="BV100" s="5">
        <v>78</v>
      </c>
      <c r="BW100" s="2">
        <f t="shared" si="138"/>
        <v>5.9430894308943039</v>
      </c>
      <c r="BX100" s="2">
        <f t="shared" si="166"/>
        <v>3.9430894308943039</v>
      </c>
      <c r="BY100" s="2">
        <f t="shared" si="139"/>
        <v>71.203252032520254</v>
      </c>
      <c r="BZ100" s="5">
        <v>76</v>
      </c>
      <c r="CA100" s="2">
        <f t="shared" si="140"/>
        <v>7.3008130081300777</v>
      </c>
      <c r="CB100" s="2">
        <f t="shared" si="167"/>
        <v>5.3008130081300777</v>
      </c>
      <c r="CC100" s="6">
        <f t="shared" si="141"/>
        <v>125.52032520325194</v>
      </c>
      <c r="CE100">
        <v>20</v>
      </c>
    </row>
    <row r="101" spans="1:83" x14ac:dyDescent="0.2">
      <c r="A101" s="1">
        <v>44111</v>
      </c>
      <c r="B101" s="5">
        <v>60</v>
      </c>
      <c r="C101" s="2">
        <f t="shared" si="105"/>
        <v>23.715447154471548</v>
      </c>
      <c r="D101" s="2">
        <f t="shared" si="148"/>
        <v>21.715447154471548</v>
      </c>
      <c r="E101" s="2">
        <f t="shared" si="147"/>
        <v>129.88617886178869</v>
      </c>
      <c r="F101" s="5">
        <v>82</v>
      </c>
      <c r="G101" s="2">
        <f t="shared" si="142"/>
        <v>-0.32520325203252298</v>
      </c>
      <c r="H101" s="2">
        <f t="shared" si="149"/>
        <v>-2.325203252032523</v>
      </c>
      <c r="I101" s="6">
        <f t="shared" si="107"/>
        <v>65.796747967479632</v>
      </c>
      <c r="J101" s="2">
        <v>82</v>
      </c>
      <c r="K101" s="2">
        <f t="shared" si="108"/>
        <v>2.2601626016260212</v>
      </c>
      <c r="L101" s="2">
        <f t="shared" si="150"/>
        <v>0.26016260162602123</v>
      </c>
      <c r="M101" s="2">
        <f t="shared" si="109"/>
        <v>32.601626016260212</v>
      </c>
      <c r="N101" s="5">
        <v>73</v>
      </c>
      <c r="O101" s="2">
        <f t="shared" si="110"/>
        <v>10.357723577235774</v>
      </c>
      <c r="P101" s="2">
        <f t="shared" si="151"/>
        <v>8.3577235772357739</v>
      </c>
      <c r="Q101" s="2">
        <f t="shared" si="111"/>
        <v>105.86991869918702</v>
      </c>
      <c r="R101" s="5">
        <v>66</v>
      </c>
      <c r="S101" s="2">
        <f t="shared" si="112"/>
        <v>18.032520325203251</v>
      </c>
      <c r="T101" s="2">
        <f t="shared" si="152"/>
        <v>16.032520325203251</v>
      </c>
      <c r="U101" s="2">
        <f t="shared" si="113"/>
        <v>143.07317073170728</v>
      </c>
      <c r="V101" s="5">
        <v>68</v>
      </c>
      <c r="W101" s="2">
        <f t="shared" si="114"/>
        <v>13.552845528455279</v>
      </c>
      <c r="X101" s="2">
        <f t="shared" si="153"/>
        <v>11.552845528455279</v>
      </c>
      <c r="Y101" s="2">
        <f t="shared" si="115"/>
        <v>78.739837398373908</v>
      </c>
      <c r="Z101" s="5">
        <v>80</v>
      </c>
      <c r="AA101" s="2">
        <f t="shared" si="116"/>
        <v>3.58536585365853</v>
      </c>
      <c r="AB101" s="2">
        <f t="shared" si="154"/>
        <v>1.58536585365853</v>
      </c>
      <c r="AC101" s="2">
        <f t="shared" si="144"/>
        <v>38.36585365853648</v>
      </c>
      <c r="AD101" s="5">
        <v>73</v>
      </c>
      <c r="AE101" s="2">
        <f t="shared" si="117"/>
        <v>8.4796747967479718</v>
      </c>
      <c r="AF101" s="2">
        <f t="shared" si="155"/>
        <v>6.4796747967479718</v>
      </c>
      <c r="AG101" s="2">
        <f t="shared" si="118"/>
        <v>75.796747967479718</v>
      </c>
      <c r="AH101" s="5">
        <v>75</v>
      </c>
      <c r="AI101" s="2">
        <f t="shared" si="119"/>
        <v>6.764227642276424</v>
      </c>
      <c r="AJ101" s="2">
        <f t="shared" si="156"/>
        <v>4.764227642276424</v>
      </c>
      <c r="AK101" s="2">
        <f t="shared" ref="AK101:AK104" si="168">MAX(0,(AK100+AJ101))</f>
        <v>34.105691056910601</v>
      </c>
      <c r="AL101" s="5">
        <v>72</v>
      </c>
      <c r="AM101" s="2">
        <f t="shared" si="120"/>
        <v>11.357723577235774</v>
      </c>
      <c r="AN101" s="2">
        <f t="shared" si="157"/>
        <v>9.3577235772357739</v>
      </c>
      <c r="AO101" s="2">
        <f t="shared" si="121"/>
        <v>19.073170731707322</v>
      </c>
      <c r="AP101" s="5">
        <v>72</v>
      </c>
      <c r="AQ101" s="2">
        <f t="shared" si="122"/>
        <v>11.048780487804876</v>
      </c>
      <c r="AR101" s="2">
        <f t="shared" si="158"/>
        <v>9.0487804878048763</v>
      </c>
      <c r="AS101" s="2">
        <f t="shared" si="123"/>
        <v>40.219512195121908</v>
      </c>
      <c r="AT101" s="5">
        <v>83</v>
      </c>
      <c r="AU101" s="2">
        <f t="shared" si="124"/>
        <v>2.3983739837398304</v>
      </c>
      <c r="AV101" s="2">
        <f t="shared" si="159"/>
        <v>0.39837398373983035</v>
      </c>
      <c r="AW101" s="2">
        <f t="shared" si="125"/>
        <v>40.560975609755928</v>
      </c>
      <c r="AX101" s="5">
        <v>82</v>
      </c>
      <c r="AY101" s="2">
        <f t="shared" si="126"/>
        <v>0.51219512195122263</v>
      </c>
      <c r="AZ101" s="2">
        <f t="shared" si="160"/>
        <v>-1.4878048780487774</v>
      </c>
      <c r="BA101" s="2">
        <f t="shared" si="127"/>
        <v>7.7804878048781205</v>
      </c>
      <c r="BB101" s="5">
        <v>79</v>
      </c>
      <c r="BC101" s="2">
        <f t="shared" si="128"/>
        <v>1.9918699186991802</v>
      </c>
      <c r="BD101" s="2">
        <f t="shared" si="161"/>
        <v>-8.1300813008198247E-3</v>
      </c>
      <c r="BE101" s="2">
        <f t="shared" si="129"/>
        <v>51.926829268292622</v>
      </c>
      <c r="BF101" s="5">
        <v>81</v>
      </c>
      <c r="BG101" s="2">
        <f t="shared" si="130"/>
        <v>6.2113821138211449</v>
      </c>
      <c r="BH101" s="2">
        <f t="shared" si="162"/>
        <v>4.2113821138211449</v>
      </c>
      <c r="BI101" s="2">
        <f t="shared" si="131"/>
        <v>118.53658536585374</v>
      </c>
      <c r="BJ101" s="5">
        <v>79</v>
      </c>
      <c r="BK101" s="2">
        <f t="shared" si="132"/>
        <v>6.2764227642276467</v>
      </c>
      <c r="BL101" s="2">
        <f t="shared" si="163"/>
        <v>4.2764227642276467</v>
      </c>
      <c r="BM101" s="2">
        <f t="shared" si="133"/>
        <v>103.39837398373999</v>
      </c>
      <c r="BN101" s="5">
        <v>68</v>
      </c>
      <c r="BO101" s="2">
        <f t="shared" si="134"/>
        <v>16.650406504065046</v>
      </c>
      <c r="BP101" s="2">
        <f t="shared" si="164"/>
        <v>14.650406504065046</v>
      </c>
      <c r="BQ101" s="2">
        <f t="shared" si="135"/>
        <v>53.203252032520368</v>
      </c>
      <c r="BR101" s="5">
        <v>74</v>
      </c>
      <c r="BS101" s="2">
        <f t="shared" si="136"/>
        <v>7.6666666666666714</v>
      </c>
      <c r="BT101" s="2">
        <f t="shared" si="165"/>
        <v>5.6666666666666714</v>
      </c>
      <c r="BU101" s="2">
        <f t="shared" si="137"/>
        <v>19.333333333333414</v>
      </c>
      <c r="BV101" s="5">
        <v>82</v>
      </c>
      <c r="BW101" s="2">
        <f t="shared" si="138"/>
        <v>1.9430894308943039</v>
      </c>
      <c r="BX101" s="2">
        <f t="shared" si="166"/>
        <v>-5.691056910569614E-2</v>
      </c>
      <c r="BY101" s="2">
        <f t="shared" si="139"/>
        <v>71.146341463414558</v>
      </c>
      <c r="BZ101" s="5">
        <v>81</v>
      </c>
      <c r="CA101" s="2">
        <f t="shared" si="140"/>
        <v>2.3008130081300777</v>
      </c>
      <c r="CB101" s="2">
        <f t="shared" si="167"/>
        <v>0.30081300813007772</v>
      </c>
      <c r="CC101" s="6">
        <f t="shared" si="141"/>
        <v>125.82113821138202</v>
      </c>
      <c r="CE101">
        <v>20</v>
      </c>
    </row>
    <row r="102" spans="1:83" x14ac:dyDescent="0.2">
      <c r="A102" s="1">
        <v>44112</v>
      </c>
      <c r="B102" s="5">
        <v>78</v>
      </c>
      <c r="C102" s="2">
        <f t="shared" si="105"/>
        <v>5.7154471544715477</v>
      </c>
      <c r="D102" s="2">
        <f t="shared" si="148"/>
        <v>3.7154471544715477</v>
      </c>
      <c r="E102" s="2">
        <f t="shared" si="147"/>
        <v>133.60162601626024</v>
      </c>
      <c r="F102" s="5">
        <v>82</v>
      </c>
      <c r="G102" s="2">
        <f t="shared" si="142"/>
        <v>-0.32520325203252298</v>
      </c>
      <c r="H102" s="2">
        <f t="shared" si="149"/>
        <v>-2.325203252032523</v>
      </c>
      <c r="I102" s="6">
        <f t="shared" si="107"/>
        <v>63.471544715447109</v>
      </c>
      <c r="J102" s="2">
        <v>69</v>
      </c>
      <c r="K102" s="2">
        <f t="shared" si="108"/>
        <v>15.260162601626021</v>
      </c>
      <c r="L102" s="2">
        <f t="shared" si="150"/>
        <v>13.260162601626021</v>
      </c>
      <c r="M102" s="2">
        <f t="shared" si="109"/>
        <v>45.861788617886234</v>
      </c>
      <c r="N102" s="5">
        <v>73</v>
      </c>
      <c r="O102" s="2">
        <f t="shared" si="110"/>
        <v>10.357723577235774</v>
      </c>
      <c r="P102" s="2">
        <f t="shared" si="151"/>
        <v>8.3577235772357739</v>
      </c>
      <c r="Q102" s="2">
        <f t="shared" si="111"/>
        <v>114.2276422764228</v>
      </c>
      <c r="R102" s="5">
        <v>55</v>
      </c>
      <c r="S102" s="2">
        <f t="shared" si="112"/>
        <v>29.032520325203251</v>
      </c>
      <c r="T102" s="2">
        <f t="shared" si="152"/>
        <v>27.032520325203251</v>
      </c>
      <c r="U102" s="2">
        <f t="shared" si="113"/>
        <v>170.10569105691053</v>
      </c>
      <c r="V102" s="5">
        <v>79</v>
      </c>
      <c r="W102" s="2">
        <f t="shared" si="114"/>
        <v>2.5528455284552791</v>
      </c>
      <c r="X102" s="2">
        <f t="shared" si="153"/>
        <v>0.55284552845527912</v>
      </c>
      <c r="Y102" s="2">
        <f t="shared" si="115"/>
        <v>79.292682926829187</v>
      </c>
      <c r="Z102" s="5">
        <v>71</v>
      </c>
      <c r="AA102" s="2">
        <f t="shared" si="116"/>
        <v>12.58536585365853</v>
      </c>
      <c r="AB102" s="2">
        <f t="shared" si="154"/>
        <v>10.58536585365853</v>
      </c>
      <c r="AC102" s="2">
        <f t="shared" si="144"/>
        <v>48.95121951219501</v>
      </c>
      <c r="AD102" s="5">
        <v>73</v>
      </c>
      <c r="AE102" s="2">
        <f t="shared" si="117"/>
        <v>8.4796747967479718</v>
      </c>
      <c r="AF102" s="2">
        <f t="shared" si="155"/>
        <v>6.4796747967479718</v>
      </c>
      <c r="AG102" s="2">
        <f t="shared" si="118"/>
        <v>82.276422764227689</v>
      </c>
      <c r="AH102" s="5">
        <v>73</v>
      </c>
      <c r="AI102" s="2">
        <f t="shared" si="119"/>
        <v>8.764227642276424</v>
      </c>
      <c r="AJ102" s="2">
        <f t="shared" si="156"/>
        <v>6.764227642276424</v>
      </c>
      <c r="AK102" s="2">
        <f t="shared" si="168"/>
        <v>40.869918699187025</v>
      </c>
      <c r="AL102" s="5">
        <v>73</v>
      </c>
      <c r="AM102" s="2">
        <f t="shared" si="120"/>
        <v>10.357723577235774</v>
      </c>
      <c r="AN102" s="2">
        <f t="shared" si="157"/>
        <v>8.3577235772357739</v>
      </c>
      <c r="AO102" s="2">
        <f t="shared" si="121"/>
        <v>27.430894308943095</v>
      </c>
      <c r="AP102" s="5">
        <v>72</v>
      </c>
      <c r="AQ102" s="2">
        <f t="shared" si="122"/>
        <v>11.048780487804876</v>
      </c>
      <c r="AR102" s="2">
        <f t="shared" si="158"/>
        <v>9.0487804878048763</v>
      </c>
      <c r="AS102" s="2">
        <f t="shared" si="123"/>
        <v>49.268292682926784</v>
      </c>
      <c r="AT102" s="5">
        <v>83</v>
      </c>
      <c r="AU102" s="2">
        <f t="shared" si="124"/>
        <v>2.3983739837398304</v>
      </c>
      <c r="AV102" s="2">
        <f t="shared" si="159"/>
        <v>0.39837398373983035</v>
      </c>
      <c r="AW102" s="2">
        <f t="shared" si="125"/>
        <v>40.959349593495759</v>
      </c>
      <c r="AX102" s="5">
        <v>72</v>
      </c>
      <c r="AY102" s="2">
        <f t="shared" si="126"/>
        <v>10.512195121951223</v>
      </c>
      <c r="AZ102" s="2">
        <f t="shared" si="160"/>
        <v>8.5121951219512226</v>
      </c>
      <c r="BA102" s="2">
        <f t="shared" si="127"/>
        <v>16.292682926829343</v>
      </c>
      <c r="BB102" s="5">
        <v>80</v>
      </c>
      <c r="BC102" s="2">
        <f t="shared" si="128"/>
        <v>0.99186991869918018</v>
      </c>
      <c r="BD102" s="2">
        <f t="shared" si="161"/>
        <v>-1.0081300813008198</v>
      </c>
      <c r="BE102" s="2">
        <f t="shared" si="129"/>
        <v>50.918699186991802</v>
      </c>
      <c r="BF102" s="5">
        <v>82</v>
      </c>
      <c r="BG102" s="2">
        <f t="shared" si="130"/>
        <v>5.2113821138211449</v>
      </c>
      <c r="BH102" s="2">
        <f t="shared" si="162"/>
        <v>3.2113821138211449</v>
      </c>
      <c r="BI102" s="2">
        <f t="shared" si="131"/>
        <v>121.74796747967488</v>
      </c>
      <c r="BJ102" s="5">
        <v>78</v>
      </c>
      <c r="BK102" s="2">
        <f t="shared" si="132"/>
        <v>7.2764227642276467</v>
      </c>
      <c r="BL102" s="2">
        <f t="shared" si="163"/>
        <v>5.2764227642276467</v>
      </c>
      <c r="BM102" s="2">
        <f t="shared" si="133"/>
        <v>108.67479674796763</v>
      </c>
      <c r="BN102" s="5">
        <v>63</v>
      </c>
      <c r="BO102" s="2">
        <f t="shared" si="134"/>
        <v>21.650406504065046</v>
      </c>
      <c r="BP102" s="2">
        <f t="shared" si="164"/>
        <v>19.650406504065046</v>
      </c>
      <c r="BQ102" s="2">
        <f t="shared" si="135"/>
        <v>72.853658536585414</v>
      </c>
      <c r="BR102" s="5">
        <v>72</v>
      </c>
      <c r="BS102" s="2">
        <f t="shared" si="136"/>
        <v>9.6666666666666714</v>
      </c>
      <c r="BT102" s="2">
        <f t="shared" si="165"/>
        <v>7.6666666666666714</v>
      </c>
      <c r="BU102" s="2">
        <f t="shared" si="137"/>
        <v>27.000000000000085</v>
      </c>
      <c r="BV102" s="5">
        <v>86</v>
      </c>
      <c r="BW102" s="2">
        <f t="shared" si="138"/>
        <v>-2.0569105691056961</v>
      </c>
      <c r="BX102" s="2">
        <f t="shared" si="166"/>
        <v>-4.0569105691056961</v>
      </c>
      <c r="BY102" s="2">
        <f t="shared" si="139"/>
        <v>67.089430894308862</v>
      </c>
      <c r="BZ102" s="5">
        <v>82</v>
      </c>
      <c r="CA102" s="2">
        <f t="shared" si="140"/>
        <v>1.3008130081300777</v>
      </c>
      <c r="CB102" s="2">
        <f t="shared" si="167"/>
        <v>-0.69918699186992228</v>
      </c>
      <c r="CC102" s="6">
        <f t="shared" si="141"/>
        <v>125.1219512195121</v>
      </c>
      <c r="CE102">
        <v>20</v>
      </c>
    </row>
    <row r="103" spans="1:83" x14ac:dyDescent="0.2">
      <c r="A103" s="1">
        <v>44113</v>
      </c>
      <c r="B103" s="5">
        <v>70</v>
      </c>
      <c r="C103" s="2">
        <f t="shared" si="105"/>
        <v>13.715447154471548</v>
      </c>
      <c r="D103" s="2">
        <f t="shared" si="148"/>
        <v>11.715447154471548</v>
      </c>
      <c r="E103" s="2">
        <f t="shared" si="147"/>
        <v>145.31707317073179</v>
      </c>
      <c r="F103" s="5">
        <v>80</v>
      </c>
      <c r="G103" s="2">
        <f t="shared" si="142"/>
        <v>1.674796747967477</v>
      </c>
      <c r="H103" s="2">
        <f t="shared" si="149"/>
        <v>-0.32520325203252298</v>
      </c>
      <c r="I103" s="6">
        <f t="shared" si="107"/>
        <v>63.146341463414586</v>
      </c>
      <c r="J103" s="2">
        <v>72</v>
      </c>
      <c r="K103" s="2">
        <f t="shared" si="108"/>
        <v>12.260162601626021</v>
      </c>
      <c r="L103" s="2">
        <f t="shared" si="150"/>
        <v>10.260162601626021</v>
      </c>
      <c r="M103" s="2">
        <f t="shared" si="109"/>
        <v>56.121951219512255</v>
      </c>
      <c r="N103" s="5">
        <v>72</v>
      </c>
      <c r="O103" s="2">
        <f t="shared" si="110"/>
        <v>11.357723577235774</v>
      </c>
      <c r="P103" s="2">
        <f t="shared" si="151"/>
        <v>9.3577235772357739</v>
      </c>
      <c r="Q103" s="2">
        <f t="shared" si="111"/>
        <v>123.58536585365857</v>
      </c>
      <c r="R103" s="5">
        <v>55</v>
      </c>
      <c r="S103" s="2">
        <f t="shared" si="112"/>
        <v>29.032520325203251</v>
      </c>
      <c r="T103" s="2">
        <f t="shared" si="152"/>
        <v>27.032520325203251</v>
      </c>
      <c r="U103" s="2">
        <f t="shared" si="113"/>
        <v>197.13821138211378</v>
      </c>
      <c r="V103" s="5">
        <v>66</v>
      </c>
      <c r="W103" s="2">
        <f t="shared" si="114"/>
        <v>15.552845528455279</v>
      </c>
      <c r="X103" s="2">
        <f t="shared" si="153"/>
        <v>13.552845528455279</v>
      </c>
      <c r="Y103" s="2">
        <f t="shared" si="115"/>
        <v>92.845528455284466</v>
      </c>
      <c r="Z103" s="5">
        <v>66</v>
      </c>
      <c r="AA103" s="2">
        <f t="shared" si="116"/>
        <v>17.58536585365853</v>
      </c>
      <c r="AB103" s="2">
        <f t="shared" si="154"/>
        <v>15.58536585365853</v>
      </c>
      <c r="AC103" s="2">
        <f t="shared" si="144"/>
        <v>64.53658536585354</v>
      </c>
      <c r="AD103" s="5">
        <v>73</v>
      </c>
      <c r="AE103" s="2">
        <f t="shared" si="117"/>
        <v>8.4796747967479718</v>
      </c>
      <c r="AF103" s="2">
        <f t="shared" si="155"/>
        <v>6.4796747967479718</v>
      </c>
      <c r="AG103" s="2">
        <f t="shared" si="118"/>
        <v>88.756097560975661</v>
      </c>
      <c r="AH103" s="5">
        <v>71</v>
      </c>
      <c r="AI103" s="2">
        <f t="shared" si="119"/>
        <v>10.764227642276424</v>
      </c>
      <c r="AJ103" s="2">
        <f t="shared" si="156"/>
        <v>8.764227642276424</v>
      </c>
      <c r="AK103" s="2">
        <f t="shared" si="168"/>
        <v>49.634146341463449</v>
      </c>
      <c r="AL103" s="5">
        <v>70</v>
      </c>
      <c r="AM103" s="2">
        <f t="shared" si="120"/>
        <v>13.357723577235774</v>
      </c>
      <c r="AN103" s="2">
        <f t="shared" si="157"/>
        <v>11.357723577235774</v>
      </c>
      <c r="AO103" s="2">
        <f t="shared" si="121"/>
        <v>38.788617886178869</v>
      </c>
      <c r="AP103" s="5">
        <v>79</v>
      </c>
      <c r="AQ103" s="2">
        <f t="shared" si="122"/>
        <v>4.0487804878048763</v>
      </c>
      <c r="AR103" s="2">
        <f t="shared" si="158"/>
        <v>2.0487804878048763</v>
      </c>
      <c r="AS103" s="2">
        <f t="shared" si="123"/>
        <v>51.317073170731661</v>
      </c>
      <c r="AT103" s="5">
        <v>81</v>
      </c>
      <c r="AU103" s="2">
        <f t="shared" si="124"/>
        <v>4.3983739837398304</v>
      </c>
      <c r="AV103" s="2">
        <f t="shared" si="159"/>
        <v>2.3983739837398304</v>
      </c>
      <c r="AW103" s="2">
        <f t="shared" si="125"/>
        <v>43.357723577235589</v>
      </c>
      <c r="AX103" s="5">
        <v>75</v>
      </c>
      <c r="AY103" s="2">
        <f t="shared" si="126"/>
        <v>7.5121951219512226</v>
      </c>
      <c r="AZ103" s="2">
        <f t="shared" si="160"/>
        <v>5.5121951219512226</v>
      </c>
      <c r="BA103" s="2">
        <f t="shared" si="127"/>
        <v>21.804878048780566</v>
      </c>
      <c r="BB103" s="5">
        <v>85</v>
      </c>
      <c r="BC103" s="2">
        <f t="shared" si="128"/>
        <v>-4.0081300813008198</v>
      </c>
      <c r="BD103" s="2">
        <f t="shared" si="161"/>
        <v>-6.0081300813008198</v>
      </c>
      <c r="BE103" s="2">
        <f t="shared" si="129"/>
        <v>44.910569105690982</v>
      </c>
      <c r="BF103" s="5">
        <v>85</v>
      </c>
      <c r="BG103" s="2">
        <f t="shared" si="130"/>
        <v>2.2113821138211449</v>
      </c>
      <c r="BH103" s="2">
        <f t="shared" si="162"/>
        <v>0.21138211382114491</v>
      </c>
      <c r="BI103" s="2">
        <f t="shared" si="131"/>
        <v>121.95934959349603</v>
      </c>
      <c r="BJ103" s="5">
        <v>72</v>
      </c>
      <c r="BK103" s="2">
        <f t="shared" si="132"/>
        <v>13.276422764227647</v>
      </c>
      <c r="BL103" s="2">
        <f t="shared" si="163"/>
        <v>11.276422764227647</v>
      </c>
      <c r="BM103" s="2">
        <f t="shared" si="133"/>
        <v>119.95121951219528</v>
      </c>
      <c r="BN103" s="5">
        <v>70</v>
      </c>
      <c r="BO103" s="2">
        <f t="shared" si="134"/>
        <v>14.650406504065046</v>
      </c>
      <c r="BP103" s="2">
        <f t="shared" si="164"/>
        <v>12.650406504065046</v>
      </c>
      <c r="BQ103" s="2">
        <f t="shared" si="135"/>
        <v>85.50406504065046</v>
      </c>
      <c r="BR103" s="5">
        <v>76</v>
      </c>
      <c r="BS103" s="2">
        <f t="shared" si="136"/>
        <v>5.6666666666666714</v>
      </c>
      <c r="BT103" s="2">
        <f t="shared" si="165"/>
        <v>3.6666666666666714</v>
      </c>
      <c r="BU103" s="2">
        <f t="shared" si="137"/>
        <v>30.666666666666757</v>
      </c>
      <c r="BV103" s="5">
        <v>86</v>
      </c>
      <c r="BW103" s="2">
        <f t="shared" si="138"/>
        <v>-2.0569105691056961</v>
      </c>
      <c r="BX103" s="2">
        <f t="shared" si="166"/>
        <v>-4.0569105691056961</v>
      </c>
      <c r="BY103" s="2">
        <f t="shared" si="139"/>
        <v>63.032520325203166</v>
      </c>
      <c r="BZ103" s="5">
        <v>81</v>
      </c>
      <c r="CA103" s="2">
        <f t="shared" si="140"/>
        <v>2.3008130081300777</v>
      </c>
      <c r="CB103" s="2">
        <f t="shared" si="167"/>
        <v>0.30081300813007772</v>
      </c>
      <c r="CC103" s="6">
        <f t="shared" si="141"/>
        <v>125.42276422764218</v>
      </c>
      <c r="CE103">
        <v>20</v>
      </c>
    </row>
    <row r="104" spans="1:83" x14ac:dyDescent="0.2">
      <c r="A104" s="1">
        <v>44114</v>
      </c>
      <c r="B104" s="5">
        <v>72</v>
      </c>
      <c r="C104" s="2">
        <f t="shared" si="105"/>
        <v>11.715447154471548</v>
      </c>
      <c r="D104" s="2">
        <f t="shared" si="148"/>
        <v>9.7154471544715477</v>
      </c>
      <c r="E104" s="2">
        <f t="shared" si="147"/>
        <v>155.03252032520334</v>
      </c>
      <c r="F104" s="5">
        <v>82</v>
      </c>
      <c r="G104" s="2">
        <f t="shared" si="142"/>
        <v>-0.32520325203252298</v>
      </c>
      <c r="H104" s="2">
        <f t="shared" si="149"/>
        <v>-2.325203252032523</v>
      </c>
      <c r="I104" s="6">
        <f t="shared" si="107"/>
        <v>60.821138211382063</v>
      </c>
      <c r="J104" s="2">
        <v>73</v>
      </c>
      <c r="K104" s="2">
        <f t="shared" si="108"/>
        <v>11.260162601626021</v>
      </c>
      <c r="L104" s="2">
        <f t="shared" si="150"/>
        <v>9.2601626016260212</v>
      </c>
      <c r="M104" s="2">
        <f t="shared" si="109"/>
        <v>65.382113821138276</v>
      </c>
      <c r="N104" s="5">
        <v>72</v>
      </c>
      <c r="O104" s="2">
        <f t="shared" si="110"/>
        <v>11.357723577235774</v>
      </c>
      <c r="P104" s="2">
        <f t="shared" si="151"/>
        <v>9.3577235772357739</v>
      </c>
      <c r="Q104" s="2">
        <f t="shared" si="111"/>
        <v>132.94308943089436</v>
      </c>
      <c r="R104" s="5">
        <v>64</v>
      </c>
      <c r="S104" s="2">
        <f t="shared" si="112"/>
        <v>20.032520325203251</v>
      </c>
      <c r="T104" s="2">
        <f t="shared" si="152"/>
        <v>18.032520325203251</v>
      </c>
      <c r="U104" s="2">
        <f t="shared" si="113"/>
        <v>215.17073170731703</v>
      </c>
      <c r="V104" s="5">
        <v>73</v>
      </c>
      <c r="W104" s="2">
        <f t="shared" si="114"/>
        <v>8.5528455284552791</v>
      </c>
      <c r="X104" s="2">
        <f t="shared" si="153"/>
        <v>6.5528455284552791</v>
      </c>
      <c r="Y104" s="2">
        <f t="shared" si="115"/>
        <v>99.398373983739745</v>
      </c>
      <c r="Z104" s="5">
        <v>70</v>
      </c>
      <c r="AA104" s="2">
        <f t="shared" si="116"/>
        <v>13.58536585365853</v>
      </c>
      <c r="AB104" s="2">
        <f t="shared" si="154"/>
        <v>11.58536585365853</v>
      </c>
      <c r="AC104" s="2">
        <f t="shared" si="144"/>
        <v>76.12195121951207</v>
      </c>
      <c r="AD104" s="5">
        <v>73</v>
      </c>
      <c r="AE104" s="2">
        <f t="shared" si="117"/>
        <v>8.4796747967479718</v>
      </c>
      <c r="AF104" s="2">
        <f t="shared" si="155"/>
        <v>6.4796747967479718</v>
      </c>
      <c r="AG104" s="2">
        <f t="shared" si="118"/>
        <v>95.235772357723633</v>
      </c>
      <c r="AH104" s="5">
        <v>71</v>
      </c>
      <c r="AI104" s="2">
        <f t="shared" si="119"/>
        <v>10.764227642276424</v>
      </c>
      <c r="AJ104" s="2">
        <f t="shared" si="156"/>
        <v>8.764227642276424</v>
      </c>
      <c r="AK104" s="2">
        <f t="shared" si="168"/>
        <v>58.398373983739873</v>
      </c>
      <c r="AL104" s="5">
        <v>77</v>
      </c>
      <c r="AM104" s="2">
        <f t="shared" si="120"/>
        <v>6.3577235772357739</v>
      </c>
      <c r="AN104" s="2">
        <f t="shared" si="157"/>
        <v>4.3577235772357739</v>
      </c>
      <c r="AO104" s="2">
        <f t="shared" si="121"/>
        <v>43.146341463414643</v>
      </c>
      <c r="AP104" s="5">
        <v>80</v>
      </c>
      <c r="AQ104" s="2">
        <f t="shared" si="122"/>
        <v>3.0487804878048763</v>
      </c>
      <c r="AR104" s="2">
        <f t="shared" si="158"/>
        <v>1.0487804878048763</v>
      </c>
      <c r="AS104" s="2">
        <f t="shared" si="123"/>
        <v>52.365853658536537</v>
      </c>
      <c r="AT104" s="5">
        <v>81</v>
      </c>
      <c r="AU104" s="2">
        <f t="shared" si="124"/>
        <v>4.3983739837398304</v>
      </c>
      <c r="AV104" s="2">
        <f t="shared" si="159"/>
        <v>2.3983739837398304</v>
      </c>
      <c r="AW104" s="2">
        <f t="shared" si="125"/>
        <v>45.756097560975419</v>
      </c>
      <c r="AX104" s="5">
        <v>77</v>
      </c>
      <c r="AY104" s="2">
        <f t="shared" si="126"/>
        <v>5.5121951219512226</v>
      </c>
      <c r="AZ104" s="2">
        <f t="shared" si="160"/>
        <v>3.5121951219512226</v>
      </c>
      <c r="BA104" s="2">
        <f t="shared" si="127"/>
        <v>25.317073170731788</v>
      </c>
      <c r="BB104" s="5">
        <v>74</v>
      </c>
      <c r="BC104" s="2">
        <f t="shared" si="128"/>
        <v>6.9918699186991802</v>
      </c>
      <c r="BD104" s="2">
        <f t="shared" si="161"/>
        <v>4.9918699186991802</v>
      </c>
      <c r="BE104" s="2">
        <f t="shared" si="129"/>
        <v>49.902439024390162</v>
      </c>
      <c r="BF104" s="5">
        <v>86</v>
      </c>
      <c r="BG104" s="2">
        <f t="shared" si="130"/>
        <v>1.2113821138211449</v>
      </c>
      <c r="BH104" s="2">
        <f t="shared" si="162"/>
        <v>-0.78861788617885509</v>
      </c>
      <c r="BI104" s="2">
        <f t="shared" si="131"/>
        <v>121.17073170731717</v>
      </c>
      <c r="BJ104" s="5">
        <v>68</v>
      </c>
      <c r="BK104" s="2">
        <f t="shared" si="132"/>
        <v>17.276422764227647</v>
      </c>
      <c r="BL104" s="2">
        <f t="shared" si="163"/>
        <v>15.276422764227647</v>
      </c>
      <c r="BM104" s="2">
        <f t="shared" si="133"/>
        <v>135.22764227642293</v>
      </c>
      <c r="BN104" s="5">
        <v>73</v>
      </c>
      <c r="BO104" s="2">
        <f t="shared" si="134"/>
        <v>11.650406504065046</v>
      </c>
      <c r="BP104" s="2">
        <f t="shared" si="164"/>
        <v>9.650406504065046</v>
      </c>
      <c r="BQ104" s="2">
        <f t="shared" si="135"/>
        <v>95.154471544715506</v>
      </c>
      <c r="BR104" s="5">
        <v>80</v>
      </c>
      <c r="BS104" s="2">
        <f t="shared" si="136"/>
        <v>1.6666666666666714</v>
      </c>
      <c r="BT104" s="2">
        <f t="shared" si="165"/>
        <v>-0.3333333333333286</v>
      </c>
      <c r="BU104" s="2">
        <f t="shared" si="137"/>
        <v>30.333333333333428</v>
      </c>
      <c r="BV104" s="5">
        <v>86</v>
      </c>
      <c r="BW104" s="2">
        <f t="shared" si="138"/>
        <v>-2.0569105691056961</v>
      </c>
      <c r="BX104" s="2">
        <f t="shared" si="166"/>
        <v>-4.0569105691056961</v>
      </c>
      <c r="BY104" s="2">
        <f t="shared" si="139"/>
        <v>58.975609756097469</v>
      </c>
      <c r="BZ104" s="5">
        <v>71</v>
      </c>
      <c r="CA104" s="2">
        <f t="shared" si="140"/>
        <v>12.300813008130078</v>
      </c>
      <c r="CB104" s="2">
        <f t="shared" si="167"/>
        <v>10.300813008130078</v>
      </c>
      <c r="CC104" s="6">
        <f t="shared" si="141"/>
        <v>135.72357723577227</v>
      </c>
      <c r="CE104">
        <v>20</v>
      </c>
    </row>
    <row r="105" spans="1:83" x14ac:dyDescent="0.2">
      <c r="A105" s="1">
        <v>44115</v>
      </c>
      <c r="B105" s="5">
        <v>69</v>
      </c>
      <c r="C105" s="2">
        <f t="shared" si="105"/>
        <v>14.715447154471548</v>
      </c>
      <c r="D105" s="2">
        <f t="shared" si="148"/>
        <v>12.715447154471548</v>
      </c>
      <c r="E105" s="2">
        <f t="shared" si="147"/>
        <v>167.74796747967488</v>
      </c>
      <c r="F105" s="5">
        <v>82</v>
      </c>
      <c r="G105" s="2">
        <f t="shared" si="142"/>
        <v>-0.32520325203252298</v>
      </c>
      <c r="H105" s="2">
        <f t="shared" si="149"/>
        <v>-2.325203252032523</v>
      </c>
      <c r="I105" s="6">
        <f t="shared" si="107"/>
        <v>58.49593495934954</v>
      </c>
      <c r="J105" s="2">
        <v>78</v>
      </c>
      <c r="K105" s="2">
        <f t="shared" si="108"/>
        <v>6.2601626016260212</v>
      </c>
      <c r="L105" s="2">
        <f t="shared" si="150"/>
        <v>4.2601626016260212</v>
      </c>
      <c r="M105" s="2">
        <f t="shared" si="109"/>
        <v>69.642276422764297</v>
      </c>
      <c r="N105" s="5">
        <v>73</v>
      </c>
      <c r="O105" s="2">
        <f t="shared" si="110"/>
        <v>10.357723577235774</v>
      </c>
      <c r="P105" s="2">
        <f t="shared" si="151"/>
        <v>8.3577235772357739</v>
      </c>
      <c r="Q105" s="2">
        <f t="shared" si="111"/>
        <v>141.30081300813015</v>
      </c>
      <c r="R105" s="5">
        <v>71</v>
      </c>
      <c r="S105" s="2">
        <f t="shared" si="112"/>
        <v>13.032520325203251</v>
      </c>
      <c r="T105" s="2">
        <f t="shared" si="152"/>
        <v>11.032520325203251</v>
      </c>
      <c r="U105" s="2">
        <f t="shared" si="113"/>
        <v>226.20325203252028</v>
      </c>
      <c r="V105" s="5">
        <v>75</v>
      </c>
      <c r="W105" s="2">
        <f t="shared" si="114"/>
        <v>6.5528455284552791</v>
      </c>
      <c r="X105" s="2">
        <f t="shared" si="153"/>
        <v>4.5528455284552791</v>
      </c>
      <c r="Y105" s="2">
        <f t="shared" si="115"/>
        <v>103.95121951219502</v>
      </c>
      <c r="Z105" s="5">
        <v>78</v>
      </c>
      <c r="AA105" s="2">
        <f t="shared" si="116"/>
        <v>5.58536585365853</v>
      </c>
      <c r="AB105" s="2">
        <f t="shared" si="154"/>
        <v>3.58536585365853</v>
      </c>
      <c r="AC105" s="2">
        <f t="shared" si="144"/>
        <v>79.7073170731706</v>
      </c>
      <c r="AD105" s="5">
        <v>66</v>
      </c>
      <c r="AE105" s="2">
        <f t="shared" si="117"/>
        <v>15.479674796747972</v>
      </c>
      <c r="AF105" s="2">
        <f t="shared" si="155"/>
        <v>13.479674796747972</v>
      </c>
      <c r="AG105" s="2">
        <f t="shared" si="118"/>
        <v>108.7154471544716</v>
      </c>
      <c r="AH105" s="5">
        <v>77</v>
      </c>
      <c r="AI105" s="2">
        <f t="shared" si="119"/>
        <v>4.764227642276424</v>
      </c>
      <c r="AJ105" s="2">
        <f t="shared" si="156"/>
        <v>2.764227642276424</v>
      </c>
      <c r="AK105" s="2">
        <f>MAX(0,(AK104+AJ105))</f>
        <v>61.162601626016297</v>
      </c>
      <c r="AL105" s="5">
        <v>82</v>
      </c>
      <c r="AM105" s="2">
        <f t="shared" si="120"/>
        <v>1.3577235772357739</v>
      </c>
      <c r="AN105" s="2">
        <f t="shared" si="157"/>
        <v>-0.64227642276422614</v>
      </c>
      <c r="AO105" s="2">
        <f t="shared" si="121"/>
        <v>42.504065040650417</v>
      </c>
      <c r="AP105" s="5">
        <v>80</v>
      </c>
      <c r="AQ105" s="2">
        <f t="shared" si="122"/>
        <v>3.0487804878048763</v>
      </c>
      <c r="AR105" s="2">
        <f t="shared" si="158"/>
        <v>1.0487804878048763</v>
      </c>
      <c r="AS105" s="2">
        <f t="shared" si="123"/>
        <v>53.414634146341413</v>
      </c>
      <c r="AT105" s="5">
        <v>67</v>
      </c>
      <c r="AU105" s="2">
        <f t="shared" si="124"/>
        <v>18.39837398373983</v>
      </c>
      <c r="AV105" s="2">
        <f t="shared" si="159"/>
        <v>16.39837398373983</v>
      </c>
      <c r="AW105" s="2">
        <f t="shared" si="125"/>
        <v>62.15447154471525</v>
      </c>
      <c r="AX105" s="5">
        <v>78</v>
      </c>
      <c r="AY105" s="2">
        <f t="shared" si="126"/>
        <v>4.5121951219512226</v>
      </c>
      <c r="AZ105" s="2">
        <f t="shared" si="160"/>
        <v>2.5121951219512226</v>
      </c>
      <c r="BA105" s="2">
        <f t="shared" si="127"/>
        <v>27.829268292683011</v>
      </c>
      <c r="BB105" s="5">
        <v>77</v>
      </c>
      <c r="BC105" s="2">
        <f t="shared" si="128"/>
        <v>3.9918699186991802</v>
      </c>
      <c r="BD105" s="2">
        <f t="shared" si="161"/>
        <v>1.9918699186991802</v>
      </c>
      <c r="BE105" s="2">
        <f t="shared" si="129"/>
        <v>51.894308943089342</v>
      </c>
      <c r="BF105" s="5">
        <v>86</v>
      </c>
      <c r="BG105" s="2">
        <f t="shared" si="130"/>
        <v>1.2113821138211449</v>
      </c>
      <c r="BH105" s="2">
        <f t="shared" si="162"/>
        <v>-0.78861788617885509</v>
      </c>
      <c r="BI105" s="2">
        <f t="shared" si="131"/>
        <v>120.38211382113832</v>
      </c>
      <c r="BJ105" s="5">
        <v>65</v>
      </c>
      <c r="BK105" s="2">
        <f t="shared" si="132"/>
        <v>20.276422764227647</v>
      </c>
      <c r="BL105" s="2">
        <f t="shared" si="163"/>
        <v>18.276422764227647</v>
      </c>
      <c r="BM105" s="2">
        <f t="shared" si="133"/>
        <v>153.50406504065057</v>
      </c>
      <c r="BN105" s="5">
        <v>75</v>
      </c>
      <c r="BO105" s="2">
        <f t="shared" si="134"/>
        <v>9.650406504065046</v>
      </c>
      <c r="BP105" s="2">
        <f t="shared" si="164"/>
        <v>7.650406504065046</v>
      </c>
      <c r="BQ105" s="2">
        <f t="shared" si="135"/>
        <v>102.80487804878055</v>
      </c>
      <c r="BR105" s="5">
        <v>79</v>
      </c>
      <c r="BS105" s="2">
        <f t="shared" si="136"/>
        <v>2.6666666666666714</v>
      </c>
      <c r="BT105" s="2">
        <f t="shared" si="165"/>
        <v>0.6666666666666714</v>
      </c>
      <c r="BU105" s="2">
        <f t="shared" si="137"/>
        <v>31.000000000000099</v>
      </c>
      <c r="BV105" s="5">
        <v>86</v>
      </c>
      <c r="BW105" s="2">
        <f t="shared" si="138"/>
        <v>-2.0569105691056961</v>
      </c>
      <c r="BX105" s="2">
        <f t="shared" si="166"/>
        <v>-4.0569105691056961</v>
      </c>
      <c r="BY105" s="2">
        <f t="shared" si="139"/>
        <v>54.918699186991773</v>
      </c>
      <c r="BZ105" s="5">
        <v>73</v>
      </c>
      <c r="CA105" s="2">
        <f t="shared" si="140"/>
        <v>10.300813008130078</v>
      </c>
      <c r="CB105" s="2">
        <f t="shared" si="167"/>
        <v>8.3008130081300777</v>
      </c>
      <c r="CC105" s="6">
        <f t="shared" si="141"/>
        <v>144.02439024390236</v>
      </c>
      <c r="CE105">
        <v>20</v>
      </c>
    </row>
    <row r="106" spans="1:83" x14ac:dyDescent="0.2">
      <c r="A106" s="1">
        <v>44116</v>
      </c>
      <c r="B106" s="5">
        <v>69</v>
      </c>
      <c r="C106" s="2">
        <f t="shared" si="105"/>
        <v>14.715447154471548</v>
      </c>
      <c r="D106" s="2">
        <f t="shared" si="148"/>
        <v>12.715447154471548</v>
      </c>
      <c r="E106" s="2">
        <f t="shared" si="147"/>
        <v>180.46341463414643</v>
      </c>
      <c r="F106" s="5">
        <v>79</v>
      </c>
      <c r="G106" s="2">
        <f t="shared" si="142"/>
        <v>2.674796747967477</v>
      </c>
      <c r="H106" s="2">
        <f t="shared" si="149"/>
        <v>0.67479674796747702</v>
      </c>
      <c r="I106" s="6">
        <f t="shared" si="107"/>
        <v>59.170731707317017</v>
      </c>
      <c r="J106" s="2">
        <v>78</v>
      </c>
      <c r="K106" s="2">
        <f t="shared" si="108"/>
        <v>6.2601626016260212</v>
      </c>
      <c r="L106" s="2">
        <f t="shared" si="150"/>
        <v>4.2601626016260212</v>
      </c>
      <c r="M106" s="2">
        <f t="shared" si="109"/>
        <v>73.902439024390318</v>
      </c>
      <c r="N106" s="5">
        <v>70</v>
      </c>
      <c r="O106" s="2">
        <f t="shared" si="110"/>
        <v>13.357723577235774</v>
      </c>
      <c r="P106" s="2">
        <f t="shared" si="151"/>
        <v>11.357723577235774</v>
      </c>
      <c r="Q106" s="2">
        <f t="shared" si="111"/>
        <v>152.65853658536594</v>
      </c>
      <c r="R106" s="5">
        <v>73</v>
      </c>
      <c r="S106" s="2">
        <f t="shared" si="112"/>
        <v>11.032520325203251</v>
      </c>
      <c r="T106" s="2">
        <f t="shared" si="152"/>
        <v>9.0325203252032509</v>
      </c>
      <c r="U106" s="2">
        <f t="shared" si="113"/>
        <v>235.23577235772353</v>
      </c>
      <c r="V106" s="5">
        <v>78</v>
      </c>
      <c r="W106" s="2">
        <f t="shared" si="114"/>
        <v>3.5528455284552791</v>
      </c>
      <c r="X106" s="2">
        <f t="shared" si="153"/>
        <v>1.5528455284552791</v>
      </c>
      <c r="Y106" s="2">
        <f t="shared" si="115"/>
        <v>105.5040650406503</v>
      </c>
      <c r="Z106" s="5">
        <v>84</v>
      </c>
      <c r="AA106" s="2">
        <f t="shared" si="116"/>
        <v>-0.41463414634147</v>
      </c>
      <c r="AB106" s="2">
        <f t="shared" si="154"/>
        <v>-2.41463414634147</v>
      </c>
      <c r="AC106" s="2">
        <f t="shared" si="144"/>
        <v>77.29268292682913</v>
      </c>
      <c r="AD106" s="5">
        <v>78</v>
      </c>
      <c r="AE106" s="2">
        <f t="shared" si="117"/>
        <v>3.4796747967479718</v>
      </c>
      <c r="AF106" s="2">
        <f t="shared" si="155"/>
        <v>1.4796747967479718</v>
      </c>
      <c r="AG106" s="2">
        <f t="shared" si="118"/>
        <v>110.19512195121958</v>
      </c>
      <c r="AH106" s="5">
        <v>73</v>
      </c>
      <c r="AI106" s="2">
        <f t="shared" si="119"/>
        <v>8.764227642276424</v>
      </c>
      <c r="AJ106" s="2">
        <f t="shared" si="156"/>
        <v>6.764227642276424</v>
      </c>
      <c r="AK106" s="2">
        <f t="shared" ref="AK106:AK122" si="169">MAX(0,(AK105+AJ106))</f>
        <v>67.926829268292721</v>
      </c>
      <c r="AL106" s="5">
        <v>74</v>
      </c>
      <c r="AM106" s="2">
        <f t="shared" si="120"/>
        <v>9.3577235772357739</v>
      </c>
      <c r="AN106" s="2">
        <f t="shared" si="157"/>
        <v>7.3577235772357739</v>
      </c>
      <c r="AO106" s="2">
        <f t="shared" si="121"/>
        <v>49.861788617886191</v>
      </c>
      <c r="AP106" s="5">
        <v>71</v>
      </c>
      <c r="AQ106" s="2">
        <f t="shared" si="122"/>
        <v>12.048780487804876</v>
      </c>
      <c r="AR106" s="2">
        <f t="shared" si="158"/>
        <v>10.048780487804876</v>
      </c>
      <c r="AS106" s="2">
        <f t="shared" si="123"/>
        <v>63.463414634146289</v>
      </c>
      <c r="AT106" s="5">
        <v>72</v>
      </c>
      <c r="AU106" s="2">
        <f t="shared" si="124"/>
        <v>13.39837398373983</v>
      </c>
      <c r="AV106" s="2">
        <f t="shared" si="159"/>
        <v>11.39837398373983</v>
      </c>
      <c r="AW106" s="2">
        <f t="shared" si="125"/>
        <v>73.55284552845508</v>
      </c>
      <c r="AX106" s="5">
        <v>77</v>
      </c>
      <c r="AY106" s="2">
        <f t="shared" si="126"/>
        <v>5.5121951219512226</v>
      </c>
      <c r="AZ106" s="2">
        <f t="shared" si="160"/>
        <v>3.5121951219512226</v>
      </c>
      <c r="BA106" s="2">
        <f t="shared" si="127"/>
        <v>31.341463414634234</v>
      </c>
      <c r="BB106" s="5">
        <v>66</v>
      </c>
      <c r="BC106" s="2">
        <f t="shared" si="128"/>
        <v>14.99186991869918</v>
      </c>
      <c r="BD106" s="2">
        <f t="shared" si="161"/>
        <v>12.99186991869918</v>
      </c>
      <c r="BE106" s="2">
        <f t="shared" si="129"/>
        <v>64.886178861788522</v>
      </c>
      <c r="BF106" s="5">
        <v>80</v>
      </c>
      <c r="BG106" s="2">
        <f t="shared" si="130"/>
        <v>7.2113821138211449</v>
      </c>
      <c r="BH106" s="2">
        <f t="shared" si="162"/>
        <v>5.2113821138211449</v>
      </c>
      <c r="BI106" s="2">
        <f t="shared" si="131"/>
        <v>125.59349593495946</v>
      </c>
      <c r="BJ106" s="5">
        <v>73</v>
      </c>
      <c r="BK106" s="2">
        <f t="shared" si="132"/>
        <v>12.276422764227647</v>
      </c>
      <c r="BL106" s="2">
        <f t="shared" si="163"/>
        <v>10.276422764227647</v>
      </c>
      <c r="BM106" s="2">
        <f t="shared" si="133"/>
        <v>163.78048780487822</v>
      </c>
      <c r="BN106" s="5">
        <v>79</v>
      </c>
      <c r="BO106" s="2">
        <f t="shared" si="134"/>
        <v>5.650406504065046</v>
      </c>
      <c r="BP106" s="2">
        <f t="shared" si="164"/>
        <v>3.650406504065046</v>
      </c>
      <c r="BQ106" s="2">
        <f t="shared" si="135"/>
        <v>106.4552845528456</v>
      </c>
      <c r="BR106" s="5">
        <v>81</v>
      </c>
      <c r="BS106" s="2">
        <f t="shared" si="136"/>
        <v>0.6666666666666714</v>
      </c>
      <c r="BT106" s="2">
        <f t="shared" si="165"/>
        <v>-1.3333333333333286</v>
      </c>
      <c r="BU106" s="2">
        <f t="shared" si="137"/>
        <v>29.666666666666771</v>
      </c>
      <c r="BV106" s="5">
        <v>85</v>
      </c>
      <c r="BW106" s="2">
        <f t="shared" si="138"/>
        <v>-1.0569105691056961</v>
      </c>
      <c r="BX106" s="2">
        <f t="shared" si="166"/>
        <v>-3.0569105691056961</v>
      </c>
      <c r="BY106" s="2">
        <f t="shared" si="139"/>
        <v>51.861788617886077</v>
      </c>
      <c r="BZ106" s="5">
        <v>76</v>
      </c>
      <c r="CA106" s="2">
        <f t="shared" si="140"/>
        <v>7.3008130081300777</v>
      </c>
      <c r="CB106" s="2">
        <f t="shared" si="167"/>
        <v>5.3008130081300777</v>
      </c>
      <c r="CC106" s="6">
        <f t="shared" si="141"/>
        <v>149.32520325203245</v>
      </c>
      <c r="CE106">
        <v>20</v>
      </c>
    </row>
    <row r="107" spans="1:83" x14ac:dyDescent="0.2">
      <c r="A107" s="1">
        <v>44117</v>
      </c>
      <c r="B107" s="5">
        <v>73</v>
      </c>
      <c r="C107" s="2">
        <f t="shared" si="105"/>
        <v>10.715447154471548</v>
      </c>
      <c r="D107" s="2">
        <f t="shared" si="148"/>
        <v>8.7154471544715477</v>
      </c>
      <c r="E107" s="2">
        <f t="shared" si="147"/>
        <v>189.17886178861798</v>
      </c>
      <c r="F107" s="5">
        <v>80</v>
      </c>
      <c r="G107" s="2">
        <f t="shared" si="142"/>
        <v>1.674796747967477</v>
      </c>
      <c r="H107" s="2">
        <f t="shared" si="149"/>
        <v>-0.32520325203252298</v>
      </c>
      <c r="I107" s="6">
        <f t="shared" si="107"/>
        <v>58.845528455284494</v>
      </c>
      <c r="J107" s="2">
        <v>78</v>
      </c>
      <c r="K107" s="2">
        <f t="shared" si="108"/>
        <v>6.2601626016260212</v>
      </c>
      <c r="L107" s="2">
        <f t="shared" si="150"/>
        <v>4.2601626016260212</v>
      </c>
      <c r="M107" s="2">
        <f t="shared" si="109"/>
        <v>78.16260162601634</v>
      </c>
      <c r="N107" s="5">
        <v>64</v>
      </c>
      <c r="O107" s="2">
        <f t="shared" si="110"/>
        <v>19.357723577235774</v>
      </c>
      <c r="P107" s="2">
        <f t="shared" si="151"/>
        <v>17.357723577235774</v>
      </c>
      <c r="Q107" s="2">
        <f t="shared" si="111"/>
        <v>170.01626016260172</v>
      </c>
      <c r="R107" s="5">
        <v>75</v>
      </c>
      <c r="S107" s="2">
        <f t="shared" si="112"/>
        <v>9.0325203252032509</v>
      </c>
      <c r="T107" s="2">
        <f t="shared" si="152"/>
        <v>7.0325203252032509</v>
      </c>
      <c r="U107" s="2">
        <f t="shared" si="113"/>
        <v>242.26829268292678</v>
      </c>
      <c r="V107" s="5">
        <v>78</v>
      </c>
      <c r="W107" s="2">
        <f t="shared" si="114"/>
        <v>3.5528455284552791</v>
      </c>
      <c r="X107" s="2">
        <f t="shared" si="153"/>
        <v>1.5528455284552791</v>
      </c>
      <c r="Y107" s="2">
        <f t="shared" si="115"/>
        <v>107.05691056910558</v>
      </c>
      <c r="Z107" s="5">
        <v>79</v>
      </c>
      <c r="AA107" s="2">
        <f t="shared" si="116"/>
        <v>4.58536585365853</v>
      </c>
      <c r="AB107" s="2">
        <f t="shared" si="154"/>
        <v>2.58536585365853</v>
      </c>
      <c r="AC107" s="2">
        <f t="shared" si="144"/>
        <v>79.87804878048766</v>
      </c>
      <c r="AD107" s="5">
        <v>78</v>
      </c>
      <c r="AE107" s="2">
        <f t="shared" si="117"/>
        <v>3.4796747967479718</v>
      </c>
      <c r="AF107" s="2">
        <f t="shared" si="155"/>
        <v>1.4796747967479718</v>
      </c>
      <c r="AG107" s="2">
        <f t="shared" si="118"/>
        <v>111.67479674796755</v>
      </c>
      <c r="AH107" s="5">
        <v>64</v>
      </c>
      <c r="AI107" s="2">
        <f t="shared" si="119"/>
        <v>17.764227642276424</v>
      </c>
      <c r="AJ107" s="2">
        <f t="shared" si="156"/>
        <v>15.764227642276424</v>
      </c>
      <c r="AK107" s="2">
        <f t="shared" si="169"/>
        <v>83.691056910569145</v>
      </c>
      <c r="AL107" s="5">
        <v>77</v>
      </c>
      <c r="AM107" s="2">
        <f t="shared" si="120"/>
        <v>6.3577235772357739</v>
      </c>
      <c r="AN107" s="2">
        <f t="shared" si="157"/>
        <v>4.3577235772357739</v>
      </c>
      <c r="AO107" s="2">
        <f t="shared" si="121"/>
        <v>54.219512195121965</v>
      </c>
      <c r="AP107" s="5">
        <v>62</v>
      </c>
      <c r="AQ107" s="2">
        <f t="shared" si="122"/>
        <v>21.048780487804876</v>
      </c>
      <c r="AR107" s="2">
        <f t="shared" si="158"/>
        <v>19.048780487804876</v>
      </c>
      <c r="AS107" s="2">
        <f t="shared" si="123"/>
        <v>82.512195121951166</v>
      </c>
      <c r="AT107" s="5">
        <v>74</v>
      </c>
      <c r="AU107" s="2">
        <f t="shared" si="124"/>
        <v>11.39837398373983</v>
      </c>
      <c r="AV107" s="2">
        <f t="shared" si="159"/>
        <v>9.3983739837398304</v>
      </c>
      <c r="AW107" s="2">
        <f t="shared" si="125"/>
        <v>82.951219512194911</v>
      </c>
      <c r="AX107" s="5">
        <v>77</v>
      </c>
      <c r="AY107" s="2">
        <f t="shared" si="126"/>
        <v>5.5121951219512226</v>
      </c>
      <c r="AZ107" s="2">
        <f t="shared" si="160"/>
        <v>3.5121951219512226</v>
      </c>
      <c r="BA107" s="2">
        <f t="shared" si="127"/>
        <v>34.853658536585456</v>
      </c>
      <c r="BB107" s="5">
        <v>73</v>
      </c>
      <c r="BC107" s="2">
        <f t="shared" si="128"/>
        <v>7.9918699186991802</v>
      </c>
      <c r="BD107" s="2">
        <f t="shared" si="161"/>
        <v>5.9918699186991802</v>
      </c>
      <c r="BE107" s="2">
        <f t="shared" si="129"/>
        <v>70.878048780487703</v>
      </c>
      <c r="BF107" s="5">
        <v>80</v>
      </c>
      <c r="BG107" s="2">
        <f t="shared" si="130"/>
        <v>7.2113821138211449</v>
      </c>
      <c r="BH107" s="2">
        <f t="shared" si="162"/>
        <v>5.2113821138211449</v>
      </c>
      <c r="BI107" s="2">
        <f t="shared" si="131"/>
        <v>130.80487804878061</v>
      </c>
      <c r="BJ107" s="5">
        <v>74</v>
      </c>
      <c r="BK107" s="2">
        <f t="shared" si="132"/>
        <v>11.276422764227647</v>
      </c>
      <c r="BL107" s="2">
        <f t="shared" si="163"/>
        <v>9.2764227642276467</v>
      </c>
      <c r="BM107" s="2">
        <f t="shared" si="133"/>
        <v>173.05691056910587</v>
      </c>
      <c r="BN107" s="5">
        <v>75</v>
      </c>
      <c r="BO107" s="2">
        <f t="shared" si="134"/>
        <v>9.650406504065046</v>
      </c>
      <c r="BP107" s="2">
        <f t="shared" si="164"/>
        <v>7.650406504065046</v>
      </c>
      <c r="BQ107" s="2">
        <f t="shared" si="135"/>
        <v>114.10569105691064</v>
      </c>
      <c r="BR107" s="5">
        <v>82</v>
      </c>
      <c r="BS107" s="2">
        <f t="shared" si="136"/>
        <v>-0.3333333333333286</v>
      </c>
      <c r="BT107" s="2">
        <f t="shared" si="165"/>
        <v>-2.3333333333333286</v>
      </c>
      <c r="BU107" s="2">
        <f t="shared" si="137"/>
        <v>27.333333333333442</v>
      </c>
      <c r="BV107" s="5">
        <v>85</v>
      </c>
      <c r="BW107" s="2">
        <f t="shared" si="138"/>
        <v>-1.0569105691056961</v>
      </c>
      <c r="BX107" s="2">
        <f t="shared" si="166"/>
        <v>-3.0569105691056961</v>
      </c>
      <c r="BY107" s="2">
        <f t="shared" si="139"/>
        <v>48.804878048780381</v>
      </c>
      <c r="BZ107" s="5">
        <v>81</v>
      </c>
      <c r="CA107" s="2">
        <f t="shared" si="140"/>
        <v>2.3008130081300777</v>
      </c>
      <c r="CB107" s="2">
        <f t="shared" si="167"/>
        <v>0.30081300813007772</v>
      </c>
      <c r="CC107" s="6">
        <f t="shared" si="141"/>
        <v>149.62601626016254</v>
      </c>
      <c r="CE107">
        <v>20</v>
      </c>
    </row>
    <row r="108" spans="1:83" x14ac:dyDescent="0.2">
      <c r="A108" s="1">
        <v>44118</v>
      </c>
      <c r="B108" s="5">
        <v>79</v>
      </c>
      <c r="C108" s="2">
        <f t="shared" si="105"/>
        <v>4.7154471544715477</v>
      </c>
      <c r="D108" s="2">
        <f t="shared" si="148"/>
        <v>2.7154471544715477</v>
      </c>
      <c r="E108" s="2">
        <f t="shared" si="147"/>
        <v>191.89430894308953</v>
      </c>
      <c r="F108" s="5">
        <v>68</v>
      </c>
      <c r="G108" s="2">
        <f t="shared" si="142"/>
        <v>13.674796747967477</v>
      </c>
      <c r="H108" s="2">
        <f t="shared" si="149"/>
        <v>11.674796747967477</v>
      </c>
      <c r="I108" s="6">
        <f t="shared" si="107"/>
        <v>70.520325203251971</v>
      </c>
      <c r="J108" s="2">
        <v>75</v>
      </c>
      <c r="K108" s="2">
        <f t="shared" si="108"/>
        <v>9.2601626016260212</v>
      </c>
      <c r="L108" s="2">
        <f t="shared" si="150"/>
        <v>7.2601626016260212</v>
      </c>
      <c r="M108" s="2">
        <f t="shared" si="109"/>
        <v>85.422764227642361</v>
      </c>
      <c r="N108" s="5">
        <v>75</v>
      </c>
      <c r="O108" s="2">
        <f t="shared" si="110"/>
        <v>8.3577235772357739</v>
      </c>
      <c r="P108" s="2">
        <f t="shared" si="151"/>
        <v>6.3577235772357739</v>
      </c>
      <c r="Q108" s="2">
        <f t="shared" si="111"/>
        <v>176.37398373983751</v>
      </c>
      <c r="R108" s="5">
        <v>75</v>
      </c>
      <c r="S108" s="2">
        <f t="shared" si="112"/>
        <v>9.0325203252032509</v>
      </c>
      <c r="T108" s="2">
        <f t="shared" si="152"/>
        <v>7.0325203252032509</v>
      </c>
      <c r="U108" s="2">
        <f t="shared" si="113"/>
        <v>249.30081300813004</v>
      </c>
      <c r="V108" s="5">
        <v>75</v>
      </c>
      <c r="W108" s="2">
        <f t="shared" si="114"/>
        <v>6.5528455284552791</v>
      </c>
      <c r="X108" s="2">
        <f t="shared" si="153"/>
        <v>4.5528455284552791</v>
      </c>
      <c r="Y108" s="2">
        <f t="shared" si="115"/>
        <v>111.60975609756086</v>
      </c>
      <c r="Z108" s="5">
        <v>68</v>
      </c>
      <c r="AA108" s="2">
        <f t="shared" si="116"/>
        <v>15.58536585365853</v>
      </c>
      <c r="AB108" s="2">
        <f t="shared" si="154"/>
        <v>13.58536585365853</v>
      </c>
      <c r="AC108" s="2">
        <f t="shared" si="144"/>
        <v>93.46341463414619</v>
      </c>
      <c r="AD108" s="5">
        <v>78</v>
      </c>
      <c r="AE108" s="2">
        <f t="shared" si="117"/>
        <v>3.4796747967479718</v>
      </c>
      <c r="AF108" s="2">
        <f t="shared" si="155"/>
        <v>1.4796747967479718</v>
      </c>
      <c r="AG108" s="2">
        <f t="shared" si="118"/>
        <v>113.15447154471552</v>
      </c>
      <c r="AH108" s="5">
        <v>63</v>
      </c>
      <c r="AI108" s="2">
        <f t="shared" si="119"/>
        <v>18.764227642276424</v>
      </c>
      <c r="AJ108" s="2">
        <f t="shared" si="156"/>
        <v>16.764227642276424</v>
      </c>
      <c r="AK108" s="2">
        <f t="shared" si="169"/>
        <v>100.45528455284557</v>
      </c>
      <c r="AL108" s="5">
        <v>78</v>
      </c>
      <c r="AM108" s="2">
        <f t="shared" si="120"/>
        <v>5.3577235772357739</v>
      </c>
      <c r="AN108" s="2">
        <f t="shared" si="157"/>
        <v>3.3577235772357739</v>
      </c>
      <c r="AO108" s="2">
        <f t="shared" si="121"/>
        <v>57.577235772357739</v>
      </c>
      <c r="AP108" s="5">
        <v>69</v>
      </c>
      <c r="AQ108" s="2">
        <f t="shared" si="122"/>
        <v>14.048780487804876</v>
      </c>
      <c r="AR108" s="2">
        <f t="shared" si="158"/>
        <v>12.048780487804876</v>
      </c>
      <c r="AS108" s="2">
        <f t="shared" si="123"/>
        <v>94.560975609756042</v>
      </c>
      <c r="AT108" s="5">
        <v>78</v>
      </c>
      <c r="AU108" s="2">
        <f t="shared" si="124"/>
        <v>7.3983739837398304</v>
      </c>
      <c r="AV108" s="2">
        <f t="shared" si="159"/>
        <v>5.3983739837398304</v>
      </c>
      <c r="AW108" s="2">
        <f t="shared" si="125"/>
        <v>88.349593495934741</v>
      </c>
      <c r="AX108" s="5">
        <v>80</v>
      </c>
      <c r="AY108" s="2">
        <f t="shared" si="126"/>
        <v>2.5121951219512226</v>
      </c>
      <c r="AZ108" s="2">
        <f t="shared" si="160"/>
        <v>0.51219512195122263</v>
      </c>
      <c r="BA108" s="2">
        <f t="shared" si="127"/>
        <v>35.365853658536679</v>
      </c>
      <c r="BB108" s="5">
        <v>66</v>
      </c>
      <c r="BC108" s="2">
        <f t="shared" si="128"/>
        <v>14.99186991869918</v>
      </c>
      <c r="BD108" s="2">
        <f t="shared" si="161"/>
        <v>12.99186991869918</v>
      </c>
      <c r="BE108" s="2">
        <f t="shared" si="129"/>
        <v>83.869918699186883</v>
      </c>
      <c r="BF108" s="5">
        <v>73</v>
      </c>
      <c r="BG108" s="2">
        <f t="shared" si="130"/>
        <v>14.211382113821145</v>
      </c>
      <c r="BH108" s="2">
        <f t="shared" si="162"/>
        <v>12.211382113821145</v>
      </c>
      <c r="BI108" s="2">
        <f t="shared" si="131"/>
        <v>143.01626016260175</v>
      </c>
      <c r="BJ108" s="5">
        <v>77</v>
      </c>
      <c r="BK108" s="2">
        <f t="shared" si="132"/>
        <v>8.2764227642276467</v>
      </c>
      <c r="BL108" s="2">
        <f t="shared" si="163"/>
        <v>6.2764227642276467</v>
      </c>
      <c r="BM108" s="2">
        <f t="shared" si="133"/>
        <v>179.33333333333351</v>
      </c>
      <c r="BN108" s="5">
        <v>77</v>
      </c>
      <c r="BO108" s="2">
        <f t="shared" si="134"/>
        <v>7.650406504065046</v>
      </c>
      <c r="BP108" s="2">
        <f t="shared" si="164"/>
        <v>5.650406504065046</v>
      </c>
      <c r="BQ108" s="2">
        <f t="shared" si="135"/>
        <v>119.75609756097569</v>
      </c>
      <c r="BR108" s="5">
        <v>77</v>
      </c>
      <c r="BS108" s="2">
        <f t="shared" si="136"/>
        <v>4.6666666666666714</v>
      </c>
      <c r="BT108" s="2">
        <f t="shared" si="165"/>
        <v>2.6666666666666714</v>
      </c>
      <c r="BU108" s="2">
        <f t="shared" si="137"/>
        <v>30.000000000000114</v>
      </c>
      <c r="BV108" s="5">
        <v>75</v>
      </c>
      <c r="BW108" s="2">
        <f t="shared" si="138"/>
        <v>8.9430894308943039</v>
      </c>
      <c r="BX108" s="2">
        <f t="shared" si="166"/>
        <v>6.9430894308943039</v>
      </c>
      <c r="BY108" s="2">
        <f t="shared" si="139"/>
        <v>55.747967479674685</v>
      </c>
      <c r="BZ108" s="5">
        <v>78</v>
      </c>
      <c r="CA108" s="2">
        <f t="shared" si="140"/>
        <v>5.3008130081300777</v>
      </c>
      <c r="CB108" s="2">
        <f t="shared" si="167"/>
        <v>3.3008130081300777</v>
      </c>
      <c r="CC108" s="6">
        <f t="shared" si="141"/>
        <v>152.92682926829264</v>
      </c>
      <c r="CE108">
        <v>20</v>
      </c>
    </row>
    <row r="109" spans="1:83" x14ac:dyDescent="0.2">
      <c r="A109" s="1">
        <v>44119</v>
      </c>
      <c r="B109" s="5">
        <v>81</v>
      </c>
      <c r="C109" s="2">
        <f t="shared" si="105"/>
        <v>2.7154471544715477</v>
      </c>
      <c r="D109" s="2">
        <f t="shared" si="148"/>
        <v>0.71544715447154772</v>
      </c>
      <c r="E109" s="2">
        <f t="shared" si="147"/>
        <v>192.60975609756107</v>
      </c>
      <c r="F109" s="5">
        <v>63</v>
      </c>
      <c r="G109" s="2">
        <f t="shared" si="142"/>
        <v>18.674796747967477</v>
      </c>
      <c r="H109" s="2">
        <f t="shared" si="149"/>
        <v>16.674796747967477</v>
      </c>
      <c r="I109" s="6">
        <f t="shared" si="107"/>
        <v>87.195121951219448</v>
      </c>
      <c r="J109" s="2">
        <v>79</v>
      </c>
      <c r="K109" s="2">
        <f t="shared" si="108"/>
        <v>5.2601626016260212</v>
      </c>
      <c r="L109" s="2">
        <f t="shared" si="150"/>
        <v>3.2601626016260212</v>
      </c>
      <c r="M109" s="2">
        <f t="shared" si="109"/>
        <v>88.682926829268382</v>
      </c>
      <c r="N109" s="5">
        <v>73</v>
      </c>
      <c r="O109" s="2">
        <f t="shared" si="110"/>
        <v>10.357723577235774</v>
      </c>
      <c r="P109" s="2">
        <f t="shared" si="151"/>
        <v>8.3577235772357739</v>
      </c>
      <c r="Q109" s="2">
        <f t="shared" si="111"/>
        <v>184.7317073170733</v>
      </c>
      <c r="R109" s="5">
        <v>77</v>
      </c>
      <c r="S109" s="2">
        <f t="shared" si="112"/>
        <v>7.0325203252032509</v>
      </c>
      <c r="T109" s="2">
        <f t="shared" si="152"/>
        <v>5.0325203252032509</v>
      </c>
      <c r="U109" s="2">
        <f t="shared" si="113"/>
        <v>254.33333333333329</v>
      </c>
      <c r="V109" s="5">
        <v>75</v>
      </c>
      <c r="W109" s="2">
        <f t="shared" si="114"/>
        <v>6.5528455284552791</v>
      </c>
      <c r="X109" s="2">
        <f t="shared" si="153"/>
        <v>4.5528455284552791</v>
      </c>
      <c r="Y109" s="2">
        <f t="shared" si="115"/>
        <v>116.16260162601614</v>
      </c>
      <c r="Z109" s="5">
        <v>57</v>
      </c>
      <c r="AA109" s="2">
        <f t="shared" si="116"/>
        <v>26.58536585365853</v>
      </c>
      <c r="AB109" s="2">
        <f t="shared" si="154"/>
        <v>24.58536585365853</v>
      </c>
      <c r="AC109" s="2">
        <f t="shared" si="144"/>
        <v>118.04878048780472</v>
      </c>
      <c r="AD109" s="5">
        <v>69</v>
      </c>
      <c r="AE109" s="2">
        <f t="shared" si="117"/>
        <v>12.479674796747972</v>
      </c>
      <c r="AF109" s="2">
        <f t="shared" si="155"/>
        <v>10.479674796747972</v>
      </c>
      <c r="AG109" s="2">
        <f t="shared" si="118"/>
        <v>123.63414634146349</v>
      </c>
      <c r="AH109" s="5">
        <v>62</v>
      </c>
      <c r="AI109" s="2">
        <f t="shared" si="119"/>
        <v>19.764227642276424</v>
      </c>
      <c r="AJ109" s="2">
        <f t="shared" si="156"/>
        <v>17.764227642276424</v>
      </c>
      <c r="AK109" s="2">
        <f t="shared" si="169"/>
        <v>118.21951219512199</v>
      </c>
      <c r="AL109" s="5">
        <v>79</v>
      </c>
      <c r="AM109" s="2">
        <f t="shared" si="120"/>
        <v>4.3577235772357739</v>
      </c>
      <c r="AN109" s="2">
        <f t="shared" si="157"/>
        <v>2.3577235772357739</v>
      </c>
      <c r="AO109" s="2">
        <f t="shared" si="121"/>
        <v>59.934959349593512</v>
      </c>
      <c r="AP109" s="5">
        <v>70</v>
      </c>
      <c r="AQ109" s="2">
        <f t="shared" si="122"/>
        <v>13.048780487804876</v>
      </c>
      <c r="AR109" s="2">
        <f t="shared" si="158"/>
        <v>11.048780487804876</v>
      </c>
      <c r="AS109" s="2">
        <f t="shared" si="123"/>
        <v>105.60975609756092</v>
      </c>
      <c r="AT109" s="5">
        <v>78</v>
      </c>
      <c r="AU109" s="2">
        <f t="shared" si="124"/>
        <v>7.3983739837398304</v>
      </c>
      <c r="AV109" s="2">
        <f t="shared" si="159"/>
        <v>5.3983739837398304</v>
      </c>
      <c r="AW109" s="2">
        <f t="shared" si="125"/>
        <v>93.747967479674571</v>
      </c>
      <c r="AX109" s="5">
        <v>81</v>
      </c>
      <c r="AY109" s="2">
        <f t="shared" si="126"/>
        <v>1.5121951219512226</v>
      </c>
      <c r="AZ109" s="2">
        <f t="shared" si="160"/>
        <v>-0.48780487804877737</v>
      </c>
      <c r="BA109" s="2">
        <f t="shared" si="127"/>
        <v>34.878048780487902</v>
      </c>
      <c r="BB109" s="5">
        <v>61</v>
      </c>
      <c r="BC109" s="2">
        <f t="shared" si="128"/>
        <v>19.99186991869918</v>
      </c>
      <c r="BD109" s="2">
        <f t="shared" si="161"/>
        <v>17.99186991869918</v>
      </c>
      <c r="BE109" s="2">
        <f t="shared" si="129"/>
        <v>101.86178861788606</v>
      </c>
      <c r="BF109" s="5">
        <v>78</v>
      </c>
      <c r="BG109" s="2">
        <f t="shared" si="130"/>
        <v>9.2113821138211449</v>
      </c>
      <c r="BH109" s="2">
        <f t="shared" si="162"/>
        <v>7.2113821138211449</v>
      </c>
      <c r="BI109" s="2">
        <f t="shared" si="131"/>
        <v>150.2276422764229</v>
      </c>
      <c r="BJ109" s="5">
        <v>80</v>
      </c>
      <c r="BK109" s="2">
        <f t="shared" si="132"/>
        <v>5.2764227642276467</v>
      </c>
      <c r="BL109" s="2">
        <f t="shared" si="163"/>
        <v>3.2764227642276467</v>
      </c>
      <c r="BM109" s="2">
        <f t="shared" si="133"/>
        <v>182.60975609756116</v>
      </c>
      <c r="BN109" s="5">
        <v>77</v>
      </c>
      <c r="BO109" s="2">
        <f t="shared" si="134"/>
        <v>7.650406504065046</v>
      </c>
      <c r="BP109" s="2">
        <f t="shared" si="164"/>
        <v>5.650406504065046</v>
      </c>
      <c r="BQ109" s="2">
        <f t="shared" si="135"/>
        <v>125.40650406504074</v>
      </c>
      <c r="BR109" s="5">
        <v>68</v>
      </c>
      <c r="BS109" s="2">
        <f t="shared" si="136"/>
        <v>13.666666666666671</v>
      </c>
      <c r="BT109" s="2">
        <f t="shared" si="165"/>
        <v>11.666666666666671</v>
      </c>
      <c r="BU109" s="2">
        <f t="shared" si="137"/>
        <v>41.666666666666785</v>
      </c>
      <c r="BV109" s="5">
        <v>69</v>
      </c>
      <c r="BW109" s="2">
        <f t="shared" si="138"/>
        <v>14.943089430894304</v>
      </c>
      <c r="BX109" s="2">
        <f t="shared" si="166"/>
        <v>12.943089430894304</v>
      </c>
      <c r="BY109" s="2">
        <f t="shared" si="139"/>
        <v>68.691056910568989</v>
      </c>
      <c r="BZ109" s="5">
        <v>81</v>
      </c>
      <c r="CA109" s="2">
        <f t="shared" si="140"/>
        <v>2.3008130081300777</v>
      </c>
      <c r="CB109" s="2">
        <f t="shared" si="167"/>
        <v>0.30081300813007772</v>
      </c>
      <c r="CC109" s="6">
        <f t="shared" si="141"/>
        <v>153.22764227642273</v>
      </c>
      <c r="CE109">
        <v>20</v>
      </c>
    </row>
    <row r="110" spans="1:83" x14ac:dyDescent="0.2">
      <c r="A110" s="1">
        <v>44120</v>
      </c>
      <c r="B110" s="5">
        <v>80</v>
      </c>
      <c r="C110" s="2">
        <f t="shared" si="105"/>
        <v>3.7154471544715477</v>
      </c>
      <c r="D110" s="2">
        <f t="shared" si="148"/>
        <v>1.7154471544715477</v>
      </c>
      <c r="E110" s="2">
        <f t="shared" si="147"/>
        <v>194.32520325203262</v>
      </c>
      <c r="F110" s="5">
        <v>57</v>
      </c>
      <c r="G110" s="2">
        <f t="shared" si="142"/>
        <v>24.674796747967477</v>
      </c>
      <c r="H110" s="2">
        <f t="shared" si="149"/>
        <v>22.674796747967477</v>
      </c>
      <c r="I110" s="6">
        <f t="shared" si="107"/>
        <v>109.86991869918693</v>
      </c>
      <c r="J110" s="2">
        <v>78</v>
      </c>
      <c r="K110" s="2">
        <f t="shared" si="108"/>
        <v>6.2601626016260212</v>
      </c>
      <c r="L110" s="2">
        <f t="shared" si="150"/>
        <v>4.2601626016260212</v>
      </c>
      <c r="M110" s="2">
        <f t="shared" si="109"/>
        <v>92.943089430894403</v>
      </c>
      <c r="N110" s="5">
        <v>77</v>
      </c>
      <c r="O110" s="2">
        <f t="shared" si="110"/>
        <v>6.3577235772357739</v>
      </c>
      <c r="P110" s="2">
        <f t="shared" si="151"/>
        <v>4.3577235772357739</v>
      </c>
      <c r="Q110" s="2">
        <f t="shared" si="111"/>
        <v>189.08943089430909</v>
      </c>
      <c r="R110" s="5">
        <v>80</v>
      </c>
      <c r="S110" s="2">
        <f t="shared" si="112"/>
        <v>4.0325203252032509</v>
      </c>
      <c r="T110" s="2">
        <f t="shared" si="152"/>
        <v>2.0325203252032509</v>
      </c>
      <c r="U110" s="2">
        <f t="shared" si="113"/>
        <v>256.36585365853654</v>
      </c>
      <c r="V110" s="5">
        <v>62</v>
      </c>
      <c r="W110" s="2">
        <f t="shared" si="114"/>
        <v>19.552845528455279</v>
      </c>
      <c r="X110" s="2">
        <f t="shared" si="153"/>
        <v>17.552845528455279</v>
      </c>
      <c r="Y110" s="2">
        <f t="shared" si="115"/>
        <v>133.71544715447141</v>
      </c>
      <c r="Z110" s="5">
        <v>66</v>
      </c>
      <c r="AA110" s="2">
        <f t="shared" si="116"/>
        <v>17.58536585365853</v>
      </c>
      <c r="AB110" s="2">
        <f t="shared" si="154"/>
        <v>15.58536585365853</v>
      </c>
      <c r="AC110" s="2">
        <f t="shared" si="144"/>
        <v>133.63414634146324</v>
      </c>
      <c r="AD110" s="5">
        <v>72</v>
      </c>
      <c r="AE110" s="2">
        <f t="shared" si="117"/>
        <v>9.4796747967479718</v>
      </c>
      <c r="AF110" s="2">
        <f t="shared" si="155"/>
        <v>7.4796747967479718</v>
      </c>
      <c r="AG110" s="2">
        <f t="shared" si="118"/>
        <v>131.11382113821145</v>
      </c>
      <c r="AH110" s="5">
        <v>71</v>
      </c>
      <c r="AI110" s="2">
        <f t="shared" si="119"/>
        <v>10.764227642276424</v>
      </c>
      <c r="AJ110" s="2">
        <f t="shared" si="156"/>
        <v>8.764227642276424</v>
      </c>
      <c r="AK110" s="2">
        <f t="shared" si="169"/>
        <v>126.98373983739842</v>
      </c>
      <c r="AL110" s="5">
        <v>76</v>
      </c>
      <c r="AM110" s="2">
        <f t="shared" si="120"/>
        <v>7.3577235772357739</v>
      </c>
      <c r="AN110" s="2">
        <f t="shared" si="157"/>
        <v>5.3577235772357739</v>
      </c>
      <c r="AO110" s="2">
        <f t="shared" si="121"/>
        <v>65.292682926829286</v>
      </c>
      <c r="AP110" s="5">
        <v>59</v>
      </c>
      <c r="AQ110" s="2">
        <f t="shared" si="122"/>
        <v>24.048780487804876</v>
      </c>
      <c r="AR110" s="2">
        <f t="shared" si="158"/>
        <v>22.048780487804876</v>
      </c>
      <c r="AS110" s="2">
        <f t="shared" si="123"/>
        <v>127.65853658536579</v>
      </c>
      <c r="AT110" s="5">
        <v>76</v>
      </c>
      <c r="AU110" s="2">
        <f t="shared" si="124"/>
        <v>9.3983739837398304</v>
      </c>
      <c r="AV110" s="2">
        <f t="shared" si="159"/>
        <v>7.3983739837398304</v>
      </c>
      <c r="AW110" s="2">
        <f t="shared" si="125"/>
        <v>101.1463414634144</v>
      </c>
      <c r="AX110" s="5">
        <v>83</v>
      </c>
      <c r="AY110" s="2">
        <f t="shared" si="126"/>
        <v>-0.48780487804877737</v>
      </c>
      <c r="AZ110" s="2">
        <f t="shared" si="160"/>
        <v>-2.4878048780487774</v>
      </c>
      <c r="BA110" s="2">
        <f t="shared" si="127"/>
        <v>32.390243902439124</v>
      </c>
      <c r="BB110" s="5">
        <v>61</v>
      </c>
      <c r="BC110" s="2">
        <f t="shared" si="128"/>
        <v>19.99186991869918</v>
      </c>
      <c r="BD110" s="2">
        <f t="shared" si="161"/>
        <v>17.99186991869918</v>
      </c>
      <c r="BE110" s="2">
        <f t="shared" si="129"/>
        <v>119.85365853658524</v>
      </c>
      <c r="BF110" s="5">
        <v>76</v>
      </c>
      <c r="BG110" s="2">
        <f t="shared" si="130"/>
        <v>11.211382113821145</v>
      </c>
      <c r="BH110" s="2">
        <f t="shared" si="162"/>
        <v>9.2113821138211449</v>
      </c>
      <c r="BI110" s="2">
        <f t="shared" si="131"/>
        <v>159.43902439024404</v>
      </c>
      <c r="BJ110" s="5">
        <v>84</v>
      </c>
      <c r="BK110" s="2">
        <f t="shared" si="132"/>
        <v>1.2764227642276467</v>
      </c>
      <c r="BL110" s="2">
        <f t="shared" si="163"/>
        <v>-0.72357723577235333</v>
      </c>
      <c r="BM110" s="2">
        <f t="shared" si="133"/>
        <v>181.88617886178881</v>
      </c>
      <c r="BN110" s="5">
        <v>74</v>
      </c>
      <c r="BO110" s="2">
        <f t="shared" si="134"/>
        <v>10.650406504065046</v>
      </c>
      <c r="BP110" s="2">
        <f t="shared" si="164"/>
        <v>8.650406504065046</v>
      </c>
      <c r="BQ110" s="2">
        <f t="shared" si="135"/>
        <v>134.05691056910578</v>
      </c>
      <c r="BR110" s="5">
        <v>74</v>
      </c>
      <c r="BS110" s="2">
        <f t="shared" si="136"/>
        <v>7.6666666666666714</v>
      </c>
      <c r="BT110" s="2">
        <f t="shared" si="165"/>
        <v>5.6666666666666714</v>
      </c>
      <c r="BU110" s="2">
        <f t="shared" si="137"/>
        <v>47.333333333333456</v>
      </c>
      <c r="BV110" s="5">
        <v>70</v>
      </c>
      <c r="BW110" s="2">
        <f t="shared" si="138"/>
        <v>13.943089430894304</v>
      </c>
      <c r="BX110" s="2">
        <f t="shared" si="166"/>
        <v>11.943089430894304</v>
      </c>
      <c r="BY110" s="2">
        <f t="shared" si="139"/>
        <v>80.634146341463293</v>
      </c>
      <c r="BZ110" s="5">
        <v>77</v>
      </c>
      <c r="CA110" s="2">
        <f t="shared" si="140"/>
        <v>6.3008130081300777</v>
      </c>
      <c r="CB110" s="2">
        <f t="shared" si="167"/>
        <v>4.3008130081300777</v>
      </c>
      <c r="CC110" s="6">
        <f t="shared" si="141"/>
        <v>157.52845528455282</v>
      </c>
      <c r="CE110">
        <v>20</v>
      </c>
    </row>
    <row r="111" spans="1:83" x14ac:dyDescent="0.2">
      <c r="A111" s="1">
        <v>44121</v>
      </c>
      <c r="B111" s="5">
        <v>82</v>
      </c>
      <c r="C111" s="2">
        <f t="shared" si="105"/>
        <v>1.7154471544715477</v>
      </c>
      <c r="D111" s="2">
        <f t="shared" si="148"/>
        <v>-0.28455284552845228</v>
      </c>
      <c r="E111" s="2">
        <f t="shared" si="147"/>
        <v>194.04065040650417</v>
      </c>
      <c r="F111" s="5">
        <v>66</v>
      </c>
      <c r="G111" s="2">
        <f t="shared" si="142"/>
        <v>15.674796747967477</v>
      </c>
      <c r="H111" s="2">
        <f t="shared" si="149"/>
        <v>13.674796747967477</v>
      </c>
      <c r="I111" s="6">
        <f t="shared" si="107"/>
        <v>123.5447154471544</v>
      </c>
      <c r="J111" s="2">
        <v>77</v>
      </c>
      <c r="K111" s="2">
        <f t="shared" si="108"/>
        <v>7.2601626016260212</v>
      </c>
      <c r="L111" s="2">
        <f t="shared" si="150"/>
        <v>5.2601626016260212</v>
      </c>
      <c r="M111" s="2">
        <f t="shared" si="109"/>
        <v>98.203252032520425</v>
      </c>
      <c r="N111" s="5">
        <v>80</v>
      </c>
      <c r="O111" s="2">
        <f t="shared" si="110"/>
        <v>3.3577235772357739</v>
      </c>
      <c r="P111" s="2">
        <f t="shared" si="151"/>
        <v>1.3577235772357739</v>
      </c>
      <c r="Q111" s="2">
        <f t="shared" si="111"/>
        <v>190.44715447154488</v>
      </c>
      <c r="R111" s="5">
        <v>80</v>
      </c>
      <c r="S111" s="2">
        <f t="shared" si="112"/>
        <v>4.0325203252032509</v>
      </c>
      <c r="T111" s="2">
        <f t="shared" si="152"/>
        <v>2.0325203252032509</v>
      </c>
      <c r="U111" s="2">
        <f t="shared" si="113"/>
        <v>258.39837398373982</v>
      </c>
      <c r="V111" s="5">
        <v>60</v>
      </c>
      <c r="W111" s="2">
        <f t="shared" si="114"/>
        <v>21.552845528455279</v>
      </c>
      <c r="X111" s="2">
        <f t="shared" si="153"/>
        <v>19.552845528455279</v>
      </c>
      <c r="Y111" s="2">
        <f t="shared" si="115"/>
        <v>153.2682926829267</v>
      </c>
      <c r="Z111" s="5">
        <v>64</v>
      </c>
      <c r="AA111" s="2">
        <f t="shared" si="116"/>
        <v>19.58536585365853</v>
      </c>
      <c r="AB111" s="2">
        <f t="shared" si="154"/>
        <v>17.58536585365853</v>
      </c>
      <c r="AC111" s="2">
        <f t="shared" si="144"/>
        <v>151.21951219512175</v>
      </c>
      <c r="AD111" s="5">
        <v>68</v>
      </c>
      <c r="AE111" s="2">
        <f t="shared" si="117"/>
        <v>13.479674796747972</v>
      </c>
      <c r="AF111" s="2">
        <f t="shared" si="155"/>
        <v>11.479674796747972</v>
      </c>
      <c r="AG111" s="2">
        <f t="shared" si="118"/>
        <v>142.59349593495944</v>
      </c>
      <c r="AH111" s="5">
        <v>75</v>
      </c>
      <c r="AI111" s="2">
        <f t="shared" si="119"/>
        <v>6.764227642276424</v>
      </c>
      <c r="AJ111" s="2">
        <f t="shared" si="156"/>
        <v>4.764227642276424</v>
      </c>
      <c r="AK111" s="2">
        <f t="shared" si="169"/>
        <v>131.74796747967486</v>
      </c>
      <c r="AL111" s="5">
        <v>75</v>
      </c>
      <c r="AM111" s="2">
        <f t="shared" si="120"/>
        <v>8.3577235772357739</v>
      </c>
      <c r="AN111" s="2">
        <f t="shared" si="157"/>
        <v>6.3577235772357739</v>
      </c>
      <c r="AO111" s="2">
        <f t="shared" si="121"/>
        <v>71.65040650406506</v>
      </c>
      <c r="AP111" s="5">
        <v>71</v>
      </c>
      <c r="AQ111" s="2">
        <f t="shared" si="122"/>
        <v>12.048780487804876</v>
      </c>
      <c r="AR111" s="2">
        <f t="shared" si="158"/>
        <v>10.048780487804876</v>
      </c>
      <c r="AS111" s="2">
        <f t="shared" si="123"/>
        <v>137.70731707317066</v>
      </c>
      <c r="AT111" s="5">
        <v>82</v>
      </c>
      <c r="AU111" s="2">
        <f t="shared" si="124"/>
        <v>3.3983739837398304</v>
      </c>
      <c r="AV111" s="2">
        <f t="shared" si="159"/>
        <v>1.3983739837398304</v>
      </c>
      <c r="AW111" s="2">
        <f t="shared" si="125"/>
        <v>102.54471544715423</v>
      </c>
      <c r="AX111" s="5">
        <v>69</v>
      </c>
      <c r="AY111" s="2">
        <f t="shared" si="126"/>
        <v>13.512195121951223</v>
      </c>
      <c r="AZ111" s="2">
        <f t="shared" si="160"/>
        <v>11.512195121951223</v>
      </c>
      <c r="BA111" s="2">
        <f t="shared" si="127"/>
        <v>43.902439024390347</v>
      </c>
      <c r="BB111" s="5">
        <v>51</v>
      </c>
      <c r="BC111" s="2">
        <f t="shared" si="128"/>
        <v>29.99186991869918</v>
      </c>
      <c r="BD111" s="2">
        <f t="shared" si="161"/>
        <v>27.99186991869918</v>
      </c>
      <c r="BE111" s="2">
        <f t="shared" si="129"/>
        <v>147.84552845528441</v>
      </c>
      <c r="BF111" s="5">
        <v>80</v>
      </c>
      <c r="BG111" s="2">
        <f t="shared" si="130"/>
        <v>7.2113821138211449</v>
      </c>
      <c r="BH111" s="2">
        <f t="shared" si="162"/>
        <v>5.2113821138211449</v>
      </c>
      <c r="BI111" s="2">
        <f t="shared" si="131"/>
        <v>164.65040650406519</v>
      </c>
      <c r="BJ111" s="5">
        <v>85</v>
      </c>
      <c r="BK111" s="2">
        <f t="shared" si="132"/>
        <v>0.27642276422764667</v>
      </c>
      <c r="BL111" s="2">
        <f t="shared" si="163"/>
        <v>-1.7235772357723533</v>
      </c>
      <c r="BM111" s="2">
        <f t="shared" si="133"/>
        <v>180.16260162601645</v>
      </c>
      <c r="BN111" s="5">
        <v>75</v>
      </c>
      <c r="BO111" s="2">
        <f t="shared" si="134"/>
        <v>9.650406504065046</v>
      </c>
      <c r="BP111" s="2">
        <f t="shared" si="164"/>
        <v>7.650406504065046</v>
      </c>
      <c r="BQ111" s="2">
        <f t="shared" si="135"/>
        <v>141.70731707317083</v>
      </c>
      <c r="BR111" s="5">
        <v>72</v>
      </c>
      <c r="BS111" s="2">
        <f t="shared" si="136"/>
        <v>9.6666666666666714</v>
      </c>
      <c r="BT111" s="2">
        <f t="shared" si="165"/>
        <v>7.6666666666666714</v>
      </c>
      <c r="BU111" s="2">
        <f t="shared" si="137"/>
        <v>55.000000000000128</v>
      </c>
      <c r="BV111" s="5">
        <v>80</v>
      </c>
      <c r="BW111" s="2">
        <f t="shared" si="138"/>
        <v>3.9430894308943039</v>
      </c>
      <c r="BX111" s="2">
        <f t="shared" si="166"/>
        <v>1.9430894308943039</v>
      </c>
      <c r="BY111" s="2">
        <f t="shared" si="139"/>
        <v>82.577235772357596</v>
      </c>
      <c r="BZ111" s="5">
        <v>70</v>
      </c>
      <c r="CA111" s="2">
        <f t="shared" si="140"/>
        <v>13.300813008130078</v>
      </c>
      <c r="CB111" s="2">
        <f t="shared" si="167"/>
        <v>11.300813008130078</v>
      </c>
      <c r="CC111" s="6">
        <f t="shared" si="141"/>
        <v>168.82926829268291</v>
      </c>
      <c r="CE111">
        <v>20</v>
      </c>
    </row>
    <row r="112" spans="1:83" x14ac:dyDescent="0.2">
      <c r="A112" s="1">
        <v>44122</v>
      </c>
      <c r="B112" s="5">
        <v>66</v>
      </c>
      <c r="C112" s="2">
        <f t="shared" si="105"/>
        <v>17.715447154471548</v>
      </c>
      <c r="D112" s="2">
        <f t="shared" si="148"/>
        <v>15.715447154471548</v>
      </c>
      <c r="E112" s="2">
        <f t="shared" si="147"/>
        <v>209.75609756097572</v>
      </c>
      <c r="F112" s="5">
        <v>64</v>
      </c>
      <c r="G112" s="2">
        <f t="shared" si="142"/>
        <v>17.674796747967477</v>
      </c>
      <c r="H112" s="2">
        <f t="shared" si="149"/>
        <v>15.674796747967477</v>
      </c>
      <c r="I112" s="6">
        <f t="shared" si="107"/>
        <v>139.21951219512187</v>
      </c>
      <c r="J112" s="2">
        <v>78</v>
      </c>
      <c r="K112" s="2">
        <f t="shared" si="108"/>
        <v>6.2601626016260212</v>
      </c>
      <c r="L112" s="2">
        <f t="shared" si="150"/>
        <v>4.2601626016260212</v>
      </c>
      <c r="M112" s="2">
        <f t="shared" si="109"/>
        <v>102.46341463414645</v>
      </c>
      <c r="N112" s="5">
        <v>71</v>
      </c>
      <c r="O112" s="2">
        <f t="shared" si="110"/>
        <v>12.357723577235774</v>
      </c>
      <c r="P112" s="2">
        <f t="shared" si="151"/>
        <v>10.357723577235774</v>
      </c>
      <c r="Q112" s="2">
        <f t="shared" si="111"/>
        <v>200.80487804878067</v>
      </c>
      <c r="R112" s="5">
        <v>80</v>
      </c>
      <c r="S112" s="2">
        <f t="shared" si="112"/>
        <v>4.0325203252032509</v>
      </c>
      <c r="T112" s="2">
        <f t="shared" si="152"/>
        <v>2.0325203252032509</v>
      </c>
      <c r="U112" s="2">
        <f t="shared" si="113"/>
        <v>260.43089430894304</v>
      </c>
      <c r="V112" s="5">
        <v>64</v>
      </c>
      <c r="W112" s="2">
        <f t="shared" si="114"/>
        <v>17.552845528455279</v>
      </c>
      <c r="X112" s="2">
        <f t="shared" si="153"/>
        <v>15.552845528455279</v>
      </c>
      <c r="Y112" s="2">
        <f t="shared" si="115"/>
        <v>168.82113821138199</v>
      </c>
      <c r="Z112" s="5">
        <v>68</v>
      </c>
      <c r="AA112" s="2">
        <f t="shared" si="116"/>
        <v>15.58536585365853</v>
      </c>
      <c r="AB112" s="2">
        <f t="shared" si="154"/>
        <v>13.58536585365853</v>
      </c>
      <c r="AC112" s="2">
        <f t="shared" si="144"/>
        <v>164.80487804878027</v>
      </c>
      <c r="AD112" s="5">
        <v>70</v>
      </c>
      <c r="AE112" s="2">
        <f t="shared" si="117"/>
        <v>11.479674796747972</v>
      </c>
      <c r="AF112" s="2">
        <f t="shared" si="155"/>
        <v>9.4796747967479718</v>
      </c>
      <c r="AG112" s="2">
        <f t="shared" si="118"/>
        <v>152.07317073170742</v>
      </c>
      <c r="AH112" s="5">
        <v>73</v>
      </c>
      <c r="AI112" s="2">
        <f t="shared" si="119"/>
        <v>8.764227642276424</v>
      </c>
      <c r="AJ112" s="2">
        <f t="shared" si="156"/>
        <v>6.764227642276424</v>
      </c>
      <c r="AK112" s="2">
        <f t="shared" si="169"/>
        <v>138.51219512195127</v>
      </c>
      <c r="AL112" s="5">
        <v>81</v>
      </c>
      <c r="AM112" s="2">
        <f t="shared" si="120"/>
        <v>2.3577235772357739</v>
      </c>
      <c r="AN112" s="2">
        <f t="shared" si="157"/>
        <v>0.35772357723577386</v>
      </c>
      <c r="AO112" s="2">
        <f t="shared" si="121"/>
        <v>72.008130081300834</v>
      </c>
      <c r="AP112" s="5">
        <v>77</v>
      </c>
      <c r="AQ112" s="2">
        <f t="shared" si="122"/>
        <v>6.0487804878048763</v>
      </c>
      <c r="AR112" s="2">
        <f t="shared" si="158"/>
        <v>4.0487804878048763</v>
      </c>
      <c r="AS112" s="2">
        <f t="shared" si="123"/>
        <v>141.75609756097555</v>
      </c>
      <c r="AT112" s="5">
        <v>77</v>
      </c>
      <c r="AU112" s="2">
        <f t="shared" si="124"/>
        <v>8.3983739837398304</v>
      </c>
      <c r="AV112" s="2">
        <f t="shared" si="159"/>
        <v>6.3983739837398304</v>
      </c>
      <c r="AW112" s="2">
        <f t="shared" si="125"/>
        <v>108.94308943089406</v>
      </c>
      <c r="AX112" s="5">
        <v>67</v>
      </c>
      <c r="AY112" s="2">
        <f t="shared" si="126"/>
        <v>15.512195121951223</v>
      </c>
      <c r="AZ112" s="2">
        <f t="shared" si="160"/>
        <v>13.512195121951223</v>
      </c>
      <c r="BA112" s="2">
        <f t="shared" si="127"/>
        <v>57.414634146341569</v>
      </c>
      <c r="BB112" s="5">
        <v>55</v>
      </c>
      <c r="BC112" s="2">
        <f t="shared" si="128"/>
        <v>25.99186991869918</v>
      </c>
      <c r="BD112" s="2">
        <f t="shared" si="161"/>
        <v>23.99186991869918</v>
      </c>
      <c r="BE112" s="2">
        <f t="shared" si="129"/>
        <v>171.8373983739836</v>
      </c>
      <c r="BF112" s="5">
        <v>78</v>
      </c>
      <c r="BG112" s="2">
        <f t="shared" si="130"/>
        <v>9.2113821138211449</v>
      </c>
      <c r="BH112" s="2">
        <f t="shared" si="162"/>
        <v>7.2113821138211449</v>
      </c>
      <c r="BI112" s="2">
        <f t="shared" si="131"/>
        <v>171.86178861788633</v>
      </c>
      <c r="BJ112" s="5">
        <v>80</v>
      </c>
      <c r="BK112" s="2">
        <f t="shared" si="132"/>
        <v>5.2764227642276467</v>
      </c>
      <c r="BL112" s="2">
        <f t="shared" si="163"/>
        <v>3.2764227642276467</v>
      </c>
      <c r="BM112" s="2">
        <f t="shared" si="133"/>
        <v>183.4390243902441</v>
      </c>
      <c r="BN112" s="5">
        <v>74</v>
      </c>
      <c r="BO112" s="2">
        <f t="shared" si="134"/>
        <v>10.650406504065046</v>
      </c>
      <c r="BP112" s="2">
        <f t="shared" si="164"/>
        <v>8.650406504065046</v>
      </c>
      <c r="BQ112" s="2">
        <f t="shared" si="135"/>
        <v>150.35772357723587</v>
      </c>
      <c r="BR112" s="5">
        <v>73</v>
      </c>
      <c r="BS112" s="2">
        <f t="shared" si="136"/>
        <v>8.6666666666666714</v>
      </c>
      <c r="BT112" s="2">
        <f t="shared" si="165"/>
        <v>6.6666666666666714</v>
      </c>
      <c r="BU112" s="2">
        <f t="shared" si="137"/>
        <v>61.666666666666799</v>
      </c>
      <c r="BV112" s="5">
        <v>76</v>
      </c>
      <c r="BW112" s="2">
        <f t="shared" si="138"/>
        <v>7.9430894308943039</v>
      </c>
      <c r="BX112" s="2">
        <f t="shared" si="166"/>
        <v>5.9430894308943039</v>
      </c>
      <c r="BY112" s="2">
        <f t="shared" si="139"/>
        <v>88.5203252032519</v>
      </c>
      <c r="BZ112" s="5">
        <v>66</v>
      </c>
      <c r="CA112" s="2">
        <f t="shared" si="140"/>
        <v>17.300813008130078</v>
      </c>
      <c r="CB112" s="2">
        <f t="shared" si="167"/>
        <v>15.300813008130078</v>
      </c>
      <c r="CC112" s="6">
        <f t="shared" si="141"/>
        <v>184.130081300813</v>
      </c>
      <c r="CE112">
        <v>20</v>
      </c>
    </row>
    <row r="113" spans="1:83" x14ac:dyDescent="0.2">
      <c r="A113" s="1">
        <v>44123</v>
      </c>
      <c r="B113" s="5">
        <v>63</v>
      </c>
      <c r="C113" s="2">
        <f t="shared" si="105"/>
        <v>20.715447154471548</v>
      </c>
      <c r="D113" s="2">
        <f t="shared" si="148"/>
        <v>18.715447154471548</v>
      </c>
      <c r="E113" s="2">
        <f t="shared" si="147"/>
        <v>228.47154471544727</v>
      </c>
      <c r="F113" s="5">
        <v>69</v>
      </c>
      <c r="G113" s="2">
        <f t="shared" si="142"/>
        <v>12.674796747967477</v>
      </c>
      <c r="H113" s="2">
        <f t="shared" si="149"/>
        <v>10.674796747967477</v>
      </c>
      <c r="I113" s="6">
        <f t="shared" si="107"/>
        <v>149.89430894308936</v>
      </c>
      <c r="J113" s="2">
        <v>82</v>
      </c>
      <c r="K113" s="2">
        <f t="shared" si="108"/>
        <v>2.2601626016260212</v>
      </c>
      <c r="L113" s="2">
        <f t="shared" si="150"/>
        <v>0.26016260162602123</v>
      </c>
      <c r="M113" s="2">
        <f t="shared" si="109"/>
        <v>102.72357723577247</v>
      </c>
      <c r="N113" s="5">
        <v>66</v>
      </c>
      <c r="O113" s="2">
        <f t="shared" si="110"/>
        <v>17.357723577235774</v>
      </c>
      <c r="P113" s="2">
        <f t="shared" si="151"/>
        <v>15.357723577235774</v>
      </c>
      <c r="Q113" s="2">
        <f t="shared" si="111"/>
        <v>216.16260162601645</v>
      </c>
      <c r="R113" s="5">
        <v>73</v>
      </c>
      <c r="S113" s="2">
        <f t="shared" si="112"/>
        <v>11.032520325203251</v>
      </c>
      <c r="T113" s="2">
        <f t="shared" si="152"/>
        <v>9.0325203252032509</v>
      </c>
      <c r="U113" s="2">
        <f t="shared" si="113"/>
        <v>269.46341463414626</v>
      </c>
      <c r="V113" s="5">
        <v>71</v>
      </c>
      <c r="W113" s="2">
        <f t="shared" si="114"/>
        <v>10.552845528455279</v>
      </c>
      <c r="X113" s="2">
        <f t="shared" si="153"/>
        <v>8.5528455284552791</v>
      </c>
      <c r="Y113" s="2">
        <f t="shared" si="115"/>
        <v>177.37398373983729</v>
      </c>
      <c r="Z113" s="5">
        <v>71</v>
      </c>
      <c r="AA113" s="2">
        <f t="shared" si="116"/>
        <v>12.58536585365853</v>
      </c>
      <c r="AB113" s="2">
        <f t="shared" si="154"/>
        <v>10.58536585365853</v>
      </c>
      <c r="AC113" s="2">
        <f t="shared" si="144"/>
        <v>175.39024390243878</v>
      </c>
      <c r="AD113" s="5">
        <v>75</v>
      </c>
      <c r="AE113" s="2">
        <f t="shared" si="117"/>
        <v>6.4796747967479718</v>
      </c>
      <c r="AF113" s="2">
        <f t="shared" si="155"/>
        <v>4.4796747967479718</v>
      </c>
      <c r="AG113" s="2">
        <f t="shared" si="118"/>
        <v>156.55284552845541</v>
      </c>
      <c r="AH113" s="5">
        <v>68</v>
      </c>
      <c r="AI113" s="2">
        <f t="shared" si="119"/>
        <v>13.764227642276424</v>
      </c>
      <c r="AJ113" s="2">
        <f t="shared" si="156"/>
        <v>11.764227642276424</v>
      </c>
      <c r="AK113" s="2">
        <f t="shared" si="169"/>
        <v>150.27642276422768</v>
      </c>
      <c r="AL113" s="5">
        <v>83</v>
      </c>
      <c r="AM113" s="2">
        <f t="shared" si="120"/>
        <v>0.35772357723577386</v>
      </c>
      <c r="AN113" s="2">
        <f t="shared" si="157"/>
        <v>-1.6422764227642261</v>
      </c>
      <c r="AO113" s="2">
        <f t="shared" si="121"/>
        <v>70.365853658536608</v>
      </c>
      <c r="AP113" s="5">
        <v>76</v>
      </c>
      <c r="AQ113" s="2">
        <f t="shared" si="122"/>
        <v>7.0487804878048763</v>
      </c>
      <c r="AR113" s="2">
        <f t="shared" si="158"/>
        <v>5.0487804878048763</v>
      </c>
      <c r="AS113" s="2">
        <f t="shared" si="123"/>
        <v>146.80487804878044</v>
      </c>
      <c r="AT113" s="5">
        <v>76</v>
      </c>
      <c r="AU113" s="2">
        <f t="shared" si="124"/>
        <v>9.3983739837398304</v>
      </c>
      <c r="AV113" s="2">
        <f t="shared" si="159"/>
        <v>7.3983739837398304</v>
      </c>
      <c r="AW113" s="2">
        <f t="shared" si="125"/>
        <v>116.34146341463389</v>
      </c>
      <c r="AX113" s="5">
        <v>65</v>
      </c>
      <c r="AY113" s="2">
        <f t="shared" si="126"/>
        <v>17.512195121951223</v>
      </c>
      <c r="AZ113" s="2">
        <f t="shared" si="160"/>
        <v>15.512195121951223</v>
      </c>
      <c r="BA113" s="2">
        <f t="shared" si="127"/>
        <v>72.926829268292792</v>
      </c>
      <c r="BB113" s="5">
        <v>61</v>
      </c>
      <c r="BC113" s="2">
        <f t="shared" si="128"/>
        <v>19.99186991869918</v>
      </c>
      <c r="BD113" s="2">
        <f t="shared" si="161"/>
        <v>17.99186991869918</v>
      </c>
      <c r="BE113" s="2">
        <f t="shared" si="129"/>
        <v>189.8292682926828</v>
      </c>
      <c r="BF113" s="5">
        <v>82</v>
      </c>
      <c r="BG113" s="2">
        <f t="shared" si="130"/>
        <v>5.2113821138211449</v>
      </c>
      <c r="BH113" s="2">
        <f t="shared" si="162"/>
        <v>3.2113821138211449</v>
      </c>
      <c r="BI113" s="2">
        <f t="shared" si="131"/>
        <v>175.07317073170748</v>
      </c>
      <c r="BJ113" s="5">
        <v>67</v>
      </c>
      <c r="BK113" s="2">
        <f t="shared" si="132"/>
        <v>18.276422764227647</v>
      </c>
      <c r="BL113" s="2">
        <f t="shared" si="163"/>
        <v>16.276422764227647</v>
      </c>
      <c r="BM113" s="2">
        <f t="shared" si="133"/>
        <v>199.71544715447175</v>
      </c>
      <c r="BN113" s="5">
        <v>73</v>
      </c>
      <c r="BO113" s="2">
        <f t="shared" si="134"/>
        <v>11.650406504065046</v>
      </c>
      <c r="BP113" s="2">
        <f t="shared" si="164"/>
        <v>9.650406504065046</v>
      </c>
      <c r="BQ113" s="2">
        <f t="shared" si="135"/>
        <v>160.00813008130092</v>
      </c>
      <c r="BR113" s="5">
        <v>63</v>
      </c>
      <c r="BS113" s="2">
        <f t="shared" si="136"/>
        <v>18.666666666666671</v>
      </c>
      <c r="BT113" s="2">
        <f t="shared" si="165"/>
        <v>16.666666666666671</v>
      </c>
      <c r="BU113" s="2">
        <f t="shared" si="137"/>
        <v>78.333333333333471</v>
      </c>
      <c r="BV113" s="5">
        <v>73</v>
      </c>
      <c r="BW113" s="2">
        <f t="shared" si="138"/>
        <v>10.943089430894304</v>
      </c>
      <c r="BX113" s="2">
        <f t="shared" si="166"/>
        <v>8.9430894308943039</v>
      </c>
      <c r="BY113" s="2">
        <f t="shared" si="139"/>
        <v>97.463414634146204</v>
      </c>
      <c r="BZ113" s="5">
        <v>64</v>
      </c>
      <c r="CA113" s="2">
        <f t="shared" si="140"/>
        <v>19.300813008130078</v>
      </c>
      <c r="CB113" s="2">
        <f t="shared" si="167"/>
        <v>17.300813008130078</v>
      </c>
      <c r="CC113" s="6">
        <f t="shared" si="141"/>
        <v>201.4308943089431</v>
      </c>
      <c r="CE113">
        <v>20</v>
      </c>
    </row>
    <row r="114" spans="1:83" x14ac:dyDescent="0.2">
      <c r="A114" s="1">
        <v>44124</v>
      </c>
      <c r="B114" s="5">
        <v>68</v>
      </c>
      <c r="C114" s="2">
        <f t="shared" si="105"/>
        <v>15.715447154471548</v>
      </c>
      <c r="D114" s="2">
        <f t="shared" si="148"/>
        <v>13.715447154471548</v>
      </c>
      <c r="E114" s="2">
        <f t="shared" si="147"/>
        <v>242.18699186991881</v>
      </c>
      <c r="F114" s="5">
        <v>70</v>
      </c>
      <c r="G114" s="2">
        <f t="shared" si="142"/>
        <v>11.674796747967477</v>
      </c>
      <c r="H114" s="2">
        <f t="shared" si="149"/>
        <v>9.674796747967477</v>
      </c>
      <c r="I114" s="6">
        <f t="shared" si="107"/>
        <v>159.56910569105685</v>
      </c>
      <c r="J114" s="2">
        <v>75</v>
      </c>
      <c r="K114" s="2">
        <f t="shared" si="108"/>
        <v>9.2601626016260212</v>
      </c>
      <c r="L114" s="2">
        <f t="shared" si="150"/>
        <v>7.2601626016260212</v>
      </c>
      <c r="M114" s="2">
        <f t="shared" si="109"/>
        <v>109.98373983739849</v>
      </c>
      <c r="N114" s="5">
        <v>60</v>
      </c>
      <c r="O114" s="2">
        <f t="shared" si="110"/>
        <v>23.357723577235774</v>
      </c>
      <c r="P114" s="2">
        <f t="shared" si="151"/>
        <v>21.357723577235774</v>
      </c>
      <c r="Q114" s="2">
        <f t="shared" si="111"/>
        <v>237.52032520325224</v>
      </c>
      <c r="R114" s="5">
        <v>73</v>
      </c>
      <c r="S114" s="2">
        <f t="shared" si="112"/>
        <v>11.032520325203251</v>
      </c>
      <c r="T114" s="2">
        <f t="shared" si="152"/>
        <v>9.0325203252032509</v>
      </c>
      <c r="U114" s="2">
        <f t="shared" si="113"/>
        <v>278.49593495934948</v>
      </c>
      <c r="V114" s="5">
        <v>75</v>
      </c>
      <c r="W114" s="2">
        <f t="shared" si="114"/>
        <v>6.5528455284552791</v>
      </c>
      <c r="X114" s="2">
        <f t="shared" si="153"/>
        <v>4.5528455284552791</v>
      </c>
      <c r="Y114" s="2">
        <f t="shared" si="115"/>
        <v>181.92682926829258</v>
      </c>
      <c r="Z114" s="5">
        <v>73</v>
      </c>
      <c r="AA114" s="2">
        <f t="shared" si="116"/>
        <v>10.58536585365853</v>
      </c>
      <c r="AB114" s="2">
        <f t="shared" si="154"/>
        <v>8.58536585365853</v>
      </c>
      <c r="AC114" s="2">
        <f t="shared" si="144"/>
        <v>183.9756097560973</v>
      </c>
      <c r="AD114" s="5">
        <v>78</v>
      </c>
      <c r="AE114" s="2">
        <f t="shared" si="117"/>
        <v>3.4796747967479718</v>
      </c>
      <c r="AF114" s="2">
        <f t="shared" si="155"/>
        <v>1.4796747967479718</v>
      </c>
      <c r="AG114" s="2">
        <f t="shared" si="118"/>
        <v>158.03252032520339</v>
      </c>
      <c r="AH114" s="5">
        <v>71</v>
      </c>
      <c r="AI114" s="2">
        <f t="shared" si="119"/>
        <v>10.764227642276424</v>
      </c>
      <c r="AJ114" s="2">
        <f t="shared" si="156"/>
        <v>8.764227642276424</v>
      </c>
      <c r="AK114" s="2">
        <f t="shared" si="169"/>
        <v>159.04065040650408</v>
      </c>
      <c r="AL114" s="5">
        <v>83</v>
      </c>
      <c r="AM114" s="2">
        <f t="shared" si="120"/>
        <v>0.35772357723577386</v>
      </c>
      <c r="AN114" s="2">
        <f t="shared" si="157"/>
        <v>-1.6422764227642261</v>
      </c>
      <c r="AO114" s="2">
        <f t="shared" si="121"/>
        <v>68.723577235772382</v>
      </c>
      <c r="AP114" s="5">
        <v>69</v>
      </c>
      <c r="AQ114" s="2">
        <f t="shared" si="122"/>
        <v>14.048780487804876</v>
      </c>
      <c r="AR114" s="2">
        <f t="shared" si="158"/>
        <v>12.048780487804876</v>
      </c>
      <c r="AS114" s="2">
        <f t="shared" si="123"/>
        <v>158.85365853658533</v>
      </c>
      <c r="AT114" s="5">
        <v>75</v>
      </c>
      <c r="AU114" s="2">
        <f t="shared" si="124"/>
        <v>10.39837398373983</v>
      </c>
      <c r="AV114" s="2">
        <f t="shared" si="159"/>
        <v>8.3983739837398304</v>
      </c>
      <c r="AW114" s="2">
        <f t="shared" si="125"/>
        <v>124.73983739837372</v>
      </c>
      <c r="AX114" s="5">
        <v>66</v>
      </c>
      <c r="AY114" s="2">
        <f t="shared" si="126"/>
        <v>16.512195121951223</v>
      </c>
      <c r="AZ114" s="2">
        <f t="shared" si="160"/>
        <v>14.512195121951223</v>
      </c>
      <c r="BA114" s="2">
        <f t="shared" si="127"/>
        <v>87.439024390244015</v>
      </c>
      <c r="BB114" s="5">
        <v>68</v>
      </c>
      <c r="BC114" s="2">
        <f t="shared" si="128"/>
        <v>12.99186991869918</v>
      </c>
      <c r="BD114" s="2">
        <f t="shared" si="161"/>
        <v>10.99186991869918</v>
      </c>
      <c r="BE114" s="2">
        <f t="shared" si="129"/>
        <v>200.82113821138199</v>
      </c>
      <c r="BF114" s="5">
        <v>77</v>
      </c>
      <c r="BG114" s="2">
        <f t="shared" si="130"/>
        <v>10.211382113821145</v>
      </c>
      <c r="BH114" s="2">
        <f t="shared" si="162"/>
        <v>8.2113821138211449</v>
      </c>
      <c r="BI114" s="2">
        <f t="shared" si="131"/>
        <v>183.28455284552862</v>
      </c>
      <c r="BJ114" s="5">
        <v>59</v>
      </c>
      <c r="BK114" s="2">
        <f t="shared" si="132"/>
        <v>26.276422764227647</v>
      </c>
      <c r="BL114" s="2">
        <f t="shared" si="163"/>
        <v>24.276422764227647</v>
      </c>
      <c r="BM114" s="2">
        <f t="shared" si="133"/>
        <v>223.99186991869939</v>
      </c>
      <c r="BN114" s="5">
        <v>71</v>
      </c>
      <c r="BO114" s="2">
        <f t="shared" si="134"/>
        <v>13.650406504065046</v>
      </c>
      <c r="BP114" s="2">
        <f t="shared" si="164"/>
        <v>11.650406504065046</v>
      </c>
      <c r="BQ114" s="2">
        <f t="shared" si="135"/>
        <v>171.65853658536597</v>
      </c>
      <c r="BR114" s="5">
        <v>70</v>
      </c>
      <c r="BS114" s="2">
        <f t="shared" si="136"/>
        <v>11.666666666666671</v>
      </c>
      <c r="BT114" s="2">
        <f t="shared" si="165"/>
        <v>9.6666666666666714</v>
      </c>
      <c r="BU114" s="2">
        <f t="shared" si="137"/>
        <v>88.000000000000142</v>
      </c>
      <c r="BV114" s="5">
        <v>73</v>
      </c>
      <c r="BW114" s="2">
        <f t="shared" si="138"/>
        <v>10.943089430894304</v>
      </c>
      <c r="BX114" s="2">
        <f t="shared" si="166"/>
        <v>8.9430894308943039</v>
      </c>
      <c r="BY114" s="2">
        <f t="shared" si="139"/>
        <v>106.40650406504051</v>
      </c>
      <c r="BZ114" s="5">
        <v>71</v>
      </c>
      <c r="CA114" s="2">
        <f t="shared" si="140"/>
        <v>12.300813008130078</v>
      </c>
      <c r="CB114" s="2">
        <f t="shared" si="167"/>
        <v>10.300813008130078</v>
      </c>
      <c r="CC114" s="6">
        <f t="shared" si="141"/>
        <v>211.73170731707319</v>
      </c>
      <c r="CE114">
        <v>20</v>
      </c>
    </row>
    <row r="115" spans="1:83" x14ac:dyDescent="0.2">
      <c r="A115" s="1">
        <v>44125</v>
      </c>
      <c r="B115" s="5">
        <v>79</v>
      </c>
      <c r="C115" s="2">
        <f t="shared" si="105"/>
        <v>4.7154471544715477</v>
      </c>
      <c r="D115" s="2">
        <f t="shared" si="148"/>
        <v>2.7154471544715477</v>
      </c>
      <c r="E115" s="2">
        <f t="shared" si="147"/>
        <v>244.90243902439036</v>
      </c>
      <c r="F115" s="5">
        <v>70</v>
      </c>
      <c r="G115" s="2">
        <f t="shared" si="142"/>
        <v>11.674796747967477</v>
      </c>
      <c r="H115" s="2">
        <f t="shared" si="149"/>
        <v>9.674796747967477</v>
      </c>
      <c r="I115" s="6">
        <f t="shared" si="107"/>
        <v>169.24390243902434</v>
      </c>
      <c r="J115" s="2">
        <v>73</v>
      </c>
      <c r="K115" s="2">
        <f t="shared" si="108"/>
        <v>11.260162601626021</v>
      </c>
      <c r="L115" s="2">
        <f t="shared" si="150"/>
        <v>9.2601626016260212</v>
      </c>
      <c r="M115" s="2">
        <f t="shared" si="109"/>
        <v>119.24390243902451</v>
      </c>
      <c r="N115" s="5">
        <v>64</v>
      </c>
      <c r="O115" s="2">
        <f t="shared" si="110"/>
        <v>19.357723577235774</v>
      </c>
      <c r="P115" s="2">
        <f t="shared" si="151"/>
        <v>17.357723577235774</v>
      </c>
      <c r="Q115" s="2">
        <f t="shared" si="111"/>
        <v>254.87804878048803</v>
      </c>
      <c r="R115" s="5">
        <v>75</v>
      </c>
      <c r="S115" s="2">
        <f t="shared" si="112"/>
        <v>9.0325203252032509</v>
      </c>
      <c r="T115" s="2">
        <f t="shared" si="152"/>
        <v>7.0325203252032509</v>
      </c>
      <c r="U115" s="2">
        <f t="shared" si="113"/>
        <v>285.52845528455271</v>
      </c>
      <c r="V115" s="5">
        <v>79</v>
      </c>
      <c r="W115" s="2">
        <f t="shared" si="114"/>
        <v>2.5528455284552791</v>
      </c>
      <c r="X115" s="2">
        <f t="shared" si="153"/>
        <v>0.55284552845527912</v>
      </c>
      <c r="Y115" s="2">
        <f t="shared" si="115"/>
        <v>182.47967479674787</v>
      </c>
      <c r="Z115" s="5">
        <v>71</v>
      </c>
      <c r="AA115" s="2">
        <f t="shared" si="116"/>
        <v>12.58536585365853</v>
      </c>
      <c r="AB115" s="2">
        <f t="shared" si="154"/>
        <v>10.58536585365853</v>
      </c>
      <c r="AC115" s="2">
        <f t="shared" si="144"/>
        <v>194.56097560975581</v>
      </c>
      <c r="AD115" s="5">
        <v>84</v>
      </c>
      <c r="AE115" s="2">
        <f t="shared" si="117"/>
        <v>-2.5203252032520282</v>
      </c>
      <c r="AF115" s="2">
        <f t="shared" si="155"/>
        <v>-4.5203252032520282</v>
      </c>
      <c r="AG115" s="2">
        <f t="shared" si="118"/>
        <v>153.51219512195138</v>
      </c>
      <c r="AH115" s="5">
        <v>73</v>
      </c>
      <c r="AI115" s="2">
        <f t="shared" si="119"/>
        <v>8.764227642276424</v>
      </c>
      <c r="AJ115" s="2">
        <f t="shared" si="156"/>
        <v>6.764227642276424</v>
      </c>
      <c r="AK115" s="2">
        <f t="shared" si="169"/>
        <v>165.80487804878049</v>
      </c>
      <c r="AL115" s="5">
        <v>80</v>
      </c>
      <c r="AM115" s="2">
        <f t="shared" si="120"/>
        <v>3.3577235772357739</v>
      </c>
      <c r="AN115" s="2">
        <f t="shared" si="157"/>
        <v>1.3577235772357739</v>
      </c>
      <c r="AO115" s="2">
        <f t="shared" si="121"/>
        <v>70.081300813008156</v>
      </c>
      <c r="AP115" s="5">
        <v>69</v>
      </c>
      <c r="AQ115" s="2">
        <f t="shared" si="122"/>
        <v>14.048780487804876</v>
      </c>
      <c r="AR115" s="2">
        <f t="shared" si="158"/>
        <v>12.048780487804876</v>
      </c>
      <c r="AS115" s="2">
        <f t="shared" si="123"/>
        <v>170.90243902439022</v>
      </c>
      <c r="AT115" s="5">
        <v>78</v>
      </c>
      <c r="AU115" s="2">
        <f t="shared" si="124"/>
        <v>7.3983739837398304</v>
      </c>
      <c r="AV115" s="2">
        <f t="shared" si="159"/>
        <v>5.3983739837398304</v>
      </c>
      <c r="AW115" s="2">
        <f t="shared" si="125"/>
        <v>130.13821138211355</v>
      </c>
      <c r="AX115" s="5">
        <v>72</v>
      </c>
      <c r="AY115" s="2">
        <f t="shared" si="126"/>
        <v>10.512195121951223</v>
      </c>
      <c r="AZ115" s="2">
        <f t="shared" si="160"/>
        <v>8.5121951219512226</v>
      </c>
      <c r="BA115" s="2">
        <f t="shared" si="127"/>
        <v>95.951219512195237</v>
      </c>
      <c r="BB115" s="5">
        <v>71</v>
      </c>
      <c r="BC115" s="2">
        <f t="shared" si="128"/>
        <v>9.9918699186991802</v>
      </c>
      <c r="BD115" s="2">
        <f t="shared" si="161"/>
        <v>7.9918699186991802</v>
      </c>
      <c r="BE115" s="2">
        <f t="shared" si="129"/>
        <v>208.81300813008119</v>
      </c>
      <c r="BF115" s="5">
        <v>80</v>
      </c>
      <c r="BG115" s="2">
        <f t="shared" si="130"/>
        <v>7.2113821138211449</v>
      </c>
      <c r="BH115" s="2">
        <f t="shared" si="162"/>
        <v>5.2113821138211449</v>
      </c>
      <c r="BI115" s="2">
        <f t="shared" si="131"/>
        <v>188.49593495934977</v>
      </c>
      <c r="BJ115" s="5">
        <v>63</v>
      </c>
      <c r="BK115" s="2">
        <f t="shared" si="132"/>
        <v>22.276422764227647</v>
      </c>
      <c r="BL115" s="2">
        <f t="shared" si="163"/>
        <v>20.276422764227647</v>
      </c>
      <c r="BM115" s="2">
        <f t="shared" si="133"/>
        <v>244.26829268292704</v>
      </c>
      <c r="BN115" s="5">
        <v>76</v>
      </c>
      <c r="BO115" s="2">
        <f t="shared" si="134"/>
        <v>8.650406504065046</v>
      </c>
      <c r="BP115" s="2">
        <f t="shared" si="164"/>
        <v>6.650406504065046</v>
      </c>
      <c r="BQ115" s="2">
        <f t="shared" si="135"/>
        <v>178.30894308943101</v>
      </c>
      <c r="BR115" s="5">
        <v>72</v>
      </c>
      <c r="BS115" s="2">
        <f t="shared" si="136"/>
        <v>9.6666666666666714</v>
      </c>
      <c r="BT115" s="2">
        <f t="shared" si="165"/>
        <v>7.6666666666666714</v>
      </c>
      <c r="BU115" s="2">
        <f t="shared" si="137"/>
        <v>95.666666666666814</v>
      </c>
      <c r="BV115" s="5">
        <v>77</v>
      </c>
      <c r="BW115" s="2">
        <f t="shared" si="138"/>
        <v>6.9430894308943039</v>
      </c>
      <c r="BX115" s="2">
        <f t="shared" si="166"/>
        <v>4.9430894308943039</v>
      </c>
      <c r="BY115" s="2">
        <f t="shared" si="139"/>
        <v>111.34959349593481</v>
      </c>
      <c r="BZ115" s="5">
        <v>76</v>
      </c>
      <c r="CA115" s="2">
        <f t="shared" si="140"/>
        <v>7.3008130081300777</v>
      </c>
      <c r="CB115" s="2">
        <f t="shared" si="167"/>
        <v>5.3008130081300777</v>
      </c>
      <c r="CC115" s="6">
        <f t="shared" si="141"/>
        <v>217.03252032520328</v>
      </c>
      <c r="CE115">
        <v>20</v>
      </c>
    </row>
    <row r="116" spans="1:83" x14ac:dyDescent="0.2">
      <c r="A116" s="1">
        <v>44126</v>
      </c>
      <c r="B116" s="5">
        <v>81</v>
      </c>
      <c r="C116" s="2">
        <f t="shared" si="105"/>
        <v>2.7154471544715477</v>
      </c>
      <c r="D116" s="2">
        <f t="shared" si="148"/>
        <v>0.71544715447154772</v>
      </c>
      <c r="E116" s="2">
        <f t="shared" si="147"/>
        <v>245.61788617886191</v>
      </c>
      <c r="F116" s="5">
        <v>62</v>
      </c>
      <c r="G116" s="2">
        <f t="shared" si="142"/>
        <v>19.674796747967477</v>
      </c>
      <c r="H116" s="2">
        <f t="shared" si="149"/>
        <v>17.674796747967477</v>
      </c>
      <c r="I116" s="6">
        <f t="shared" si="107"/>
        <v>186.91869918699183</v>
      </c>
      <c r="J116" s="2">
        <v>63</v>
      </c>
      <c r="K116" s="2">
        <f t="shared" si="108"/>
        <v>21.260162601626021</v>
      </c>
      <c r="L116" s="2">
        <f t="shared" si="150"/>
        <v>19.260162601626021</v>
      </c>
      <c r="M116" s="2">
        <f t="shared" si="109"/>
        <v>138.50406504065052</v>
      </c>
      <c r="N116" s="5">
        <v>73</v>
      </c>
      <c r="O116" s="2">
        <f t="shared" si="110"/>
        <v>10.357723577235774</v>
      </c>
      <c r="P116" s="2">
        <f t="shared" si="151"/>
        <v>8.3577235772357739</v>
      </c>
      <c r="Q116" s="2">
        <f t="shared" si="111"/>
        <v>263.23577235772382</v>
      </c>
      <c r="R116" s="5">
        <v>79</v>
      </c>
      <c r="S116" s="2">
        <f t="shared" si="112"/>
        <v>5.0325203252032509</v>
      </c>
      <c r="T116" s="2">
        <f t="shared" si="152"/>
        <v>3.0325203252032509</v>
      </c>
      <c r="U116" s="2">
        <f t="shared" si="113"/>
        <v>288.56097560975593</v>
      </c>
      <c r="V116" s="5">
        <v>80</v>
      </c>
      <c r="W116" s="2">
        <f t="shared" si="114"/>
        <v>1.5528455284552791</v>
      </c>
      <c r="X116" s="2">
        <f t="shared" si="153"/>
        <v>-0.44715447154472088</v>
      </c>
      <c r="Y116" s="2">
        <f t="shared" si="115"/>
        <v>182.03252032520317</v>
      </c>
      <c r="Z116" s="5">
        <v>64</v>
      </c>
      <c r="AA116" s="2">
        <f t="shared" si="116"/>
        <v>19.58536585365853</v>
      </c>
      <c r="AB116" s="2">
        <f t="shared" si="154"/>
        <v>17.58536585365853</v>
      </c>
      <c r="AC116" s="2">
        <f t="shared" si="144"/>
        <v>212.14634146341433</v>
      </c>
      <c r="AD116" s="5">
        <v>78</v>
      </c>
      <c r="AE116" s="2">
        <f t="shared" si="117"/>
        <v>3.4796747967479718</v>
      </c>
      <c r="AF116" s="2">
        <f t="shared" si="155"/>
        <v>1.4796747967479718</v>
      </c>
      <c r="AG116" s="2">
        <f t="shared" si="118"/>
        <v>154.99186991869936</v>
      </c>
      <c r="AH116" s="5">
        <v>73</v>
      </c>
      <c r="AI116" s="2">
        <f t="shared" si="119"/>
        <v>8.764227642276424</v>
      </c>
      <c r="AJ116" s="2">
        <f t="shared" si="156"/>
        <v>6.764227642276424</v>
      </c>
      <c r="AK116" s="2">
        <f t="shared" si="169"/>
        <v>172.5691056910569</v>
      </c>
      <c r="AL116" s="5">
        <v>67</v>
      </c>
      <c r="AM116" s="2">
        <f t="shared" si="120"/>
        <v>16.357723577235774</v>
      </c>
      <c r="AN116" s="2">
        <f t="shared" si="157"/>
        <v>14.357723577235774</v>
      </c>
      <c r="AO116" s="2">
        <f t="shared" si="121"/>
        <v>84.439024390243929</v>
      </c>
      <c r="AP116" s="5">
        <v>70</v>
      </c>
      <c r="AQ116" s="2">
        <f t="shared" si="122"/>
        <v>13.048780487804876</v>
      </c>
      <c r="AR116" s="2">
        <f t="shared" si="158"/>
        <v>11.048780487804876</v>
      </c>
      <c r="AS116" s="2">
        <f t="shared" si="123"/>
        <v>181.95121951219511</v>
      </c>
      <c r="AT116" s="5">
        <v>72</v>
      </c>
      <c r="AU116" s="2">
        <f t="shared" si="124"/>
        <v>13.39837398373983</v>
      </c>
      <c r="AV116" s="2">
        <f t="shared" si="159"/>
        <v>11.39837398373983</v>
      </c>
      <c r="AW116" s="2">
        <f t="shared" si="125"/>
        <v>141.5365853658534</v>
      </c>
      <c r="AX116" s="5">
        <v>68</v>
      </c>
      <c r="AY116" s="2">
        <f t="shared" si="126"/>
        <v>14.512195121951223</v>
      </c>
      <c r="AZ116" s="2">
        <f t="shared" si="160"/>
        <v>12.512195121951223</v>
      </c>
      <c r="BA116" s="2">
        <f t="shared" si="127"/>
        <v>108.46341463414646</v>
      </c>
      <c r="BB116" s="5">
        <v>74</v>
      </c>
      <c r="BC116" s="2">
        <f t="shared" si="128"/>
        <v>6.9918699186991802</v>
      </c>
      <c r="BD116" s="2">
        <f t="shared" si="161"/>
        <v>4.9918699186991802</v>
      </c>
      <c r="BE116" s="2">
        <f t="shared" si="129"/>
        <v>213.80487804878038</v>
      </c>
      <c r="BF116" s="5">
        <v>78</v>
      </c>
      <c r="BG116" s="2">
        <f t="shared" si="130"/>
        <v>9.2113821138211449</v>
      </c>
      <c r="BH116" s="2">
        <f t="shared" si="162"/>
        <v>7.2113821138211449</v>
      </c>
      <c r="BI116" s="2">
        <f t="shared" si="131"/>
        <v>195.70731707317091</v>
      </c>
      <c r="BJ116" s="5">
        <v>68</v>
      </c>
      <c r="BK116" s="2">
        <f t="shared" si="132"/>
        <v>17.276422764227647</v>
      </c>
      <c r="BL116" s="2">
        <f t="shared" si="163"/>
        <v>15.276422764227647</v>
      </c>
      <c r="BM116" s="2">
        <f t="shared" si="133"/>
        <v>259.54471544715466</v>
      </c>
      <c r="BN116" s="5">
        <v>79</v>
      </c>
      <c r="BO116" s="2">
        <f t="shared" si="134"/>
        <v>5.650406504065046</v>
      </c>
      <c r="BP116" s="2">
        <f t="shared" si="164"/>
        <v>3.650406504065046</v>
      </c>
      <c r="BQ116" s="2">
        <f t="shared" si="135"/>
        <v>181.95934959349606</v>
      </c>
      <c r="BR116" s="5">
        <v>69</v>
      </c>
      <c r="BS116" s="2">
        <f t="shared" si="136"/>
        <v>12.666666666666671</v>
      </c>
      <c r="BT116" s="2">
        <f t="shared" si="165"/>
        <v>10.666666666666671</v>
      </c>
      <c r="BU116" s="2">
        <f t="shared" si="137"/>
        <v>106.33333333333348</v>
      </c>
      <c r="BV116" s="5">
        <v>70</v>
      </c>
      <c r="BW116" s="2">
        <f t="shared" si="138"/>
        <v>13.943089430894304</v>
      </c>
      <c r="BX116" s="2">
        <f t="shared" si="166"/>
        <v>11.943089430894304</v>
      </c>
      <c r="BY116" s="2">
        <f t="shared" si="139"/>
        <v>123.29268292682912</v>
      </c>
      <c r="BZ116" s="5">
        <v>79</v>
      </c>
      <c r="CA116" s="2">
        <f t="shared" si="140"/>
        <v>4.3008130081300777</v>
      </c>
      <c r="CB116" s="2">
        <f t="shared" si="167"/>
        <v>2.3008130081300777</v>
      </c>
      <c r="CC116" s="6">
        <f t="shared" si="141"/>
        <v>219.33333333333337</v>
      </c>
      <c r="CE116">
        <v>20</v>
      </c>
    </row>
    <row r="117" spans="1:83" x14ac:dyDescent="0.2">
      <c r="A117" s="1">
        <v>44127</v>
      </c>
      <c r="B117" s="5">
        <v>69</v>
      </c>
      <c r="C117" s="2">
        <f t="shared" si="105"/>
        <v>14.715447154471548</v>
      </c>
      <c r="D117" s="2">
        <f t="shared" si="148"/>
        <v>12.715447154471548</v>
      </c>
      <c r="E117" s="2">
        <f t="shared" si="147"/>
        <v>258.33333333333348</v>
      </c>
      <c r="F117" s="5">
        <v>63</v>
      </c>
      <c r="G117" s="2">
        <f t="shared" si="142"/>
        <v>18.674796747967477</v>
      </c>
      <c r="H117" s="2">
        <f t="shared" si="149"/>
        <v>16.674796747967477</v>
      </c>
      <c r="I117" s="6">
        <f t="shared" si="107"/>
        <v>203.59349593495932</v>
      </c>
      <c r="J117" s="2">
        <v>63</v>
      </c>
      <c r="K117" s="2">
        <f t="shared" si="108"/>
        <v>21.260162601626021</v>
      </c>
      <c r="L117" s="2">
        <f t="shared" si="150"/>
        <v>19.260162601626021</v>
      </c>
      <c r="M117" s="2">
        <f t="shared" si="109"/>
        <v>157.76422764227652</v>
      </c>
      <c r="N117" s="5">
        <v>57</v>
      </c>
      <c r="O117" s="2">
        <f t="shared" si="110"/>
        <v>26.357723577235774</v>
      </c>
      <c r="P117" s="2">
        <f t="shared" si="151"/>
        <v>24.357723577235774</v>
      </c>
      <c r="Q117" s="2">
        <f t="shared" si="111"/>
        <v>287.59349593495961</v>
      </c>
      <c r="R117" s="5">
        <v>75</v>
      </c>
      <c r="S117" s="2">
        <f t="shared" si="112"/>
        <v>9.0325203252032509</v>
      </c>
      <c r="T117" s="2">
        <f t="shared" si="152"/>
        <v>7.0325203252032509</v>
      </c>
      <c r="U117" s="2">
        <f t="shared" si="113"/>
        <v>295.59349593495915</v>
      </c>
      <c r="V117" s="5">
        <v>81</v>
      </c>
      <c r="W117" s="2">
        <f t="shared" si="114"/>
        <v>0.55284552845527912</v>
      </c>
      <c r="X117" s="2">
        <f t="shared" si="153"/>
        <v>-1.4471544715447209</v>
      </c>
      <c r="Y117" s="2">
        <f t="shared" si="115"/>
        <v>180.58536585365846</v>
      </c>
      <c r="Z117" s="5">
        <v>59</v>
      </c>
      <c r="AA117" s="2">
        <f t="shared" si="116"/>
        <v>24.58536585365853</v>
      </c>
      <c r="AB117" s="2">
        <f t="shared" si="154"/>
        <v>22.58536585365853</v>
      </c>
      <c r="AC117" s="2">
        <f t="shared" si="144"/>
        <v>234.73170731707285</v>
      </c>
      <c r="AD117" s="5">
        <v>78</v>
      </c>
      <c r="AE117" s="2">
        <f t="shared" si="117"/>
        <v>3.4796747967479718</v>
      </c>
      <c r="AF117" s="2">
        <f t="shared" si="155"/>
        <v>1.4796747967479718</v>
      </c>
      <c r="AG117" s="2">
        <f t="shared" si="118"/>
        <v>156.47154471544735</v>
      </c>
      <c r="AH117" s="5">
        <v>70</v>
      </c>
      <c r="AI117" s="2">
        <f t="shared" si="119"/>
        <v>11.764227642276424</v>
      </c>
      <c r="AJ117" s="2">
        <f t="shared" si="156"/>
        <v>9.764227642276424</v>
      </c>
      <c r="AK117" s="2">
        <f t="shared" si="169"/>
        <v>182.33333333333331</v>
      </c>
      <c r="AL117" s="5">
        <v>70</v>
      </c>
      <c r="AM117" s="2">
        <f t="shared" si="120"/>
        <v>13.357723577235774</v>
      </c>
      <c r="AN117" s="2">
        <f t="shared" si="157"/>
        <v>11.357723577235774</v>
      </c>
      <c r="AO117" s="2">
        <f t="shared" si="121"/>
        <v>95.796747967479703</v>
      </c>
      <c r="AP117" s="5">
        <v>53</v>
      </c>
      <c r="AQ117" s="2">
        <f t="shared" si="122"/>
        <v>30.048780487804876</v>
      </c>
      <c r="AR117" s="2">
        <f t="shared" si="158"/>
        <v>28.048780487804876</v>
      </c>
      <c r="AS117" s="2">
        <f t="shared" si="123"/>
        <v>210</v>
      </c>
      <c r="AT117" s="5">
        <v>81</v>
      </c>
      <c r="AU117" s="2">
        <f t="shared" si="124"/>
        <v>4.3983739837398304</v>
      </c>
      <c r="AV117" s="2">
        <f t="shared" si="159"/>
        <v>2.3983739837398304</v>
      </c>
      <c r="AW117" s="2">
        <f t="shared" si="125"/>
        <v>143.93495934959321</v>
      </c>
      <c r="AX117" s="5">
        <v>62</v>
      </c>
      <c r="AY117" s="2">
        <f t="shared" si="126"/>
        <v>20.512195121951223</v>
      </c>
      <c r="AZ117" s="2">
        <f t="shared" si="160"/>
        <v>18.512195121951223</v>
      </c>
      <c r="BA117" s="2">
        <f t="shared" si="127"/>
        <v>126.97560975609768</v>
      </c>
      <c r="BB117" s="5">
        <v>72</v>
      </c>
      <c r="BC117" s="2">
        <f t="shared" si="128"/>
        <v>8.9918699186991802</v>
      </c>
      <c r="BD117" s="2">
        <f t="shared" si="161"/>
        <v>6.9918699186991802</v>
      </c>
      <c r="BE117" s="2">
        <f t="shared" si="129"/>
        <v>220.79674796747958</v>
      </c>
      <c r="BF117" s="5">
        <v>76</v>
      </c>
      <c r="BG117" s="2">
        <f t="shared" si="130"/>
        <v>11.211382113821145</v>
      </c>
      <c r="BH117" s="2">
        <f t="shared" si="162"/>
        <v>9.2113821138211449</v>
      </c>
      <c r="BI117" s="2">
        <f t="shared" si="131"/>
        <v>204.91869918699206</v>
      </c>
      <c r="BJ117" s="5">
        <v>70</v>
      </c>
      <c r="BK117" s="2">
        <f t="shared" si="132"/>
        <v>15.276422764227647</v>
      </c>
      <c r="BL117" s="2">
        <f t="shared" si="163"/>
        <v>13.276422764227647</v>
      </c>
      <c r="BM117" s="2">
        <f t="shared" si="133"/>
        <v>272.82113821138228</v>
      </c>
      <c r="BN117" s="5">
        <v>78</v>
      </c>
      <c r="BO117" s="2">
        <f t="shared" si="134"/>
        <v>6.650406504065046</v>
      </c>
      <c r="BP117" s="2">
        <f t="shared" si="164"/>
        <v>4.650406504065046</v>
      </c>
      <c r="BQ117" s="2">
        <f t="shared" si="135"/>
        <v>186.6097560975611</v>
      </c>
      <c r="BR117" s="5">
        <v>63</v>
      </c>
      <c r="BS117" s="2">
        <f t="shared" si="136"/>
        <v>18.666666666666671</v>
      </c>
      <c r="BT117" s="2">
        <f t="shared" si="165"/>
        <v>16.666666666666671</v>
      </c>
      <c r="BU117" s="2">
        <f t="shared" si="137"/>
        <v>123.00000000000016</v>
      </c>
      <c r="BV117" s="5">
        <v>72</v>
      </c>
      <c r="BW117" s="2">
        <f t="shared" si="138"/>
        <v>11.943089430894304</v>
      </c>
      <c r="BX117" s="2">
        <f t="shared" si="166"/>
        <v>9.9430894308943039</v>
      </c>
      <c r="BY117" s="2">
        <f t="shared" si="139"/>
        <v>133.23577235772342</v>
      </c>
      <c r="BZ117" s="5">
        <v>81</v>
      </c>
      <c r="CA117" s="2">
        <f t="shared" si="140"/>
        <v>2.3008130081300777</v>
      </c>
      <c r="CB117" s="2">
        <f t="shared" si="167"/>
        <v>0.30081300813007772</v>
      </c>
      <c r="CC117" s="6">
        <f t="shared" si="141"/>
        <v>219.63414634146346</v>
      </c>
      <c r="CE117">
        <v>20</v>
      </c>
    </row>
    <row r="118" spans="1:83" x14ac:dyDescent="0.2">
      <c r="A118" s="1">
        <v>44128</v>
      </c>
      <c r="B118" s="5">
        <v>73</v>
      </c>
      <c r="C118" s="2">
        <f t="shared" si="105"/>
        <v>10.715447154471548</v>
      </c>
      <c r="D118" s="2">
        <f t="shared" si="148"/>
        <v>8.7154471544715477</v>
      </c>
      <c r="E118" s="2">
        <f t="shared" si="147"/>
        <v>267.04878048780506</v>
      </c>
      <c r="F118" s="5">
        <v>62</v>
      </c>
      <c r="G118" s="2">
        <f t="shared" si="142"/>
        <v>19.674796747967477</v>
      </c>
      <c r="H118" s="2">
        <f t="shared" si="149"/>
        <v>17.674796747967477</v>
      </c>
      <c r="I118" s="6">
        <f t="shared" si="107"/>
        <v>221.26829268292681</v>
      </c>
      <c r="J118" s="2">
        <v>72</v>
      </c>
      <c r="K118" s="2">
        <f t="shared" si="108"/>
        <v>12.260162601626021</v>
      </c>
      <c r="L118" s="2">
        <f t="shared" si="150"/>
        <v>10.260162601626021</v>
      </c>
      <c r="M118" s="2">
        <f t="shared" si="109"/>
        <v>168.02439024390253</v>
      </c>
      <c r="N118" s="5">
        <v>59</v>
      </c>
      <c r="O118" s="2">
        <f t="shared" si="110"/>
        <v>24.357723577235774</v>
      </c>
      <c r="P118" s="2">
        <f t="shared" si="151"/>
        <v>22.357723577235774</v>
      </c>
      <c r="Q118" s="2">
        <f t="shared" si="111"/>
        <v>309.95121951219539</v>
      </c>
      <c r="R118" s="5">
        <v>75</v>
      </c>
      <c r="S118" s="2">
        <f t="shared" si="112"/>
        <v>9.0325203252032509</v>
      </c>
      <c r="T118" s="2">
        <f t="shared" si="152"/>
        <v>7.0325203252032509</v>
      </c>
      <c r="U118" s="2">
        <f t="shared" si="113"/>
        <v>302.62601626016237</v>
      </c>
      <c r="V118" s="5">
        <v>79</v>
      </c>
      <c r="W118" s="2">
        <f t="shared" si="114"/>
        <v>2.5528455284552791</v>
      </c>
      <c r="X118" s="2">
        <f t="shared" si="153"/>
        <v>0.55284552845527912</v>
      </c>
      <c r="Y118" s="2">
        <f t="shared" si="115"/>
        <v>181.13821138211375</v>
      </c>
      <c r="Z118" s="5">
        <v>68</v>
      </c>
      <c r="AA118" s="2">
        <f t="shared" si="116"/>
        <v>15.58536585365853</v>
      </c>
      <c r="AB118" s="2">
        <f t="shared" si="154"/>
        <v>13.58536585365853</v>
      </c>
      <c r="AC118" s="2">
        <f t="shared" si="144"/>
        <v>248.31707317073136</v>
      </c>
      <c r="AD118" s="5">
        <v>73</v>
      </c>
      <c r="AE118" s="2">
        <f t="shared" si="117"/>
        <v>8.4796747967479718</v>
      </c>
      <c r="AF118" s="2">
        <f t="shared" si="155"/>
        <v>6.4796747967479718</v>
      </c>
      <c r="AG118" s="2">
        <f t="shared" si="118"/>
        <v>162.95121951219534</v>
      </c>
      <c r="AH118" s="5">
        <v>73</v>
      </c>
      <c r="AI118" s="2">
        <f t="shared" si="119"/>
        <v>8.764227642276424</v>
      </c>
      <c r="AJ118" s="2">
        <f t="shared" si="156"/>
        <v>6.764227642276424</v>
      </c>
      <c r="AK118" s="2">
        <f t="shared" si="169"/>
        <v>189.09756097560972</v>
      </c>
      <c r="AL118" s="5">
        <v>56</v>
      </c>
      <c r="AM118" s="2">
        <f t="shared" si="120"/>
        <v>27.357723577235774</v>
      </c>
      <c r="AN118" s="2">
        <f t="shared" si="157"/>
        <v>25.357723577235774</v>
      </c>
      <c r="AO118" s="2">
        <f t="shared" si="121"/>
        <v>121.15447154471548</v>
      </c>
      <c r="AP118" s="5">
        <v>56</v>
      </c>
      <c r="AQ118" s="2">
        <f t="shared" si="122"/>
        <v>27.048780487804876</v>
      </c>
      <c r="AR118" s="2">
        <f t="shared" si="158"/>
        <v>25.048780487804876</v>
      </c>
      <c r="AS118" s="2">
        <f t="shared" si="123"/>
        <v>235.04878048780489</v>
      </c>
      <c r="AT118" s="5">
        <v>59</v>
      </c>
      <c r="AU118" s="2">
        <f t="shared" si="124"/>
        <v>26.39837398373983</v>
      </c>
      <c r="AV118" s="2">
        <f t="shared" si="159"/>
        <v>24.39837398373983</v>
      </c>
      <c r="AW118" s="2">
        <f t="shared" si="125"/>
        <v>168.33333333333303</v>
      </c>
      <c r="AX118" s="5">
        <v>54</v>
      </c>
      <c r="AY118" s="2">
        <f t="shared" si="126"/>
        <v>28.512195121951223</v>
      </c>
      <c r="AZ118" s="2">
        <f t="shared" si="160"/>
        <v>26.512195121951223</v>
      </c>
      <c r="BA118" s="2">
        <f t="shared" si="127"/>
        <v>153.48780487804891</v>
      </c>
      <c r="BB118" s="5">
        <v>69</v>
      </c>
      <c r="BC118" s="2">
        <f t="shared" si="128"/>
        <v>11.99186991869918</v>
      </c>
      <c r="BD118" s="2">
        <f t="shared" si="161"/>
        <v>9.9918699186991802</v>
      </c>
      <c r="BE118" s="2">
        <f t="shared" si="129"/>
        <v>230.78861788617877</v>
      </c>
      <c r="BF118" s="5">
        <v>81</v>
      </c>
      <c r="BG118" s="2">
        <f t="shared" si="130"/>
        <v>6.2113821138211449</v>
      </c>
      <c r="BH118" s="2">
        <f t="shared" si="162"/>
        <v>4.2113821138211449</v>
      </c>
      <c r="BI118" s="2">
        <f t="shared" si="131"/>
        <v>209.1300813008132</v>
      </c>
      <c r="BJ118" s="5">
        <v>73</v>
      </c>
      <c r="BK118" s="2">
        <f t="shared" si="132"/>
        <v>12.276422764227647</v>
      </c>
      <c r="BL118" s="2">
        <f t="shared" si="163"/>
        <v>10.276422764227647</v>
      </c>
      <c r="BM118" s="2">
        <f t="shared" si="133"/>
        <v>283.09756097560989</v>
      </c>
      <c r="BN118" s="5">
        <v>79</v>
      </c>
      <c r="BO118" s="2">
        <f t="shared" si="134"/>
        <v>5.650406504065046</v>
      </c>
      <c r="BP118" s="2">
        <f t="shared" si="164"/>
        <v>3.650406504065046</v>
      </c>
      <c r="BQ118" s="2">
        <f t="shared" si="135"/>
        <v>190.26016260162615</v>
      </c>
      <c r="BR118" s="5">
        <v>66</v>
      </c>
      <c r="BS118" s="2">
        <f t="shared" si="136"/>
        <v>15.666666666666671</v>
      </c>
      <c r="BT118" s="2">
        <f t="shared" si="165"/>
        <v>13.666666666666671</v>
      </c>
      <c r="BU118" s="2">
        <f t="shared" si="137"/>
        <v>136.66666666666683</v>
      </c>
      <c r="BV118" s="5">
        <v>74</v>
      </c>
      <c r="BW118" s="2">
        <f t="shared" si="138"/>
        <v>9.9430894308943039</v>
      </c>
      <c r="BX118" s="2">
        <f t="shared" si="166"/>
        <v>7.9430894308943039</v>
      </c>
      <c r="BY118" s="2">
        <f t="shared" si="139"/>
        <v>141.17886178861772</v>
      </c>
      <c r="BZ118" s="5">
        <v>76</v>
      </c>
      <c r="CA118" s="2">
        <f t="shared" si="140"/>
        <v>7.3008130081300777</v>
      </c>
      <c r="CB118" s="2">
        <f t="shared" si="167"/>
        <v>5.3008130081300777</v>
      </c>
      <c r="CC118" s="6">
        <f t="shared" si="141"/>
        <v>224.93495934959356</v>
      </c>
      <c r="CE118">
        <v>20</v>
      </c>
    </row>
    <row r="119" spans="1:83" x14ac:dyDescent="0.2">
      <c r="A119" s="1">
        <v>44129</v>
      </c>
      <c r="B119" s="5">
        <v>73</v>
      </c>
      <c r="C119" s="2">
        <f t="shared" si="105"/>
        <v>10.715447154471548</v>
      </c>
      <c r="D119" s="2">
        <f t="shared" si="148"/>
        <v>8.7154471544715477</v>
      </c>
      <c r="E119" s="2">
        <f>MAX(0,(E118+D119))</f>
        <v>275.76422764227664</v>
      </c>
      <c r="F119" s="5">
        <v>75</v>
      </c>
      <c r="G119" s="2">
        <f t="shared" si="142"/>
        <v>6.674796747967477</v>
      </c>
      <c r="H119" s="2">
        <f t="shared" si="149"/>
        <v>4.674796747967477</v>
      </c>
      <c r="I119" s="6">
        <f t="shared" si="107"/>
        <v>225.9430894308943</v>
      </c>
      <c r="J119" s="2">
        <v>75</v>
      </c>
      <c r="K119" s="2">
        <f t="shared" si="108"/>
        <v>9.2601626016260212</v>
      </c>
      <c r="L119" s="2">
        <f t="shared" si="150"/>
        <v>7.2601626016260212</v>
      </c>
      <c r="M119" s="2">
        <f t="shared" si="109"/>
        <v>175.28455284552854</v>
      </c>
      <c r="N119" s="5">
        <v>64</v>
      </c>
      <c r="O119" s="2">
        <f t="shared" si="110"/>
        <v>19.357723577235774</v>
      </c>
      <c r="P119" s="2">
        <f t="shared" si="151"/>
        <v>17.357723577235774</v>
      </c>
      <c r="Q119" s="2">
        <f t="shared" si="111"/>
        <v>327.30894308943118</v>
      </c>
      <c r="R119" s="5">
        <v>78</v>
      </c>
      <c r="S119" s="2">
        <f t="shared" si="112"/>
        <v>6.0325203252032509</v>
      </c>
      <c r="T119" s="2">
        <f t="shared" si="152"/>
        <v>4.0325203252032509</v>
      </c>
      <c r="U119" s="2">
        <f t="shared" si="113"/>
        <v>306.6585365853656</v>
      </c>
      <c r="V119" s="5">
        <v>73</v>
      </c>
      <c r="W119" s="2">
        <f t="shared" si="114"/>
        <v>8.5528455284552791</v>
      </c>
      <c r="X119" s="2">
        <f t="shared" si="153"/>
        <v>6.5528455284552791</v>
      </c>
      <c r="Y119" s="2">
        <f t="shared" si="115"/>
        <v>187.69105691056905</v>
      </c>
      <c r="Z119" s="5">
        <v>60</v>
      </c>
      <c r="AA119" s="2">
        <f t="shared" si="116"/>
        <v>23.58536585365853</v>
      </c>
      <c r="AB119" s="2">
        <f t="shared" si="154"/>
        <v>21.58536585365853</v>
      </c>
      <c r="AC119" s="2">
        <f t="shared" si="144"/>
        <v>269.90243902438988</v>
      </c>
      <c r="AD119" s="5">
        <v>73</v>
      </c>
      <c r="AE119" s="2">
        <f t="shared" si="117"/>
        <v>8.4796747967479718</v>
      </c>
      <c r="AF119" s="2">
        <f t="shared" si="155"/>
        <v>6.4796747967479718</v>
      </c>
      <c r="AG119" s="2">
        <f t="shared" si="118"/>
        <v>169.43089430894332</v>
      </c>
      <c r="AH119" s="5">
        <v>78</v>
      </c>
      <c r="AI119" s="2">
        <f t="shared" si="119"/>
        <v>3.764227642276424</v>
      </c>
      <c r="AJ119" s="2">
        <f t="shared" si="156"/>
        <v>1.764227642276424</v>
      </c>
      <c r="AK119" s="2">
        <f t="shared" si="169"/>
        <v>190.86178861788613</v>
      </c>
      <c r="AL119" s="5">
        <v>54</v>
      </c>
      <c r="AM119" s="2">
        <f t="shared" si="120"/>
        <v>29.357723577235774</v>
      </c>
      <c r="AN119" s="2">
        <f t="shared" si="157"/>
        <v>27.357723577235774</v>
      </c>
      <c r="AO119" s="2">
        <f t="shared" si="121"/>
        <v>148.51219512195127</v>
      </c>
      <c r="AP119" s="5">
        <v>55</v>
      </c>
      <c r="AQ119" s="2">
        <f t="shared" si="122"/>
        <v>28.048780487804876</v>
      </c>
      <c r="AR119" s="2">
        <f t="shared" si="158"/>
        <v>26.048780487804876</v>
      </c>
      <c r="AS119" s="2">
        <f t="shared" si="123"/>
        <v>261.09756097560978</v>
      </c>
      <c r="AT119" s="5">
        <v>61</v>
      </c>
      <c r="AU119" s="2">
        <f t="shared" si="124"/>
        <v>24.39837398373983</v>
      </c>
      <c r="AV119" s="2">
        <f t="shared" si="159"/>
        <v>22.39837398373983</v>
      </c>
      <c r="AW119" s="2">
        <f t="shared" si="125"/>
        <v>190.73170731707285</v>
      </c>
      <c r="AX119" s="5">
        <v>67</v>
      </c>
      <c r="AY119" s="2">
        <f t="shared" si="126"/>
        <v>15.512195121951223</v>
      </c>
      <c r="AZ119" s="2">
        <f t="shared" si="160"/>
        <v>13.512195121951223</v>
      </c>
      <c r="BA119" s="2">
        <f t="shared" si="127"/>
        <v>167.00000000000011</v>
      </c>
      <c r="BB119" s="5">
        <v>65</v>
      </c>
      <c r="BC119" s="2">
        <f t="shared" si="128"/>
        <v>15.99186991869918</v>
      </c>
      <c r="BD119" s="2">
        <f t="shared" si="161"/>
        <v>13.99186991869918</v>
      </c>
      <c r="BE119" s="2">
        <f t="shared" si="129"/>
        <v>244.78048780487796</v>
      </c>
      <c r="BF119" s="5">
        <v>76</v>
      </c>
      <c r="BG119" s="2">
        <f t="shared" si="130"/>
        <v>11.211382113821145</v>
      </c>
      <c r="BH119" s="2">
        <f t="shared" si="162"/>
        <v>9.2113821138211449</v>
      </c>
      <c r="BI119" s="2">
        <f t="shared" si="131"/>
        <v>218.34146341463435</v>
      </c>
      <c r="BJ119" s="5">
        <v>76</v>
      </c>
      <c r="BK119" s="2">
        <f t="shared" si="132"/>
        <v>9.2764227642276467</v>
      </c>
      <c r="BL119" s="2">
        <f t="shared" si="163"/>
        <v>7.2764227642276467</v>
      </c>
      <c r="BM119" s="2">
        <f t="shared" si="133"/>
        <v>290.37398373983751</v>
      </c>
      <c r="BN119" s="5">
        <v>80</v>
      </c>
      <c r="BO119" s="2">
        <f t="shared" si="134"/>
        <v>4.650406504065046</v>
      </c>
      <c r="BP119" s="2">
        <f t="shared" si="164"/>
        <v>2.650406504065046</v>
      </c>
      <c r="BQ119" s="2">
        <f t="shared" si="135"/>
        <v>192.9105691056912</v>
      </c>
      <c r="BR119" s="5">
        <v>56</v>
      </c>
      <c r="BS119" s="2">
        <f t="shared" si="136"/>
        <v>25.666666666666671</v>
      </c>
      <c r="BT119" s="2">
        <f t="shared" si="165"/>
        <v>23.666666666666671</v>
      </c>
      <c r="BU119" s="2">
        <f t="shared" si="137"/>
        <v>160.33333333333348</v>
      </c>
      <c r="BV119" s="5">
        <v>77</v>
      </c>
      <c r="BW119" s="2">
        <f t="shared" si="138"/>
        <v>6.9430894308943039</v>
      </c>
      <c r="BX119" s="2">
        <f t="shared" si="166"/>
        <v>4.9430894308943039</v>
      </c>
      <c r="BY119" s="2">
        <f t="shared" si="139"/>
        <v>146.12195121951203</v>
      </c>
      <c r="BZ119" s="5">
        <v>71</v>
      </c>
      <c r="CA119" s="2">
        <f t="shared" si="140"/>
        <v>12.300813008130078</v>
      </c>
      <c r="CB119" s="2">
        <f t="shared" si="167"/>
        <v>10.300813008130078</v>
      </c>
      <c r="CC119" s="6">
        <f t="shared" si="141"/>
        <v>235.23577235772365</v>
      </c>
      <c r="CE119">
        <v>20</v>
      </c>
    </row>
    <row r="120" spans="1:83" x14ac:dyDescent="0.2">
      <c r="A120" s="1">
        <v>44130</v>
      </c>
      <c r="B120" s="5">
        <v>75</v>
      </c>
      <c r="C120" s="2">
        <f t="shared" si="105"/>
        <v>8.7154471544715477</v>
      </c>
      <c r="D120" s="2">
        <f t="shared" si="148"/>
        <v>6.7154471544715477</v>
      </c>
      <c r="E120" s="2">
        <f t="shared" ref="E120:E125" si="170">MAX(0,(E119+D120))</f>
        <v>282.47967479674821</v>
      </c>
      <c r="F120" s="5">
        <v>71</v>
      </c>
      <c r="G120" s="2">
        <f t="shared" si="142"/>
        <v>10.674796747967477</v>
      </c>
      <c r="H120" s="2">
        <f t="shared" si="149"/>
        <v>8.674796747967477</v>
      </c>
      <c r="I120" s="6">
        <f t="shared" si="107"/>
        <v>234.6178861788618</v>
      </c>
      <c r="J120" s="2">
        <v>79</v>
      </c>
      <c r="K120" s="2">
        <f t="shared" si="108"/>
        <v>5.2601626016260212</v>
      </c>
      <c r="L120" s="2">
        <f t="shared" si="150"/>
        <v>3.2601626016260212</v>
      </c>
      <c r="M120" s="2">
        <f t="shared" si="109"/>
        <v>178.54471544715454</v>
      </c>
      <c r="N120" s="5">
        <v>69</v>
      </c>
      <c r="O120" s="2">
        <f t="shared" si="110"/>
        <v>14.357723577235774</v>
      </c>
      <c r="P120" s="2">
        <f t="shared" si="151"/>
        <v>12.357723577235774</v>
      </c>
      <c r="Q120" s="2">
        <f t="shared" si="111"/>
        <v>339.66666666666697</v>
      </c>
      <c r="R120" s="5">
        <v>75</v>
      </c>
      <c r="S120" s="2">
        <f t="shared" si="112"/>
        <v>9.0325203252032509</v>
      </c>
      <c r="T120" s="2">
        <f t="shared" si="152"/>
        <v>7.0325203252032509</v>
      </c>
      <c r="U120" s="2">
        <f t="shared" si="113"/>
        <v>313.69105691056882</v>
      </c>
      <c r="V120" s="5">
        <v>64</v>
      </c>
      <c r="W120" s="2">
        <f t="shared" si="114"/>
        <v>17.552845528455279</v>
      </c>
      <c r="X120" s="2">
        <f t="shared" si="153"/>
        <v>15.552845528455279</v>
      </c>
      <c r="Y120" s="2">
        <f t="shared" si="115"/>
        <v>203.24390243902434</v>
      </c>
      <c r="Z120" s="5">
        <v>68</v>
      </c>
      <c r="AA120" s="2">
        <f t="shared" si="116"/>
        <v>15.58536585365853</v>
      </c>
      <c r="AB120" s="2">
        <f t="shared" si="154"/>
        <v>13.58536585365853</v>
      </c>
      <c r="AC120" s="2">
        <f t="shared" si="144"/>
        <v>283.48780487804839</v>
      </c>
      <c r="AD120" s="5">
        <v>68</v>
      </c>
      <c r="AE120" s="2">
        <f t="shared" si="117"/>
        <v>13.479674796747972</v>
      </c>
      <c r="AF120" s="2">
        <f t="shared" si="155"/>
        <v>11.479674796747972</v>
      </c>
      <c r="AG120" s="2">
        <f t="shared" si="118"/>
        <v>180.91056910569131</v>
      </c>
      <c r="AH120" s="5">
        <v>79</v>
      </c>
      <c r="AI120" s="2">
        <f t="shared" si="119"/>
        <v>2.764227642276424</v>
      </c>
      <c r="AJ120" s="2">
        <f t="shared" si="156"/>
        <v>0.76422764227642404</v>
      </c>
      <c r="AK120" s="2">
        <f t="shared" si="169"/>
        <v>191.62601626016254</v>
      </c>
      <c r="AL120" s="5">
        <v>61</v>
      </c>
      <c r="AM120" s="2">
        <f t="shared" si="120"/>
        <v>22.357723577235774</v>
      </c>
      <c r="AN120" s="2">
        <f t="shared" si="157"/>
        <v>20.357723577235774</v>
      </c>
      <c r="AO120" s="2">
        <f t="shared" si="121"/>
        <v>168.86991869918705</v>
      </c>
      <c r="AP120" s="5">
        <v>62</v>
      </c>
      <c r="AQ120" s="2">
        <f t="shared" si="122"/>
        <v>21.048780487804876</v>
      </c>
      <c r="AR120" s="2">
        <f t="shared" si="158"/>
        <v>19.048780487804876</v>
      </c>
      <c r="AS120" s="2">
        <f t="shared" si="123"/>
        <v>280.14634146341467</v>
      </c>
      <c r="AT120" s="5">
        <v>68</v>
      </c>
      <c r="AU120" s="2">
        <f t="shared" si="124"/>
        <v>17.39837398373983</v>
      </c>
      <c r="AV120" s="2">
        <f t="shared" si="159"/>
        <v>15.39837398373983</v>
      </c>
      <c r="AW120" s="2">
        <f t="shared" si="125"/>
        <v>206.13008130081266</v>
      </c>
      <c r="AX120" s="5">
        <v>70</v>
      </c>
      <c r="AY120" s="2">
        <f t="shared" si="126"/>
        <v>12.512195121951223</v>
      </c>
      <c r="AZ120" s="2">
        <f t="shared" si="160"/>
        <v>10.512195121951223</v>
      </c>
      <c r="BA120" s="2">
        <f t="shared" si="127"/>
        <v>177.51219512195132</v>
      </c>
      <c r="BB120" s="5">
        <v>65</v>
      </c>
      <c r="BC120" s="2">
        <f t="shared" si="128"/>
        <v>15.99186991869918</v>
      </c>
      <c r="BD120" s="2">
        <f t="shared" si="161"/>
        <v>13.99186991869918</v>
      </c>
      <c r="BE120" s="2">
        <f t="shared" si="129"/>
        <v>258.77235772357716</v>
      </c>
      <c r="BF120" s="5">
        <v>85</v>
      </c>
      <c r="BG120" s="2">
        <f t="shared" si="130"/>
        <v>2.2113821138211449</v>
      </c>
      <c r="BH120" s="2">
        <f t="shared" si="162"/>
        <v>0.21138211382114491</v>
      </c>
      <c r="BI120" s="2">
        <f t="shared" si="131"/>
        <v>218.55284552845549</v>
      </c>
      <c r="BJ120" s="5">
        <v>77</v>
      </c>
      <c r="BK120" s="2">
        <f t="shared" si="132"/>
        <v>8.2764227642276467</v>
      </c>
      <c r="BL120" s="2">
        <f t="shared" si="163"/>
        <v>6.2764227642276467</v>
      </c>
      <c r="BM120" s="2">
        <f t="shared" si="133"/>
        <v>296.65040650406513</v>
      </c>
      <c r="BN120" s="5">
        <v>80</v>
      </c>
      <c r="BO120" s="2">
        <f t="shared" si="134"/>
        <v>4.650406504065046</v>
      </c>
      <c r="BP120" s="2">
        <f t="shared" si="164"/>
        <v>2.650406504065046</v>
      </c>
      <c r="BQ120" s="2">
        <f t="shared" si="135"/>
        <v>195.56097560975624</v>
      </c>
      <c r="BR120" s="5">
        <v>61</v>
      </c>
      <c r="BS120" s="2">
        <f t="shared" si="136"/>
        <v>20.666666666666671</v>
      </c>
      <c r="BT120" s="2">
        <f t="shared" si="165"/>
        <v>18.666666666666671</v>
      </c>
      <c r="BU120" s="2">
        <f t="shared" si="137"/>
        <v>179.00000000000017</v>
      </c>
      <c r="BV120" s="5">
        <v>84</v>
      </c>
      <c r="BW120" s="2">
        <f t="shared" si="138"/>
        <v>-5.691056910569614E-2</v>
      </c>
      <c r="BX120" s="2">
        <f t="shared" si="166"/>
        <v>-2.0569105691056961</v>
      </c>
      <c r="BY120" s="2">
        <f t="shared" si="139"/>
        <v>144.06504065040633</v>
      </c>
      <c r="BZ120" s="5">
        <v>67</v>
      </c>
      <c r="CA120" s="2">
        <f t="shared" si="140"/>
        <v>16.300813008130078</v>
      </c>
      <c r="CB120" s="2">
        <f t="shared" si="167"/>
        <v>14.300813008130078</v>
      </c>
      <c r="CC120" s="6">
        <f t="shared" si="141"/>
        <v>249.53658536585374</v>
      </c>
      <c r="CE120">
        <v>20</v>
      </c>
    </row>
    <row r="121" spans="1:83" x14ac:dyDescent="0.2">
      <c r="A121" s="1">
        <v>44131</v>
      </c>
      <c r="B121" s="5">
        <v>75</v>
      </c>
      <c r="C121" s="2">
        <f t="shared" si="105"/>
        <v>8.7154471544715477</v>
      </c>
      <c r="D121" s="2">
        <f t="shared" si="148"/>
        <v>6.7154471544715477</v>
      </c>
      <c r="E121" s="2">
        <f t="shared" si="170"/>
        <v>289.19512195121979</v>
      </c>
      <c r="F121" s="5">
        <v>57</v>
      </c>
      <c r="G121" s="2">
        <f t="shared" si="142"/>
        <v>24.674796747967477</v>
      </c>
      <c r="H121" s="2">
        <f t="shared" si="149"/>
        <v>22.674796747967477</v>
      </c>
      <c r="I121" s="6">
        <f t="shared" si="107"/>
        <v>257.29268292682929</v>
      </c>
      <c r="J121" s="2">
        <v>79</v>
      </c>
      <c r="K121" s="2">
        <f t="shared" si="108"/>
        <v>5.2601626016260212</v>
      </c>
      <c r="L121" s="2">
        <f t="shared" si="150"/>
        <v>3.2601626016260212</v>
      </c>
      <c r="M121" s="2">
        <f t="shared" si="109"/>
        <v>181.80487804878055</v>
      </c>
      <c r="N121" s="5">
        <v>75</v>
      </c>
      <c r="O121" s="2">
        <f t="shared" si="110"/>
        <v>8.3577235772357739</v>
      </c>
      <c r="P121" s="2">
        <f t="shared" si="151"/>
        <v>6.3577235772357739</v>
      </c>
      <c r="Q121" s="2">
        <f t="shared" si="111"/>
        <v>346.02439024390276</v>
      </c>
      <c r="R121" s="5">
        <v>78</v>
      </c>
      <c r="S121" s="2">
        <f t="shared" si="112"/>
        <v>6.0325203252032509</v>
      </c>
      <c r="T121" s="2">
        <f t="shared" si="152"/>
        <v>4.0325203252032509</v>
      </c>
      <c r="U121" s="2">
        <f t="shared" si="113"/>
        <v>317.72357723577204</v>
      </c>
      <c r="V121" s="5">
        <v>51</v>
      </c>
      <c r="W121" s="2">
        <f t="shared" si="114"/>
        <v>30.552845528455279</v>
      </c>
      <c r="X121" s="2">
        <f t="shared" si="153"/>
        <v>28.552845528455279</v>
      </c>
      <c r="Y121" s="2">
        <f t="shared" si="115"/>
        <v>231.79674796747963</v>
      </c>
      <c r="Z121" s="5">
        <v>69</v>
      </c>
      <c r="AA121" s="2">
        <f t="shared" si="116"/>
        <v>14.58536585365853</v>
      </c>
      <c r="AB121" s="2">
        <f t="shared" si="154"/>
        <v>12.58536585365853</v>
      </c>
      <c r="AC121" s="2">
        <f t="shared" si="144"/>
        <v>296.07317073170691</v>
      </c>
      <c r="AD121" s="5">
        <v>64</v>
      </c>
      <c r="AE121" s="2">
        <f t="shared" si="117"/>
        <v>17.479674796747972</v>
      </c>
      <c r="AF121" s="2">
        <f t="shared" si="155"/>
        <v>15.479674796747972</v>
      </c>
      <c r="AG121" s="2">
        <f t="shared" si="118"/>
        <v>196.39024390243929</v>
      </c>
      <c r="AH121" s="5">
        <v>81</v>
      </c>
      <c r="AI121" s="2">
        <f t="shared" si="119"/>
        <v>0.76422764227642404</v>
      </c>
      <c r="AJ121" s="2">
        <f t="shared" si="156"/>
        <v>-1.235772357723576</v>
      </c>
      <c r="AK121" s="2">
        <f t="shared" si="169"/>
        <v>190.39024390243895</v>
      </c>
      <c r="AL121" s="5">
        <v>63</v>
      </c>
      <c r="AM121" s="2">
        <f t="shared" si="120"/>
        <v>20.357723577235774</v>
      </c>
      <c r="AN121" s="2">
        <f t="shared" si="157"/>
        <v>18.357723577235774</v>
      </c>
      <c r="AO121" s="2">
        <f t="shared" si="121"/>
        <v>187.22764227642284</v>
      </c>
      <c r="AP121" s="5">
        <v>66</v>
      </c>
      <c r="AQ121" s="2">
        <f t="shared" si="122"/>
        <v>17.048780487804876</v>
      </c>
      <c r="AR121" s="2">
        <f t="shared" si="158"/>
        <v>15.048780487804876</v>
      </c>
      <c r="AS121" s="2">
        <f t="shared" si="123"/>
        <v>295.19512195121956</v>
      </c>
      <c r="AT121" s="5">
        <v>67</v>
      </c>
      <c r="AU121" s="2">
        <f t="shared" si="124"/>
        <v>18.39837398373983</v>
      </c>
      <c r="AV121" s="2">
        <f t="shared" si="159"/>
        <v>16.39837398373983</v>
      </c>
      <c r="AW121" s="2">
        <f t="shared" si="125"/>
        <v>222.52845528455248</v>
      </c>
      <c r="AX121" s="5">
        <v>59</v>
      </c>
      <c r="AY121" s="2">
        <f t="shared" si="126"/>
        <v>23.512195121951223</v>
      </c>
      <c r="AZ121" s="2">
        <f t="shared" si="160"/>
        <v>21.512195121951223</v>
      </c>
      <c r="BA121" s="2">
        <f t="shared" si="127"/>
        <v>199.02439024390253</v>
      </c>
      <c r="BB121" s="5">
        <v>60</v>
      </c>
      <c r="BC121" s="2">
        <f t="shared" si="128"/>
        <v>20.99186991869918</v>
      </c>
      <c r="BD121" s="2">
        <f t="shared" si="161"/>
        <v>18.99186991869918</v>
      </c>
      <c r="BE121" s="2">
        <f t="shared" si="129"/>
        <v>277.76422764227635</v>
      </c>
      <c r="BF121" s="5">
        <v>76</v>
      </c>
      <c r="BG121" s="2">
        <f t="shared" si="130"/>
        <v>11.211382113821145</v>
      </c>
      <c r="BH121" s="2">
        <f t="shared" si="162"/>
        <v>9.2113821138211449</v>
      </c>
      <c r="BI121" s="2">
        <f t="shared" si="131"/>
        <v>227.76422764227664</v>
      </c>
      <c r="BJ121" s="5">
        <v>79</v>
      </c>
      <c r="BK121" s="2">
        <f t="shared" si="132"/>
        <v>6.2764227642276467</v>
      </c>
      <c r="BL121" s="2">
        <f t="shared" si="163"/>
        <v>4.2764227642276467</v>
      </c>
      <c r="BM121" s="2">
        <f t="shared" si="133"/>
        <v>300.92682926829275</v>
      </c>
      <c r="BN121" s="5">
        <v>70</v>
      </c>
      <c r="BO121" s="2">
        <f t="shared" si="134"/>
        <v>14.650406504065046</v>
      </c>
      <c r="BP121" s="2">
        <f t="shared" si="164"/>
        <v>12.650406504065046</v>
      </c>
      <c r="BQ121" s="2">
        <f t="shared" si="135"/>
        <v>208.21138211382129</v>
      </c>
      <c r="BR121" s="5">
        <v>69</v>
      </c>
      <c r="BS121" s="2">
        <f t="shared" si="136"/>
        <v>12.666666666666671</v>
      </c>
      <c r="BT121" s="2">
        <f t="shared" si="165"/>
        <v>10.666666666666671</v>
      </c>
      <c r="BU121" s="2">
        <f t="shared" si="137"/>
        <v>189.66666666666686</v>
      </c>
      <c r="BV121" s="5">
        <v>84</v>
      </c>
      <c r="BW121" s="2">
        <f t="shared" si="138"/>
        <v>-5.691056910569614E-2</v>
      </c>
      <c r="BX121" s="2">
        <f t="shared" si="166"/>
        <v>-2.0569105691056961</v>
      </c>
      <c r="BY121" s="2">
        <f t="shared" si="139"/>
        <v>142.00813008130064</v>
      </c>
      <c r="BZ121" s="5">
        <v>56</v>
      </c>
      <c r="CA121" s="2">
        <f t="shared" si="140"/>
        <v>27.300813008130078</v>
      </c>
      <c r="CB121" s="2">
        <f t="shared" si="167"/>
        <v>25.300813008130078</v>
      </c>
      <c r="CC121" s="6">
        <f t="shared" si="141"/>
        <v>274.83739837398383</v>
      </c>
      <c r="CE121">
        <v>20</v>
      </c>
    </row>
    <row r="122" spans="1:83" x14ac:dyDescent="0.2">
      <c r="A122" s="1">
        <v>44132</v>
      </c>
      <c r="B122" s="5">
        <v>81</v>
      </c>
      <c r="C122" s="2">
        <f t="shared" si="105"/>
        <v>2.7154471544715477</v>
      </c>
      <c r="D122" s="2">
        <f t="shared" si="148"/>
        <v>0.71544715447154772</v>
      </c>
      <c r="E122" s="2">
        <f t="shared" si="170"/>
        <v>289.91056910569137</v>
      </c>
      <c r="F122" s="5">
        <v>55</v>
      </c>
      <c r="G122" s="2">
        <f t="shared" si="142"/>
        <v>26.674796747967477</v>
      </c>
      <c r="H122" s="2">
        <f t="shared" si="149"/>
        <v>24.674796747967477</v>
      </c>
      <c r="I122" s="6">
        <f t="shared" si="107"/>
        <v>281.96747967479678</v>
      </c>
      <c r="J122" s="2">
        <v>79</v>
      </c>
      <c r="K122" s="2">
        <f t="shared" si="108"/>
        <v>5.2601626016260212</v>
      </c>
      <c r="L122" s="2">
        <f t="shared" si="150"/>
        <v>3.2601626016260212</v>
      </c>
      <c r="M122" s="2">
        <f t="shared" si="109"/>
        <v>185.06504065040656</v>
      </c>
      <c r="N122" s="5">
        <v>73</v>
      </c>
      <c r="O122" s="2">
        <f t="shared" si="110"/>
        <v>10.357723577235774</v>
      </c>
      <c r="P122" s="2">
        <f t="shared" si="151"/>
        <v>8.3577235772357739</v>
      </c>
      <c r="Q122" s="2">
        <f t="shared" si="111"/>
        <v>354.38211382113855</v>
      </c>
      <c r="R122" s="5">
        <v>80</v>
      </c>
      <c r="S122" s="2">
        <f t="shared" si="112"/>
        <v>4.0325203252032509</v>
      </c>
      <c r="T122" s="2">
        <f t="shared" si="152"/>
        <v>2.0325203252032509</v>
      </c>
      <c r="U122" s="2">
        <f t="shared" si="113"/>
        <v>319.75609756097526</v>
      </c>
      <c r="V122" s="5">
        <v>55</v>
      </c>
      <c r="W122" s="2">
        <f t="shared" si="114"/>
        <v>26.552845528455279</v>
      </c>
      <c r="X122" s="2">
        <f t="shared" si="153"/>
        <v>24.552845528455279</v>
      </c>
      <c r="Y122" s="2">
        <f t="shared" si="115"/>
        <v>256.34959349593493</v>
      </c>
      <c r="Z122" s="5">
        <v>75</v>
      </c>
      <c r="AA122" s="2">
        <f t="shared" si="116"/>
        <v>8.58536585365853</v>
      </c>
      <c r="AB122" s="2">
        <f t="shared" si="154"/>
        <v>6.58536585365853</v>
      </c>
      <c r="AC122" s="2">
        <f t="shared" si="144"/>
        <v>302.65853658536543</v>
      </c>
      <c r="AD122" s="5">
        <v>57</v>
      </c>
      <c r="AE122" s="2">
        <f t="shared" si="117"/>
        <v>24.479674796747972</v>
      </c>
      <c r="AF122" s="2">
        <f t="shared" si="155"/>
        <v>22.479674796747972</v>
      </c>
      <c r="AG122" s="2">
        <f t="shared" si="118"/>
        <v>218.86991869918728</v>
      </c>
      <c r="AH122" s="5">
        <v>78</v>
      </c>
      <c r="AI122" s="2">
        <f t="shared" si="119"/>
        <v>3.764227642276424</v>
      </c>
      <c r="AJ122" s="2">
        <f t="shared" si="156"/>
        <v>1.764227642276424</v>
      </c>
      <c r="AK122" s="2">
        <f t="shared" si="169"/>
        <v>192.15447154471536</v>
      </c>
      <c r="AL122" s="5">
        <v>62</v>
      </c>
      <c r="AM122" s="2">
        <f t="shared" si="120"/>
        <v>21.357723577235774</v>
      </c>
      <c r="AN122" s="2">
        <f t="shared" si="157"/>
        <v>19.357723577235774</v>
      </c>
      <c r="AO122" s="2">
        <f t="shared" si="121"/>
        <v>206.58536585365863</v>
      </c>
      <c r="AP122" s="5">
        <v>63</v>
      </c>
      <c r="AQ122" s="2">
        <f t="shared" si="122"/>
        <v>20.048780487804876</v>
      </c>
      <c r="AR122" s="2">
        <f t="shared" si="158"/>
        <v>18.048780487804876</v>
      </c>
      <c r="AS122" s="2">
        <f t="shared" si="123"/>
        <v>313.24390243902445</v>
      </c>
      <c r="AT122" s="5">
        <v>70</v>
      </c>
      <c r="AU122" s="2">
        <f t="shared" si="124"/>
        <v>15.39837398373983</v>
      </c>
      <c r="AV122" s="2">
        <f t="shared" si="159"/>
        <v>13.39837398373983</v>
      </c>
      <c r="AW122" s="2">
        <f t="shared" si="125"/>
        <v>235.92682926829229</v>
      </c>
      <c r="AX122" s="5">
        <v>50</v>
      </c>
      <c r="AY122" s="2">
        <f t="shared" si="126"/>
        <v>32.512195121951223</v>
      </c>
      <c r="AZ122" s="2">
        <f t="shared" si="160"/>
        <v>30.512195121951223</v>
      </c>
      <c r="BA122" s="2">
        <f t="shared" si="127"/>
        <v>229.53658536585374</v>
      </c>
      <c r="BB122" s="5">
        <v>71</v>
      </c>
      <c r="BC122" s="2">
        <f t="shared" si="128"/>
        <v>9.9918699186991802</v>
      </c>
      <c r="BD122" s="2">
        <f t="shared" si="161"/>
        <v>7.9918699186991802</v>
      </c>
      <c r="BE122" s="2">
        <f t="shared" si="129"/>
        <v>285.75609756097555</v>
      </c>
      <c r="BF122" s="5">
        <v>74</v>
      </c>
      <c r="BG122" s="2">
        <f t="shared" si="130"/>
        <v>13.211382113821145</v>
      </c>
      <c r="BH122" s="2">
        <f t="shared" si="162"/>
        <v>11.211382113821145</v>
      </c>
      <c r="BI122" s="2">
        <f t="shared" si="131"/>
        <v>238.97560975609778</v>
      </c>
      <c r="BJ122" s="5">
        <v>74</v>
      </c>
      <c r="BK122" s="2">
        <f t="shared" si="132"/>
        <v>11.276422764227647</v>
      </c>
      <c r="BL122" s="2">
        <f t="shared" si="163"/>
        <v>9.2764227642276467</v>
      </c>
      <c r="BM122" s="2">
        <f t="shared" si="133"/>
        <v>310.20325203252037</v>
      </c>
      <c r="BN122" s="5">
        <v>56</v>
      </c>
      <c r="BO122" s="2">
        <f t="shared" si="134"/>
        <v>28.650406504065046</v>
      </c>
      <c r="BP122" s="2">
        <f t="shared" si="164"/>
        <v>26.650406504065046</v>
      </c>
      <c r="BQ122" s="2">
        <f t="shared" si="135"/>
        <v>234.86178861788633</v>
      </c>
      <c r="BR122" s="5">
        <v>64</v>
      </c>
      <c r="BS122" s="2">
        <f t="shared" si="136"/>
        <v>17.666666666666671</v>
      </c>
      <c r="BT122" s="2">
        <f t="shared" si="165"/>
        <v>15.666666666666671</v>
      </c>
      <c r="BU122" s="2">
        <f t="shared" si="137"/>
        <v>205.33333333333354</v>
      </c>
      <c r="BV122" s="5">
        <v>77</v>
      </c>
      <c r="BW122" s="2">
        <f t="shared" si="138"/>
        <v>6.9430894308943039</v>
      </c>
      <c r="BX122" s="2">
        <f t="shared" si="166"/>
        <v>4.9430894308943039</v>
      </c>
      <c r="BY122" s="2">
        <f t="shared" si="139"/>
        <v>146.95121951219494</v>
      </c>
      <c r="BZ122" s="5">
        <v>78</v>
      </c>
      <c r="CA122" s="2">
        <f t="shared" si="140"/>
        <v>5.3008130081300777</v>
      </c>
      <c r="CB122" s="2">
        <f t="shared" si="167"/>
        <v>3.3008130081300777</v>
      </c>
      <c r="CC122" s="6">
        <f t="shared" si="141"/>
        <v>278.13821138211392</v>
      </c>
      <c r="CE122">
        <v>20</v>
      </c>
    </row>
    <row r="123" spans="1:83" x14ac:dyDescent="0.2">
      <c r="A123" s="1">
        <v>44133</v>
      </c>
      <c r="B123" s="5">
        <v>82</v>
      </c>
      <c r="C123" s="2">
        <f t="shared" si="105"/>
        <v>1.7154471544715477</v>
      </c>
      <c r="D123" s="2">
        <f t="shared" si="148"/>
        <v>-0.28455284552845228</v>
      </c>
      <c r="E123" s="2">
        <f t="shared" si="170"/>
        <v>289.62601626016294</v>
      </c>
      <c r="F123" s="5">
        <v>64</v>
      </c>
      <c r="G123" s="2">
        <f t="shared" si="142"/>
        <v>17.674796747967477</v>
      </c>
      <c r="H123" s="2">
        <f t="shared" si="149"/>
        <v>15.674796747967477</v>
      </c>
      <c r="I123" s="6">
        <f t="shared" si="107"/>
        <v>297.64227642276427</v>
      </c>
      <c r="J123" s="2">
        <v>78</v>
      </c>
      <c r="K123" s="2">
        <f t="shared" si="108"/>
        <v>6.2601626016260212</v>
      </c>
      <c r="L123" s="2">
        <f t="shared" si="150"/>
        <v>4.2601626016260212</v>
      </c>
      <c r="M123" s="2">
        <f t="shared" si="109"/>
        <v>189.32520325203257</v>
      </c>
      <c r="N123" s="5">
        <v>72</v>
      </c>
      <c r="O123" s="2">
        <f t="shared" si="110"/>
        <v>11.357723577235774</v>
      </c>
      <c r="P123" s="2">
        <f t="shared" si="151"/>
        <v>9.3577235772357739</v>
      </c>
      <c r="Q123" s="2">
        <f t="shared" si="111"/>
        <v>363.73983739837433</v>
      </c>
      <c r="R123" s="5">
        <v>75</v>
      </c>
      <c r="S123" s="2">
        <f t="shared" si="112"/>
        <v>9.0325203252032509</v>
      </c>
      <c r="T123" s="2">
        <f t="shared" si="152"/>
        <v>7.0325203252032509</v>
      </c>
      <c r="U123" s="2">
        <f t="shared" si="113"/>
        <v>326.78861788617849</v>
      </c>
      <c r="V123" s="5">
        <v>63</v>
      </c>
      <c r="W123" s="2">
        <f t="shared" si="114"/>
        <v>18.552845528455279</v>
      </c>
      <c r="X123" s="2">
        <f t="shared" si="153"/>
        <v>16.552845528455279</v>
      </c>
      <c r="Y123" s="2">
        <f t="shared" si="115"/>
        <v>272.90243902439022</v>
      </c>
      <c r="Z123" s="5">
        <v>75</v>
      </c>
      <c r="AA123" s="2">
        <f t="shared" si="116"/>
        <v>8.58536585365853</v>
      </c>
      <c r="AB123" s="2">
        <f t="shared" si="154"/>
        <v>6.58536585365853</v>
      </c>
      <c r="AC123" s="2">
        <f t="shared" si="144"/>
        <v>309.24390243902394</v>
      </c>
      <c r="AD123" s="5">
        <v>70</v>
      </c>
      <c r="AE123" s="2">
        <f t="shared" si="117"/>
        <v>11.479674796747972</v>
      </c>
      <c r="AF123" s="2">
        <f t="shared" si="155"/>
        <v>9.4796747967479718</v>
      </c>
      <c r="AG123" s="2">
        <f t="shared" si="118"/>
        <v>228.34959349593527</v>
      </c>
      <c r="AH123" s="5">
        <v>75</v>
      </c>
      <c r="AI123" s="2">
        <f t="shared" si="119"/>
        <v>6.764227642276424</v>
      </c>
      <c r="AJ123" s="2">
        <f t="shared" si="156"/>
        <v>4.764227642276424</v>
      </c>
      <c r="AK123" s="2">
        <f>MAX(0,(AK122+AJ123))</f>
        <v>196.91869918699177</v>
      </c>
      <c r="AL123" s="5">
        <v>64</v>
      </c>
      <c r="AM123" s="2">
        <f t="shared" si="120"/>
        <v>19.357723577235774</v>
      </c>
      <c r="AN123" s="2">
        <f t="shared" si="157"/>
        <v>17.357723577235774</v>
      </c>
      <c r="AO123" s="2">
        <f t="shared" si="121"/>
        <v>223.94308943089442</v>
      </c>
      <c r="AP123" s="5">
        <v>72</v>
      </c>
      <c r="AQ123" s="2">
        <f t="shared" si="122"/>
        <v>11.048780487804876</v>
      </c>
      <c r="AR123" s="2">
        <f t="shared" si="158"/>
        <v>9.0487804878048763</v>
      </c>
      <c r="AS123" s="2">
        <f t="shared" si="123"/>
        <v>322.29268292682934</v>
      </c>
      <c r="AT123" s="5">
        <v>62</v>
      </c>
      <c r="AU123" s="2">
        <f t="shared" si="124"/>
        <v>23.39837398373983</v>
      </c>
      <c r="AV123" s="2">
        <f t="shared" si="159"/>
        <v>21.39837398373983</v>
      </c>
      <c r="AW123" s="2">
        <f t="shared" si="125"/>
        <v>257.32520325203211</v>
      </c>
      <c r="AX123" s="5">
        <v>59</v>
      </c>
      <c r="AY123" s="2">
        <f t="shared" si="126"/>
        <v>23.512195121951223</v>
      </c>
      <c r="AZ123" s="2">
        <f t="shared" si="160"/>
        <v>21.512195121951223</v>
      </c>
      <c r="BA123" s="2">
        <f t="shared" si="127"/>
        <v>251.04878048780495</v>
      </c>
      <c r="BB123" s="5">
        <v>75</v>
      </c>
      <c r="BC123" s="2">
        <f t="shared" si="128"/>
        <v>5.9918699186991802</v>
      </c>
      <c r="BD123" s="2">
        <f t="shared" si="161"/>
        <v>3.9918699186991802</v>
      </c>
      <c r="BE123" s="2">
        <f t="shared" si="129"/>
        <v>289.74796747967474</v>
      </c>
      <c r="BF123" s="5">
        <v>68</v>
      </c>
      <c r="BG123" s="2">
        <f t="shared" si="130"/>
        <v>19.211382113821145</v>
      </c>
      <c r="BH123" s="2">
        <f t="shared" si="162"/>
        <v>17.211382113821145</v>
      </c>
      <c r="BI123" s="2">
        <f t="shared" si="131"/>
        <v>256.18699186991893</v>
      </c>
      <c r="BJ123" s="5">
        <v>59</v>
      </c>
      <c r="BK123" s="2">
        <f t="shared" si="132"/>
        <v>26.276422764227647</v>
      </c>
      <c r="BL123" s="2">
        <f t="shared" si="163"/>
        <v>24.276422764227647</v>
      </c>
      <c r="BM123" s="2">
        <f t="shared" si="133"/>
        <v>334.47967479674799</v>
      </c>
      <c r="BN123" s="5">
        <v>56</v>
      </c>
      <c r="BO123" s="2">
        <f t="shared" si="134"/>
        <v>28.650406504065046</v>
      </c>
      <c r="BP123" s="2">
        <f t="shared" si="164"/>
        <v>26.650406504065046</v>
      </c>
      <c r="BQ123" s="2">
        <f t="shared" si="135"/>
        <v>261.51219512195138</v>
      </c>
      <c r="BR123" s="5">
        <v>75</v>
      </c>
      <c r="BS123" s="2">
        <f t="shared" si="136"/>
        <v>6.6666666666666714</v>
      </c>
      <c r="BT123" s="2">
        <f t="shared" si="165"/>
        <v>4.6666666666666714</v>
      </c>
      <c r="BU123" s="2">
        <f t="shared" si="137"/>
        <v>210.00000000000023</v>
      </c>
      <c r="BV123" s="5">
        <v>73</v>
      </c>
      <c r="BW123" s="2">
        <f t="shared" si="138"/>
        <v>10.943089430894304</v>
      </c>
      <c r="BX123" s="2">
        <f t="shared" si="166"/>
        <v>8.9430894308943039</v>
      </c>
      <c r="BY123" s="2">
        <f t="shared" si="139"/>
        <v>155.89430894308924</v>
      </c>
      <c r="BZ123" s="5">
        <v>70</v>
      </c>
      <c r="CA123" s="2">
        <f t="shared" si="140"/>
        <v>13.300813008130078</v>
      </c>
      <c r="CB123" s="2">
        <f t="shared" si="167"/>
        <v>11.300813008130078</v>
      </c>
      <c r="CC123" s="6">
        <f t="shared" si="141"/>
        <v>289.43902439024401</v>
      </c>
      <c r="CE123">
        <v>20</v>
      </c>
    </row>
    <row r="124" spans="1:83" x14ac:dyDescent="0.2">
      <c r="A124" s="1">
        <v>44134</v>
      </c>
      <c r="B124" s="5">
        <v>82</v>
      </c>
      <c r="C124" s="2">
        <f t="shared" si="105"/>
        <v>1.7154471544715477</v>
      </c>
      <c r="D124" s="2">
        <f t="shared" si="148"/>
        <v>-0.28455284552845228</v>
      </c>
      <c r="E124" s="2">
        <f t="shared" si="170"/>
        <v>289.34146341463452</v>
      </c>
      <c r="F124" s="5">
        <v>66</v>
      </c>
      <c r="G124" s="2">
        <f t="shared" si="142"/>
        <v>15.674796747967477</v>
      </c>
      <c r="H124" s="2">
        <f t="shared" si="149"/>
        <v>13.674796747967477</v>
      </c>
      <c r="I124" s="6">
        <f t="shared" si="107"/>
        <v>311.31707317073176</v>
      </c>
      <c r="J124" s="2">
        <v>82</v>
      </c>
      <c r="K124" s="2">
        <f t="shared" si="108"/>
        <v>2.2601626016260212</v>
      </c>
      <c r="L124" s="2">
        <f t="shared" si="150"/>
        <v>0.26016260162602123</v>
      </c>
      <c r="M124" s="2">
        <f t="shared" si="109"/>
        <v>189.58536585365857</v>
      </c>
      <c r="N124" s="5">
        <v>75</v>
      </c>
      <c r="O124" s="2">
        <f t="shared" si="110"/>
        <v>8.3577235772357739</v>
      </c>
      <c r="P124" s="2">
        <f t="shared" si="151"/>
        <v>6.3577235772357739</v>
      </c>
      <c r="Q124" s="2">
        <f t="shared" si="111"/>
        <v>370.09756097561012</v>
      </c>
      <c r="R124" s="5">
        <v>77</v>
      </c>
      <c r="S124" s="2">
        <f t="shared" si="112"/>
        <v>7.0325203252032509</v>
      </c>
      <c r="T124" s="2">
        <f t="shared" si="152"/>
        <v>5.0325203252032509</v>
      </c>
      <c r="U124" s="2">
        <f t="shared" si="113"/>
        <v>331.82113821138171</v>
      </c>
      <c r="V124" s="5">
        <v>72</v>
      </c>
      <c r="W124" s="2">
        <f t="shared" si="114"/>
        <v>9.5528455284552791</v>
      </c>
      <c r="X124" s="2">
        <f t="shared" si="153"/>
        <v>7.5528455284552791</v>
      </c>
      <c r="Y124" s="2">
        <f t="shared" si="115"/>
        <v>280.45528455284551</v>
      </c>
      <c r="Z124" s="5">
        <v>68</v>
      </c>
      <c r="AA124" s="2">
        <f t="shared" si="116"/>
        <v>15.58536585365853</v>
      </c>
      <c r="AB124" s="2">
        <f t="shared" si="154"/>
        <v>13.58536585365853</v>
      </c>
      <c r="AC124" s="2">
        <f t="shared" si="144"/>
        <v>322.82926829268246</v>
      </c>
      <c r="AD124" s="5">
        <v>77</v>
      </c>
      <c r="AE124" s="2">
        <f t="shared" si="117"/>
        <v>4.4796747967479718</v>
      </c>
      <c r="AF124" s="2">
        <f t="shared" si="155"/>
        <v>2.4796747967479718</v>
      </c>
      <c r="AG124" s="2">
        <f t="shared" si="118"/>
        <v>230.82926829268325</v>
      </c>
      <c r="AH124" s="5">
        <v>78</v>
      </c>
      <c r="AI124" s="2">
        <f t="shared" si="119"/>
        <v>3.764227642276424</v>
      </c>
      <c r="AJ124" s="2">
        <f t="shared" si="156"/>
        <v>1.764227642276424</v>
      </c>
      <c r="AK124" s="2">
        <f t="shared" ref="AK124:AK125" si="171">MAX(0,(AK123+AJ124))</f>
        <v>198.68292682926818</v>
      </c>
      <c r="AL124" s="5">
        <v>69</v>
      </c>
      <c r="AM124" s="2">
        <f t="shared" si="120"/>
        <v>14.357723577235774</v>
      </c>
      <c r="AN124" s="2">
        <f t="shared" si="157"/>
        <v>12.357723577235774</v>
      </c>
      <c r="AO124" s="2">
        <f t="shared" si="121"/>
        <v>236.30081300813021</v>
      </c>
      <c r="AP124" s="5">
        <v>73</v>
      </c>
      <c r="AQ124" s="2">
        <f t="shared" si="122"/>
        <v>10.048780487804876</v>
      </c>
      <c r="AR124" s="2">
        <f t="shared" si="158"/>
        <v>8.0487804878048763</v>
      </c>
      <c r="AS124" s="2">
        <f t="shared" si="123"/>
        <v>330.34146341463423</v>
      </c>
      <c r="AT124" s="5">
        <v>67</v>
      </c>
      <c r="AU124" s="2">
        <f t="shared" si="124"/>
        <v>18.39837398373983</v>
      </c>
      <c r="AV124" s="2">
        <f t="shared" si="159"/>
        <v>16.39837398373983</v>
      </c>
      <c r="AW124" s="2">
        <f t="shared" si="125"/>
        <v>273.72357723577193</v>
      </c>
      <c r="AX124" s="5">
        <v>65</v>
      </c>
      <c r="AY124" s="2">
        <f t="shared" si="126"/>
        <v>17.512195121951223</v>
      </c>
      <c r="AZ124" s="2">
        <f t="shared" si="160"/>
        <v>15.512195121951223</v>
      </c>
      <c r="BA124" s="2">
        <f t="shared" si="127"/>
        <v>266.56097560975616</v>
      </c>
      <c r="BB124" s="5">
        <v>66</v>
      </c>
      <c r="BC124" s="2">
        <f t="shared" si="128"/>
        <v>14.99186991869918</v>
      </c>
      <c r="BD124" s="2">
        <f t="shared" si="161"/>
        <v>12.99186991869918</v>
      </c>
      <c r="BE124" s="2">
        <f t="shared" si="129"/>
        <v>302.73983739837394</v>
      </c>
      <c r="BF124" s="5">
        <v>71</v>
      </c>
      <c r="BG124" s="2">
        <f t="shared" si="130"/>
        <v>16.211382113821145</v>
      </c>
      <c r="BH124" s="2">
        <f t="shared" si="162"/>
        <v>14.211382113821145</v>
      </c>
      <c r="BI124" s="2">
        <f t="shared" si="131"/>
        <v>270.39837398374004</v>
      </c>
      <c r="BJ124" s="5">
        <v>61</v>
      </c>
      <c r="BK124" s="2">
        <f t="shared" si="132"/>
        <v>24.276422764227647</v>
      </c>
      <c r="BL124" s="2">
        <f t="shared" si="163"/>
        <v>22.276422764227647</v>
      </c>
      <c r="BM124" s="2">
        <f t="shared" si="133"/>
        <v>356.7560975609756</v>
      </c>
      <c r="BN124" s="5">
        <v>56</v>
      </c>
      <c r="BO124" s="2">
        <f t="shared" si="134"/>
        <v>28.650406504065046</v>
      </c>
      <c r="BP124" s="2">
        <f t="shared" si="164"/>
        <v>26.650406504065046</v>
      </c>
      <c r="BQ124" s="2">
        <f t="shared" si="135"/>
        <v>288.16260162601645</v>
      </c>
      <c r="BR124" s="5">
        <v>78</v>
      </c>
      <c r="BS124" s="2">
        <f t="shared" si="136"/>
        <v>3.6666666666666714</v>
      </c>
      <c r="BT124" s="2">
        <f t="shared" si="165"/>
        <v>1.6666666666666714</v>
      </c>
      <c r="BU124" s="2">
        <f t="shared" si="137"/>
        <v>211.66666666666691</v>
      </c>
      <c r="BV124" s="5">
        <v>68</v>
      </c>
      <c r="BW124" s="2">
        <f t="shared" si="138"/>
        <v>15.943089430894304</v>
      </c>
      <c r="BX124" s="2">
        <f t="shared" si="166"/>
        <v>13.943089430894304</v>
      </c>
      <c r="BY124" s="2">
        <f t="shared" si="139"/>
        <v>169.83739837398355</v>
      </c>
      <c r="BZ124" s="5">
        <v>70</v>
      </c>
      <c r="CA124" s="2">
        <f t="shared" si="140"/>
        <v>13.300813008130078</v>
      </c>
      <c r="CB124" s="2">
        <f t="shared" si="167"/>
        <v>11.300813008130078</v>
      </c>
      <c r="CC124" s="6">
        <f t="shared" si="141"/>
        <v>300.73983739837411</v>
      </c>
      <c r="CE124">
        <v>20</v>
      </c>
    </row>
    <row r="125" spans="1:83" ht="16" thickBot="1" x14ac:dyDescent="0.25">
      <c r="A125" s="1">
        <v>44135</v>
      </c>
      <c r="B125" s="7">
        <v>81</v>
      </c>
      <c r="C125" s="2">
        <f t="shared" si="105"/>
        <v>2.7154471544715477</v>
      </c>
      <c r="D125" s="2">
        <f t="shared" si="148"/>
        <v>0.71544715447154772</v>
      </c>
      <c r="E125" s="8">
        <f t="shared" si="170"/>
        <v>290.05691056910609</v>
      </c>
      <c r="F125" s="7">
        <v>60</v>
      </c>
      <c r="G125" s="2">
        <f t="shared" si="142"/>
        <v>21.674796747967477</v>
      </c>
      <c r="H125" s="8">
        <f t="shared" si="149"/>
        <v>19.674796747967477</v>
      </c>
      <c r="I125" s="9">
        <f t="shared" si="107"/>
        <v>330.99186991869925</v>
      </c>
      <c r="J125" s="8">
        <v>79</v>
      </c>
      <c r="K125" s="2">
        <f t="shared" si="108"/>
        <v>5.2601626016260212</v>
      </c>
      <c r="L125" s="8">
        <f t="shared" si="150"/>
        <v>3.2601626016260212</v>
      </c>
      <c r="M125" s="8">
        <f t="shared" si="109"/>
        <v>192.84552845528458</v>
      </c>
      <c r="N125" s="7">
        <v>75</v>
      </c>
      <c r="O125" s="2">
        <f t="shared" si="110"/>
        <v>8.3577235772357739</v>
      </c>
      <c r="P125" s="8">
        <f t="shared" si="151"/>
        <v>6.3577235772357739</v>
      </c>
      <c r="Q125" s="8">
        <f t="shared" si="111"/>
        <v>376.45528455284591</v>
      </c>
      <c r="R125" s="7">
        <v>78</v>
      </c>
      <c r="S125" s="2">
        <f t="shared" si="112"/>
        <v>6.0325203252032509</v>
      </c>
      <c r="T125" s="8">
        <f t="shared" si="152"/>
        <v>4.0325203252032509</v>
      </c>
      <c r="U125" s="8">
        <f t="shared" si="113"/>
        <v>335.85365853658493</v>
      </c>
      <c r="V125" s="7">
        <v>71</v>
      </c>
      <c r="W125" s="2">
        <f t="shared" si="114"/>
        <v>10.552845528455279</v>
      </c>
      <c r="X125" s="8">
        <f t="shared" si="153"/>
        <v>8.5528455284552791</v>
      </c>
      <c r="Y125" s="8">
        <f t="shared" si="115"/>
        <v>289.00813008130081</v>
      </c>
      <c r="Z125" s="7">
        <v>60</v>
      </c>
      <c r="AA125" s="2">
        <f t="shared" si="116"/>
        <v>23.58536585365853</v>
      </c>
      <c r="AB125" s="8">
        <f t="shared" si="154"/>
        <v>21.58536585365853</v>
      </c>
      <c r="AC125" s="8">
        <f t="shared" si="144"/>
        <v>344.41463414634097</v>
      </c>
      <c r="AD125" s="7">
        <v>75</v>
      </c>
      <c r="AE125" s="2">
        <f t="shared" si="117"/>
        <v>6.4796747967479718</v>
      </c>
      <c r="AF125" s="8">
        <f t="shared" si="155"/>
        <v>4.4796747967479718</v>
      </c>
      <c r="AG125" s="8">
        <f t="shared" si="118"/>
        <v>235.30894308943124</v>
      </c>
      <c r="AH125" s="7">
        <v>82</v>
      </c>
      <c r="AI125" s="2">
        <f t="shared" si="119"/>
        <v>-0.23577235772357596</v>
      </c>
      <c r="AJ125" s="8">
        <f t="shared" si="156"/>
        <v>-2.235772357723576</v>
      </c>
      <c r="AK125" s="8">
        <f t="shared" si="171"/>
        <v>196.44715447154459</v>
      </c>
      <c r="AL125" s="7">
        <v>70</v>
      </c>
      <c r="AM125" s="2">
        <f t="shared" si="120"/>
        <v>13.357723577235774</v>
      </c>
      <c r="AN125" s="8">
        <f t="shared" si="157"/>
        <v>11.357723577235774</v>
      </c>
      <c r="AO125" s="8">
        <f t="shared" si="121"/>
        <v>247.65853658536599</v>
      </c>
      <c r="AP125" s="7">
        <v>68</v>
      </c>
      <c r="AQ125" s="2">
        <f t="shared" si="122"/>
        <v>15.048780487804876</v>
      </c>
      <c r="AR125" s="8">
        <f t="shared" si="158"/>
        <v>13.048780487804876</v>
      </c>
      <c r="AS125" s="8">
        <f t="shared" si="123"/>
        <v>343.39024390243912</v>
      </c>
      <c r="AT125" s="7">
        <v>71</v>
      </c>
      <c r="AU125" s="2">
        <f t="shared" si="124"/>
        <v>14.39837398373983</v>
      </c>
      <c r="AV125" s="8">
        <f t="shared" si="159"/>
        <v>12.39837398373983</v>
      </c>
      <c r="AW125" s="8">
        <f t="shared" si="125"/>
        <v>286.12195121951174</v>
      </c>
      <c r="AX125" s="7">
        <v>67</v>
      </c>
      <c r="AY125" s="2">
        <f t="shared" si="126"/>
        <v>15.512195121951223</v>
      </c>
      <c r="AZ125" s="8">
        <f t="shared" si="160"/>
        <v>13.512195121951223</v>
      </c>
      <c r="BA125" s="8">
        <f t="shared" si="127"/>
        <v>280.07317073170736</v>
      </c>
      <c r="BB125" s="7">
        <v>69</v>
      </c>
      <c r="BC125" s="2">
        <f t="shared" si="128"/>
        <v>11.99186991869918</v>
      </c>
      <c r="BD125" s="8">
        <f t="shared" si="161"/>
        <v>9.9918699186991802</v>
      </c>
      <c r="BE125" s="8">
        <f t="shared" si="129"/>
        <v>312.73170731707313</v>
      </c>
      <c r="BF125" s="7">
        <v>75</v>
      </c>
      <c r="BG125" s="2">
        <f t="shared" si="130"/>
        <v>12.211382113821145</v>
      </c>
      <c r="BH125" s="8">
        <f t="shared" si="162"/>
        <v>10.211382113821145</v>
      </c>
      <c r="BI125" s="8">
        <f t="shared" si="131"/>
        <v>280.60975609756122</v>
      </c>
      <c r="BJ125" s="7">
        <v>65</v>
      </c>
      <c r="BK125" s="2">
        <f t="shared" si="132"/>
        <v>20.276422764227647</v>
      </c>
      <c r="BL125" s="8">
        <f t="shared" si="163"/>
        <v>18.276422764227647</v>
      </c>
      <c r="BM125" s="8">
        <f t="shared" si="133"/>
        <v>375.03252032520322</v>
      </c>
      <c r="BN125" s="7">
        <v>65</v>
      </c>
      <c r="BO125" s="2">
        <f t="shared" si="134"/>
        <v>19.650406504065046</v>
      </c>
      <c r="BP125" s="8">
        <f t="shared" si="164"/>
        <v>17.650406504065046</v>
      </c>
      <c r="BQ125" s="8">
        <f t="shared" si="135"/>
        <v>305.81300813008147</v>
      </c>
      <c r="BR125" s="7">
        <v>74</v>
      </c>
      <c r="BS125" s="2">
        <f t="shared" si="136"/>
        <v>7.6666666666666714</v>
      </c>
      <c r="BT125" s="8">
        <f t="shared" si="165"/>
        <v>5.6666666666666714</v>
      </c>
      <c r="BU125" s="8">
        <f t="shared" si="137"/>
        <v>217.3333333333336</v>
      </c>
      <c r="BV125" s="7">
        <v>63</v>
      </c>
      <c r="BW125" s="2">
        <f t="shared" si="138"/>
        <v>20.943089430894304</v>
      </c>
      <c r="BX125" s="8">
        <f t="shared" si="166"/>
        <v>18.943089430894304</v>
      </c>
      <c r="BY125" s="8">
        <f t="shared" si="139"/>
        <v>188.78048780487785</v>
      </c>
      <c r="BZ125" s="7">
        <v>62</v>
      </c>
      <c r="CA125" s="2">
        <f t="shared" si="140"/>
        <v>21.300813008130078</v>
      </c>
      <c r="CB125" s="8">
        <f t="shared" si="167"/>
        <v>19.300813008130078</v>
      </c>
      <c r="CC125" s="9">
        <f t="shared" si="141"/>
        <v>320.0406504065042</v>
      </c>
      <c r="CE125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A503-CB80-C543-B605-107FC4689BFD}">
  <dimension ref="A1:J125"/>
  <sheetViews>
    <sheetView topLeftCell="A82" zoomScale="85" workbookViewId="0">
      <selection activeCell="M37" sqref="M37"/>
    </sheetView>
  </sheetViews>
  <sheetFormatPr baseColWidth="10" defaultRowHeight="15" x14ac:dyDescent="0.2"/>
  <cols>
    <col min="4" max="4" width="12.6640625" bestFit="1" customWidth="1"/>
    <col min="6" max="6" width="12.6640625" bestFit="1" customWidth="1"/>
  </cols>
  <sheetData>
    <row r="1" spans="1:10" x14ac:dyDescent="0.2">
      <c r="A1" t="s">
        <v>0</v>
      </c>
      <c r="B1" s="3">
        <v>1996</v>
      </c>
      <c r="C1" s="4" t="s">
        <v>1</v>
      </c>
      <c r="D1" s="4" t="s">
        <v>2</v>
      </c>
      <c r="E1" s="4" t="s">
        <v>16</v>
      </c>
      <c r="F1" s="4" t="s">
        <v>2</v>
      </c>
      <c r="G1" s="4" t="s">
        <v>3</v>
      </c>
      <c r="I1">
        <v>2</v>
      </c>
      <c r="J1">
        <v>0</v>
      </c>
    </row>
    <row r="2" spans="1:10" x14ac:dyDescent="0.2">
      <c r="A2" t="s">
        <v>4</v>
      </c>
      <c r="B2" s="5">
        <f>AVERAGE(B3:B125)</f>
        <v>83.715447154471548</v>
      </c>
      <c r="C2" s="2"/>
      <c r="D2" s="2" t="s">
        <v>15</v>
      </c>
      <c r="E2" s="2"/>
      <c r="F2" s="2" t="s">
        <v>17</v>
      </c>
      <c r="G2" s="2"/>
    </row>
    <row r="3" spans="1:10" x14ac:dyDescent="0.2">
      <c r="A3" s="1">
        <v>44013</v>
      </c>
      <c r="B3" s="5">
        <v>98</v>
      </c>
      <c r="C3" s="2">
        <f>AVERAGE($B$3:$B$125)-B3</f>
        <v>-14.284552845528452</v>
      </c>
      <c r="D3" s="2">
        <f>C3-$J$1</f>
        <v>-14.284552845528452</v>
      </c>
      <c r="E3" s="2">
        <f>MAX(0,(E2+D3))</f>
        <v>0</v>
      </c>
      <c r="F3" s="2">
        <f>C3-$I$1</f>
        <v>-16.284552845528452</v>
      </c>
      <c r="G3" s="2">
        <f>MAX(0,(G2+F3))</f>
        <v>0</v>
      </c>
    </row>
    <row r="4" spans="1:10" x14ac:dyDescent="0.2">
      <c r="A4" s="1">
        <v>44014</v>
      </c>
      <c r="B4" s="5">
        <v>97</v>
      </c>
      <c r="C4" s="2">
        <f t="shared" ref="C4:C67" si="0">AVERAGE($B$3:$B$125)-B4</f>
        <v>-13.284552845528452</v>
      </c>
      <c r="D4" s="2">
        <f t="shared" ref="D4:D67" si="1">C4-$J$1</f>
        <v>-13.284552845528452</v>
      </c>
      <c r="E4" s="2">
        <f>MAX(0,(E3+D4))</f>
        <v>0</v>
      </c>
      <c r="F4" s="2">
        <f t="shared" ref="F4:F67" si="2">C4-$I$1</f>
        <v>-15.284552845528452</v>
      </c>
      <c r="G4" s="2">
        <f>MAX(0,(G3+F4))</f>
        <v>0</v>
      </c>
    </row>
    <row r="5" spans="1:10" x14ac:dyDescent="0.2">
      <c r="A5" s="1">
        <v>44015</v>
      </c>
      <c r="B5" s="5">
        <v>97</v>
      </c>
      <c r="C5" s="2">
        <f t="shared" si="0"/>
        <v>-13.284552845528452</v>
      </c>
      <c r="D5" s="2">
        <f t="shared" si="1"/>
        <v>-13.284552845528452</v>
      </c>
      <c r="E5" s="2">
        <f t="shared" ref="E5:E68" si="3">MAX(0,(E4+D5))</f>
        <v>0</v>
      </c>
      <c r="F5" s="2">
        <f t="shared" si="2"/>
        <v>-15.284552845528452</v>
      </c>
      <c r="G5" s="2">
        <f t="shared" ref="G5:G32" si="4">MAX(0,(G4+F5))</f>
        <v>0</v>
      </c>
    </row>
    <row r="6" spans="1:10" x14ac:dyDescent="0.2">
      <c r="A6" s="1">
        <v>44016</v>
      </c>
      <c r="B6" s="5">
        <v>90</v>
      </c>
      <c r="C6" s="2">
        <f t="shared" si="0"/>
        <v>-6.2845528455284523</v>
      </c>
      <c r="D6" s="2">
        <f t="shared" si="1"/>
        <v>-6.2845528455284523</v>
      </c>
      <c r="E6" s="2">
        <f t="shared" si="3"/>
        <v>0</v>
      </c>
      <c r="F6" s="2">
        <f t="shared" si="2"/>
        <v>-8.2845528455284523</v>
      </c>
      <c r="G6" s="2">
        <f t="shared" si="4"/>
        <v>0</v>
      </c>
    </row>
    <row r="7" spans="1:10" x14ac:dyDescent="0.2">
      <c r="A7" s="1">
        <v>44017</v>
      </c>
      <c r="B7" s="5">
        <v>89</v>
      </c>
      <c r="C7" s="2">
        <f t="shared" si="0"/>
        <v>-5.2845528455284523</v>
      </c>
      <c r="D7" s="2">
        <f t="shared" si="1"/>
        <v>-5.2845528455284523</v>
      </c>
      <c r="E7" s="2">
        <f t="shared" si="3"/>
        <v>0</v>
      </c>
      <c r="F7" s="2">
        <f t="shared" si="2"/>
        <v>-7.2845528455284523</v>
      </c>
      <c r="G7" s="2">
        <f t="shared" si="4"/>
        <v>0</v>
      </c>
    </row>
    <row r="8" spans="1:10" x14ac:dyDescent="0.2">
      <c r="A8" s="1">
        <v>44018</v>
      </c>
      <c r="B8" s="5">
        <v>93</v>
      </c>
      <c r="C8" s="2">
        <f t="shared" si="0"/>
        <v>-9.2845528455284523</v>
      </c>
      <c r="D8" s="2">
        <f t="shared" si="1"/>
        <v>-9.2845528455284523</v>
      </c>
      <c r="E8" s="2">
        <f t="shared" si="3"/>
        <v>0</v>
      </c>
      <c r="F8" s="2">
        <f t="shared" si="2"/>
        <v>-11.284552845528452</v>
      </c>
      <c r="G8" s="2">
        <f t="shared" si="4"/>
        <v>0</v>
      </c>
    </row>
    <row r="9" spans="1:10" x14ac:dyDescent="0.2">
      <c r="A9" s="1">
        <v>44019</v>
      </c>
      <c r="B9" s="5">
        <v>93</v>
      </c>
      <c r="C9" s="2">
        <f t="shared" si="0"/>
        <v>-9.2845528455284523</v>
      </c>
      <c r="D9" s="2">
        <f t="shared" si="1"/>
        <v>-9.2845528455284523</v>
      </c>
      <c r="E9" s="2">
        <f t="shared" si="3"/>
        <v>0</v>
      </c>
      <c r="F9" s="2">
        <f t="shared" si="2"/>
        <v>-11.284552845528452</v>
      </c>
      <c r="G9" s="2">
        <f t="shared" si="4"/>
        <v>0</v>
      </c>
    </row>
    <row r="10" spans="1:10" x14ac:dyDescent="0.2">
      <c r="A10" s="1">
        <v>44020</v>
      </c>
      <c r="B10" s="5">
        <v>91</v>
      </c>
      <c r="C10" s="2">
        <f t="shared" si="0"/>
        <v>-7.2845528455284523</v>
      </c>
      <c r="D10" s="2">
        <f t="shared" si="1"/>
        <v>-7.2845528455284523</v>
      </c>
      <c r="E10" s="2">
        <f t="shared" si="3"/>
        <v>0</v>
      </c>
      <c r="F10" s="2">
        <f t="shared" si="2"/>
        <v>-9.2845528455284523</v>
      </c>
      <c r="G10" s="2">
        <f t="shared" si="4"/>
        <v>0</v>
      </c>
    </row>
    <row r="11" spans="1:10" x14ac:dyDescent="0.2">
      <c r="A11" s="1">
        <v>44021</v>
      </c>
      <c r="B11" s="5">
        <v>93</v>
      </c>
      <c r="C11" s="2">
        <f t="shared" si="0"/>
        <v>-9.2845528455284523</v>
      </c>
      <c r="D11" s="2">
        <f t="shared" si="1"/>
        <v>-9.2845528455284523</v>
      </c>
      <c r="E11" s="2">
        <f t="shared" si="3"/>
        <v>0</v>
      </c>
      <c r="F11" s="2">
        <f t="shared" si="2"/>
        <v>-11.284552845528452</v>
      </c>
      <c r="G11" s="2">
        <f t="shared" si="4"/>
        <v>0</v>
      </c>
    </row>
    <row r="12" spans="1:10" x14ac:dyDescent="0.2">
      <c r="A12" s="1">
        <v>44022</v>
      </c>
      <c r="B12" s="5">
        <v>93</v>
      </c>
      <c r="C12" s="2">
        <f t="shared" si="0"/>
        <v>-9.2845528455284523</v>
      </c>
      <c r="D12" s="2">
        <f t="shared" si="1"/>
        <v>-9.2845528455284523</v>
      </c>
      <c r="E12" s="2">
        <f t="shared" si="3"/>
        <v>0</v>
      </c>
      <c r="F12" s="2">
        <f t="shared" si="2"/>
        <v>-11.284552845528452</v>
      </c>
      <c r="G12" s="2">
        <f t="shared" si="4"/>
        <v>0</v>
      </c>
    </row>
    <row r="13" spans="1:10" x14ac:dyDescent="0.2">
      <c r="A13" s="1">
        <v>44023</v>
      </c>
      <c r="B13" s="5">
        <v>90</v>
      </c>
      <c r="C13" s="2">
        <f t="shared" si="0"/>
        <v>-6.2845528455284523</v>
      </c>
      <c r="D13" s="2">
        <f t="shared" si="1"/>
        <v>-6.2845528455284523</v>
      </c>
      <c r="E13" s="2">
        <f t="shared" si="3"/>
        <v>0</v>
      </c>
      <c r="F13" s="2">
        <f t="shared" si="2"/>
        <v>-8.2845528455284523</v>
      </c>
      <c r="G13" s="2">
        <f t="shared" si="4"/>
        <v>0</v>
      </c>
    </row>
    <row r="14" spans="1:10" x14ac:dyDescent="0.2">
      <c r="A14" s="1">
        <v>44024</v>
      </c>
      <c r="B14" s="5">
        <v>91</v>
      </c>
      <c r="C14" s="2">
        <f t="shared" si="0"/>
        <v>-7.2845528455284523</v>
      </c>
      <c r="D14" s="2">
        <f t="shared" si="1"/>
        <v>-7.2845528455284523</v>
      </c>
      <c r="E14" s="2">
        <f t="shared" si="3"/>
        <v>0</v>
      </c>
      <c r="F14" s="2">
        <f t="shared" si="2"/>
        <v>-9.2845528455284523</v>
      </c>
      <c r="G14" s="2">
        <f t="shared" si="4"/>
        <v>0</v>
      </c>
    </row>
    <row r="15" spans="1:10" x14ac:dyDescent="0.2">
      <c r="A15" s="1">
        <v>44025</v>
      </c>
      <c r="B15" s="5">
        <v>93</v>
      </c>
      <c r="C15" s="2">
        <f t="shared" si="0"/>
        <v>-9.2845528455284523</v>
      </c>
      <c r="D15" s="2">
        <f t="shared" si="1"/>
        <v>-9.2845528455284523</v>
      </c>
      <c r="E15" s="2">
        <f t="shared" si="3"/>
        <v>0</v>
      </c>
      <c r="F15" s="2">
        <f t="shared" si="2"/>
        <v>-11.284552845528452</v>
      </c>
      <c r="G15" s="2">
        <f t="shared" si="4"/>
        <v>0</v>
      </c>
    </row>
    <row r="16" spans="1:10" x14ac:dyDescent="0.2">
      <c r="A16" s="1">
        <v>44026</v>
      </c>
      <c r="B16" s="5">
        <v>93</v>
      </c>
      <c r="C16" s="2">
        <f t="shared" si="0"/>
        <v>-9.2845528455284523</v>
      </c>
      <c r="D16" s="2">
        <f t="shared" si="1"/>
        <v>-9.2845528455284523</v>
      </c>
      <c r="E16" s="2">
        <f t="shared" si="3"/>
        <v>0</v>
      </c>
      <c r="F16" s="2">
        <f t="shared" si="2"/>
        <v>-11.284552845528452</v>
      </c>
      <c r="G16" s="2">
        <f t="shared" si="4"/>
        <v>0</v>
      </c>
    </row>
    <row r="17" spans="1:7" x14ac:dyDescent="0.2">
      <c r="A17" s="1">
        <v>44027</v>
      </c>
      <c r="B17" s="5">
        <v>82</v>
      </c>
      <c r="C17" s="2">
        <f t="shared" si="0"/>
        <v>1.7154471544715477</v>
      </c>
      <c r="D17" s="2">
        <f t="shared" si="1"/>
        <v>1.7154471544715477</v>
      </c>
      <c r="E17" s="2">
        <f t="shared" si="3"/>
        <v>1.7154471544715477</v>
      </c>
      <c r="F17" s="2">
        <f t="shared" si="2"/>
        <v>-0.28455284552845228</v>
      </c>
      <c r="G17" s="2">
        <f t="shared" si="4"/>
        <v>0</v>
      </c>
    </row>
    <row r="18" spans="1:7" x14ac:dyDescent="0.2">
      <c r="A18" s="1">
        <v>44028</v>
      </c>
      <c r="B18" s="5">
        <v>91</v>
      </c>
      <c r="C18" s="2">
        <f t="shared" si="0"/>
        <v>-7.2845528455284523</v>
      </c>
      <c r="D18" s="2">
        <f t="shared" si="1"/>
        <v>-7.2845528455284523</v>
      </c>
      <c r="E18" s="2">
        <f t="shared" si="3"/>
        <v>0</v>
      </c>
      <c r="F18" s="2">
        <f t="shared" si="2"/>
        <v>-9.2845528455284523</v>
      </c>
      <c r="G18" s="2">
        <f t="shared" si="4"/>
        <v>0</v>
      </c>
    </row>
    <row r="19" spans="1:7" x14ac:dyDescent="0.2">
      <c r="A19" s="1">
        <v>44029</v>
      </c>
      <c r="B19" s="5">
        <v>96</v>
      </c>
      <c r="C19" s="2">
        <f t="shared" si="0"/>
        <v>-12.284552845528452</v>
      </c>
      <c r="D19" s="2">
        <f t="shared" si="1"/>
        <v>-12.284552845528452</v>
      </c>
      <c r="E19" s="2">
        <f t="shared" si="3"/>
        <v>0</v>
      </c>
      <c r="F19" s="2">
        <f t="shared" si="2"/>
        <v>-14.284552845528452</v>
      </c>
      <c r="G19" s="2">
        <f t="shared" si="4"/>
        <v>0</v>
      </c>
    </row>
    <row r="20" spans="1:7" x14ac:dyDescent="0.2">
      <c r="A20" s="1">
        <v>44030</v>
      </c>
      <c r="B20" s="5">
        <v>95</v>
      </c>
      <c r="C20" s="2">
        <f t="shared" si="0"/>
        <v>-11.284552845528452</v>
      </c>
      <c r="D20" s="2">
        <f t="shared" si="1"/>
        <v>-11.284552845528452</v>
      </c>
      <c r="E20" s="2">
        <f t="shared" si="3"/>
        <v>0</v>
      </c>
      <c r="F20" s="2">
        <f t="shared" si="2"/>
        <v>-13.284552845528452</v>
      </c>
      <c r="G20" s="2">
        <f t="shared" si="4"/>
        <v>0</v>
      </c>
    </row>
    <row r="21" spans="1:7" x14ac:dyDescent="0.2">
      <c r="A21" s="1">
        <v>44031</v>
      </c>
      <c r="B21" s="5">
        <v>96</v>
      </c>
      <c r="C21" s="2">
        <f t="shared" si="0"/>
        <v>-12.284552845528452</v>
      </c>
      <c r="D21" s="2">
        <f t="shared" si="1"/>
        <v>-12.284552845528452</v>
      </c>
      <c r="E21" s="2">
        <f t="shared" si="3"/>
        <v>0</v>
      </c>
      <c r="F21" s="2">
        <f t="shared" si="2"/>
        <v>-14.284552845528452</v>
      </c>
      <c r="G21" s="2">
        <f t="shared" si="4"/>
        <v>0</v>
      </c>
    </row>
    <row r="22" spans="1:7" x14ac:dyDescent="0.2">
      <c r="A22" s="1">
        <v>44032</v>
      </c>
      <c r="B22" s="5">
        <v>99</v>
      </c>
      <c r="C22" s="2">
        <f t="shared" si="0"/>
        <v>-15.284552845528452</v>
      </c>
      <c r="D22" s="2">
        <f t="shared" si="1"/>
        <v>-15.284552845528452</v>
      </c>
      <c r="E22" s="2">
        <f t="shared" si="3"/>
        <v>0</v>
      </c>
      <c r="F22" s="2">
        <f t="shared" si="2"/>
        <v>-17.284552845528452</v>
      </c>
      <c r="G22" s="2">
        <f t="shared" si="4"/>
        <v>0</v>
      </c>
    </row>
    <row r="23" spans="1:7" x14ac:dyDescent="0.2">
      <c r="A23" s="1">
        <v>44033</v>
      </c>
      <c r="B23" s="5">
        <v>91</v>
      </c>
      <c r="C23" s="2">
        <f t="shared" si="0"/>
        <v>-7.2845528455284523</v>
      </c>
      <c r="D23" s="2">
        <f t="shared" si="1"/>
        <v>-7.2845528455284523</v>
      </c>
      <c r="E23" s="2">
        <f t="shared" si="3"/>
        <v>0</v>
      </c>
      <c r="F23" s="2">
        <f t="shared" si="2"/>
        <v>-9.2845528455284523</v>
      </c>
      <c r="G23" s="2">
        <f t="shared" si="4"/>
        <v>0</v>
      </c>
    </row>
    <row r="24" spans="1:7" x14ac:dyDescent="0.2">
      <c r="A24" s="1">
        <v>44034</v>
      </c>
      <c r="B24" s="5">
        <v>95</v>
      </c>
      <c r="C24" s="2">
        <f t="shared" si="0"/>
        <v>-11.284552845528452</v>
      </c>
      <c r="D24" s="2">
        <f t="shared" si="1"/>
        <v>-11.284552845528452</v>
      </c>
      <c r="E24" s="2">
        <f t="shared" si="3"/>
        <v>0</v>
      </c>
      <c r="F24" s="2">
        <f t="shared" si="2"/>
        <v>-13.284552845528452</v>
      </c>
      <c r="G24" s="2">
        <f t="shared" si="4"/>
        <v>0</v>
      </c>
    </row>
    <row r="25" spans="1:7" x14ac:dyDescent="0.2">
      <c r="A25" s="1">
        <v>44035</v>
      </c>
      <c r="B25" s="5">
        <v>91</v>
      </c>
      <c r="C25" s="2">
        <f t="shared" si="0"/>
        <v>-7.2845528455284523</v>
      </c>
      <c r="D25" s="2">
        <f t="shared" si="1"/>
        <v>-7.2845528455284523</v>
      </c>
      <c r="E25" s="2">
        <f t="shared" si="3"/>
        <v>0</v>
      </c>
      <c r="F25" s="2">
        <f t="shared" si="2"/>
        <v>-9.2845528455284523</v>
      </c>
      <c r="G25" s="2">
        <f t="shared" si="4"/>
        <v>0</v>
      </c>
    </row>
    <row r="26" spans="1:7" x14ac:dyDescent="0.2">
      <c r="A26" s="1">
        <v>44036</v>
      </c>
      <c r="B26" s="5">
        <v>93</v>
      </c>
      <c r="C26" s="2">
        <f t="shared" si="0"/>
        <v>-9.2845528455284523</v>
      </c>
      <c r="D26" s="2">
        <f t="shared" si="1"/>
        <v>-9.2845528455284523</v>
      </c>
      <c r="E26" s="2">
        <f t="shared" si="3"/>
        <v>0</v>
      </c>
      <c r="F26" s="2">
        <f t="shared" si="2"/>
        <v>-11.284552845528452</v>
      </c>
      <c r="G26" s="2">
        <f t="shared" si="4"/>
        <v>0</v>
      </c>
    </row>
    <row r="27" spans="1:7" x14ac:dyDescent="0.2">
      <c r="A27" s="1">
        <v>44037</v>
      </c>
      <c r="B27" s="5">
        <v>84</v>
      </c>
      <c r="C27" s="2">
        <f t="shared" si="0"/>
        <v>-0.28455284552845228</v>
      </c>
      <c r="D27" s="2">
        <f t="shared" si="1"/>
        <v>-0.28455284552845228</v>
      </c>
      <c r="E27" s="2">
        <f t="shared" si="3"/>
        <v>0</v>
      </c>
      <c r="F27" s="2">
        <f t="shared" si="2"/>
        <v>-2.2845528455284523</v>
      </c>
      <c r="G27" s="2">
        <f t="shared" si="4"/>
        <v>0</v>
      </c>
    </row>
    <row r="28" spans="1:7" x14ac:dyDescent="0.2">
      <c r="A28" s="1">
        <v>44038</v>
      </c>
      <c r="B28" s="5">
        <v>84</v>
      </c>
      <c r="C28" s="2">
        <f t="shared" si="0"/>
        <v>-0.28455284552845228</v>
      </c>
      <c r="D28" s="2">
        <f t="shared" si="1"/>
        <v>-0.28455284552845228</v>
      </c>
      <c r="E28" s="2">
        <f t="shared" si="3"/>
        <v>0</v>
      </c>
      <c r="F28" s="2">
        <f t="shared" si="2"/>
        <v>-2.2845528455284523</v>
      </c>
      <c r="G28" s="2">
        <f t="shared" si="4"/>
        <v>0</v>
      </c>
    </row>
    <row r="29" spans="1:7" x14ac:dyDescent="0.2">
      <c r="A29" s="1">
        <v>44039</v>
      </c>
      <c r="B29" s="5">
        <v>82</v>
      </c>
      <c r="C29" s="2">
        <f t="shared" si="0"/>
        <v>1.7154471544715477</v>
      </c>
      <c r="D29" s="2">
        <f t="shared" si="1"/>
        <v>1.7154471544715477</v>
      </c>
      <c r="E29" s="2">
        <f t="shared" si="3"/>
        <v>1.7154471544715477</v>
      </c>
      <c r="F29" s="2">
        <f t="shared" si="2"/>
        <v>-0.28455284552845228</v>
      </c>
      <c r="G29" s="2">
        <f t="shared" si="4"/>
        <v>0</v>
      </c>
    </row>
    <row r="30" spans="1:7" x14ac:dyDescent="0.2">
      <c r="A30" s="1">
        <v>44040</v>
      </c>
      <c r="B30" s="5">
        <v>79</v>
      </c>
      <c r="C30" s="2">
        <f t="shared" si="0"/>
        <v>4.7154471544715477</v>
      </c>
      <c r="D30" s="2">
        <f t="shared" si="1"/>
        <v>4.7154471544715477</v>
      </c>
      <c r="E30" s="2">
        <f t="shared" si="3"/>
        <v>6.4308943089430954</v>
      </c>
      <c r="F30" s="2">
        <f t="shared" si="2"/>
        <v>2.7154471544715477</v>
      </c>
      <c r="G30" s="2">
        <f t="shared" si="4"/>
        <v>2.7154471544715477</v>
      </c>
    </row>
    <row r="31" spans="1:7" x14ac:dyDescent="0.2">
      <c r="A31" s="1">
        <v>44041</v>
      </c>
      <c r="B31" s="5">
        <v>90</v>
      </c>
      <c r="C31" s="2">
        <f t="shared" si="0"/>
        <v>-6.2845528455284523</v>
      </c>
      <c r="D31" s="2">
        <f t="shared" si="1"/>
        <v>-6.2845528455284523</v>
      </c>
      <c r="E31" s="2">
        <f t="shared" si="3"/>
        <v>0.14634146341464316</v>
      </c>
      <c r="F31" s="2">
        <f t="shared" si="2"/>
        <v>-8.2845528455284523</v>
      </c>
      <c r="G31" s="2">
        <f t="shared" si="4"/>
        <v>0</v>
      </c>
    </row>
    <row r="32" spans="1:7" x14ac:dyDescent="0.2">
      <c r="A32" s="1">
        <v>44042</v>
      </c>
      <c r="B32" s="5">
        <v>91</v>
      </c>
      <c r="C32" s="2">
        <f t="shared" si="0"/>
        <v>-7.2845528455284523</v>
      </c>
      <c r="D32" s="2">
        <f t="shared" si="1"/>
        <v>-7.2845528455284523</v>
      </c>
      <c r="E32" s="2">
        <f t="shared" si="3"/>
        <v>0</v>
      </c>
      <c r="F32" s="2">
        <f t="shared" si="2"/>
        <v>-9.2845528455284523</v>
      </c>
      <c r="G32" s="2">
        <f t="shared" si="4"/>
        <v>0</v>
      </c>
    </row>
    <row r="33" spans="1:7" x14ac:dyDescent="0.2">
      <c r="A33" s="1">
        <v>44043</v>
      </c>
      <c r="B33" s="5">
        <v>87</v>
      </c>
      <c r="C33" s="2">
        <f t="shared" si="0"/>
        <v>-3.2845528455284523</v>
      </c>
      <c r="D33" s="2">
        <f t="shared" si="1"/>
        <v>-3.2845528455284523</v>
      </c>
      <c r="E33" s="2">
        <f>MAX(0,(E32+D33))</f>
        <v>0</v>
      </c>
      <c r="F33" s="2">
        <f t="shared" si="2"/>
        <v>-5.2845528455284523</v>
      </c>
      <c r="G33" s="2">
        <f>MAX(0,(G32+F33))</f>
        <v>0</v>
      </c>
    </row>
    <row r="34" spans="1:7" x14ac:dyDescent="0.2">
      <c r="A34" s="1">
        <v>44044</v>
      </c>
      <c r="B34" s="5">
        <v>86</v>
      </c>
      <c r="C34" s="2">
        <f t="shared" si="0"/>
        <v>-2.2845528455284523</v>
      </c>
      <c r="D34" s="2">
        <f t="shared" si="1"/>
        <v>-2.2845528455284523</v>
      </c>
      <c r="E34" s="2">
        <f t="shared" si="3"/>
        <v>0</v>
      </c>
      <c r="F34" s="2">
        <f t="shared" si="2"/>
        <v>-4.2845528455284523</v>
      </c>
      <c r="G34" s="2">
        <f t="shared" ref="G34:G54" si="5">MAX(0,(G33+F34))</f>
        <v>0</v>
      </c>
    </row>
    <row r="35" spans="1:7" x14ac:dyDescent="0.2">
      <c r="A35" s="1">
        <v>44045</v>
      </c>
      <c r="B35" s="5">
        <v>90</v>
      </c>
      <c r="C35" s="2">
        <f t="shared" si="0"/>
        <v>-6.2845528455284523</v>
      </c>
      <c r="D35" s="2">
        <f t="shared" si="1"/>
        <v>-6.2845528455284523</v>
      </c>
      <c r="E35" s="2">
        <f t="shared" si="3"/>
        <v>0</v>
      </c>
      <c r="F35" s="2">
        <f t="shared" si="2"/>
        <v>-8.2845528455284523</v>
      </c>
      <c r="G35" s="2">
        <f t="shared" si="5"/>
        <v>0</v>
      </c>
    </row>
    <row r="36" spans="1:7" x14ac:dyDescent="0.2">
      <c r="A36" s="1">
        <v>44046</v>
      </c>
      <c r="B36" s="5">
        <v>84</v>
      </c>
      <c r="C36" s="2">
        <f t="shared" si="0"/>
        <v>-0.28455284552845228</v>
      </c>
      <c r="D36" s="2">
        <f t="shared" si="1"/>
        <v>-0.28455284552845228</v>
      </c>
      <c r="E36" s="2">
        <f t="shared" si="3"/>
        <v>0</v>
      </c>
      <c r="F36" s="2">
        <f t="shared" si="2"/>
        <v>-2.2845528455284523</v>
      </c>
      <c r="G36" s="2">
        <f t="shared" si="5"/>
        <v>0</v>
      </c>
    </row>
    <row r="37" spans="1:7" x14ac:dyDescent="0.2">
      <c r="A37" s="1">
        <v>44047</v>
      </c>
      <c r="B37" s="5">
        <v>91</v>
      </c>
      <c r="C37" s="2">
        <f t="shared" si="0"/>
        <v>-7.2845528455284523</v>
      </c>
      <c r="D37" s="2">
        <f t="shared" si="1"/>
        <v>-7.2845528455284523</v>
      </c>
      <c r="E37" s="2">
        <f t="shared" si="3"/>
        <v>0</v>
      </c>
      <c r="F37" s="2">
        <f t="shared" si="2"/>
        <v>-9.2845528455284523</v>
      </c>
      <c r="G37" s="2">
        <f t="shared" si="5"/>
        <v>0</v>
      </c>
    </row>
    <row r="38" spans="1:7" x14ac:dyDescent="0.2">
      <c r="A38" s="1">
        <v>44048</v>
      </c>
      <c r="B38" s="5">
        <v>93</v>
      </c>
      <c r="C38" s="2">
        <f t="shared" si="0"/>
        <v>-9.2845528455284523</v>
      </c>
      <c r="D38" s="2">
        <f t="shared" si="1"/>
        <v>-9.2845528455284523</v>
      </c>
      <c r="E38" s="2">
        <f t="shared" si="3"/>
        <v>0</v>
      </c>
      <c r="F38" s="2">
        <f t="shared" si="2"/>
        <v>-11.284552845528452</v>
      </c>
      <c r="G38" s="2">
        <f t="shared" si="5"/>
        <v>0</v>
      </c>
    </row>
    <row r="39" spans="1:7" x14ac:dyDescent="0.2">
      <c r="A39" s="1">
        <v>44049</v>
      </c>
      <c r="B39" s="5">
        <v>88</v>
      </c>
      <c r="C39" s="2">
        <f t="shared" si="0"/>
        <v>-4.2845528455284523</v>
      </c>
      <c r="D39" s="2">
        <f t="shared" si="1"/>
        <v>-4.2845528455284523</v>
      </c>
      <c r="E39" s="2">
        <f t="shared" si="3"/>
        <v>0</v>
      </c>
      <c r="F39" s="2">
        <f t="shared" si="2"/>
        <v>-6.2845528455284523</v>
      </c>
      <c r="G39" s="2">
        <f t="shared" si="5"/>
        <v>0</v>
      </c>
    </row>
    <row r="40" spans="1:7" x14ac:dyDescent="0.2">
      <c r="A40" s="1">
        <v>44050</v>
      </c>
      <c r="B40" s="5">
        <v>91</v>
      </c>
      <c r="C40" s="2">
        <f t="shared" si="0"/>
        <v>-7.2845528455284523</v>
      </c>
      <c r="D40" s="2">
        <f t="shared" si="1"/>
        <v>-7.2845528455284523</v>
      </c>
      <c r="E40" s="2">
        <f t="shared" si="3"/>
        <v>0</v>
      </c>
      <c r="F40" s="2">
        <f t="shared" si="2"/>
        <v>-9.2845528455284523</v>
      </c>
      <c r="G40" s="2">
        <f t="shared" si="5"/>
        <v>0</v>
      </c>
    </row>
    <row r="41" spans="1:7" x14ac:dyDescent="0.2">
      <c r="A41" s="1">
        <v>44051</v>
      </c>
      <c r="B41" s="5">
        <v>84</v>
      </c>
      <c r="C41" s="2">
        <f t="shared" si="0"/>
        <v>-0.28455284552845228</v>
      </c>
      <c r="D41" s="2">
        <f t="shared" si="1"/>
        <v>-0.28455284552845228</v>
      </c>
      <c r="E41" s="2">
        <f t="shared" si="3"/>
        <v>0</v>
      </c>
      <c r="F41" s="2">
        <f t="shared" si="2"/>
        <v>-2.2845528455284523</v>
      </c>
      <c r="G41" s="2">
        <f t="shared" si="5"/>
        <v>0</v>
      </c>
    </row>
    <row r="42" spans="1:7" x14ac:dyDescent="0.2">
      <c r="A42" s="1">
        <v>44052</v>
      </c>
      <c r="B42" s="5">
        <v>90</v>
      </c>
      <c r="C42" s="2">
        <f t="shared" si="0"/>
        <v>-6.2845528455284523</v>
      </c>
      <c r="D42" s="2">
        <f t="shared" si="1"/>
        <v>-6.2845528455284523</v>
      </c>
      <c r="E42" s="2">
        <f t="shared" si="3"/>
        <v>0</v>
      </c>
      <c r="F42" s="2">
        <f t="shared" si="2"/>
        <v>-8.2845528455284523</v>
      </c>
      <c r="G42" s="2">
        <f t="shared" si="5"/>
        <v>0</v>
      </c>
    </row>
    <row r="43" spans="1:7" x14ac:dyDescent="0.2">
      <c r="A43" s="1">
        <v>44053</v>
      </c>
      <c r="B43" s="5">
        <v>89</v>
      </c>
      <c r="C43" s="2">
        <f t="shared" si="0"/>
        <v>-5.2845528455284523</v>
      </c>
      <c r="D43" s="2">
        <f t="shared" si="1"/>
        <v>-5.2845528455284523</v>
      </c>
      <c r="E43" s="2">
        <f t="shared" si="3"/>
        <v>0</v>
      </c>
      <c r="F43" s="2">
        <f t="shared" si="2"/>
        <v>-7.2845528455284523</v>
      </c>
      <c r="G43" s="2">
        <f t="shared" si="5"/>
        <v>0</v>
      </c>
    </row>
    <row r="44" spans="1:7" x14ac:dyDescent="0.2">
      <c r="A44" s="1">
        <v>44054</v>
      </c>
      <c r="B44" s="5">
        <v>88</v>
      </c>
      <c r="C44" s="2">
        <f t="shared" si="0"/>
        <v>-4.2845528455284523</v>
      </c>
      <c r="D44" s="2">
        <f t="shared" si="1"/>
        <v>-4.2845528455284523</v>
      </c>
      <c r="E44" s="2">
        <f t="shared" si="3"/>
        <v>0</v>
      </c>
      <c r="F44" s="2">
        <f t="shared" si="2"/>
        <v>-6.2845528455284523</v>
      </c>
      <c r="G44" s="2">
        <f t="shared" si="5"/>
        <v>0</v>
      </c>
    </row>
    <row r="45" spans="1:7" x14ac:dyDescent="0.2">
      <c r="A45" s="1">
        <v>44055</v>
      </c>
      <c r="B45" s="5">
        <v>86</v>
      </c>
      <c r="C45" s="2">
        <f t="shared" si="0"/>
        <v>-2.2845528455284523</v>
      </c>
      <c r="D45" s="2">
        <f t="shared" si="1"/>
        <v>-2.2845528455284523</v>
      </c>
      <c r="E45" s="2">
        <f t="shared" si="3"/>
        <v>0</v>
      </c>
      <c r="F45" s="2">
        <f t="shared" si="2"/>
        <v>-4.2845528455284523</v>
      </c>
      <c r="G45" s="2">
        <f t="shared" si="5"/>
        <v>0</v>
      </c>
    </row>
    <row r="46" spans="1:7" x14ac:dyDescent="0.2">
      <c r="A46" s="1">
        <v>44056</v>
      </c>
      <c r="B46" s="5">
        <v>84</v>
      </c>
      <c r="C46" s="2">
        <f t="shared" si="0"/>
        <v>-0.28455284552845228</v>
      </c>
      <c r="D46" s="2">
        <f t="shared" si="1"/>
        <v>-0.28455284552845228</v>
      </c>
      <c r="E46" s="2">
        <f t="shared" si="3"/>
        <v>0</v>
      </c>
      <c r="F46" s="2">
        <f t="shared" si="2"/>
        <v>-2.2845528455284523</v>
      </c>
      <c r="G46" s="2">
        <f t="shared" si="5"/>
        <v>0</v>
      </c>
    </row>
    <row r="47" spans="1:7" x14ac:dyDescent="0.2">
      <c r="A47" s="1">
        <v>44057</v>
      </c>
      <c r="B47" s="5">
        <v>86</v>
      </c>
      <c r="C47" s="2">
        <f t="shared" si="0"/>
        <v>-2.2845528455284523</v>
      </c>
      <c r="D47" s="2">
        <f t="shared" si="1"/>
        <v>-2.2845528455284523</v>
      </c>
      <c r="E47" s="2">
        <f t="shared" si="3"/>
        <v>0</v>
      </c>
      <c r="F47" s="2">
        <f t="shared" si="2"/>
        <v>-4.2845528455284523</v>
      </c>
      <c r="G47" s="2">
        <f t="shared" si="5"/>
        <v>0</v>
      </c>
    </row>
    <row r="48" spans="1:7" x14ac:dyDescent="0.2">
      <c r="A48" s="1">
        <v>44058</v>
      </c>
      <c r="B48" s="5">
        <v>89</v>
      </c>
      <c r="C48" s="2">
        <f t="shared" si="0"/>
        <v>-5.2845528455284523</v>
      </c>
      <c r="D48" s="2">
        <f t="shared" si="1"/>
        <v>-5.2845528455284523</v>
      </c>
      <c r="E48" s="2">
        <f t="shared" si="3"/>
        <v>0</v>
      </c>
      <c r="F48" s="2">
        <f t="shared" si="2"/>
        <v>-7.2845528455284523</v>
      </c>
      <c r="G48" s="2">
        <f t="shared" si="5"/>
        <v>0</v>
      </c>
    </row>
    <row r="49" spans="1:7" x14ac:dyDescent="0.2">
      <c r="A49" s="1">
        <v>44059</v>
      </c>
      <c r="B49" s="5">
        <v>90</v>
      </c>
      <c r="C49" s="2">
        <f t="shared" si="0"/>
        <v>-6.2845528455284523</v>
      </c>
      <c r="D49" s="2">
        <f t="shared" si="1"/>
        <v>-6.2845528455284523</v>
      </c>
      <c r="E49" s="2">
        <f t="shared" si="3"/>
        <v>0</v>
      </c>
      <c r="F49" s="2">
        <f t="shared" si="2"/>
        <v>-8.2845528455284523</v>
      </c>
      <c r="G49" s="2">
        <f t="shared" si="5"/>
        <v>0</v>
      </c>
    </row>
    <row r="50" spans="1:7" x14ac:dyDescent="0.2">
      <c r="A50" s="1">
        <v>44060</v>
      </c>
      <c r="B50" s="5">
        <v>91</v>
      </c>
      <c r="C50" s="2">
        <f t="shared" si="0"/>
        <v>-7.2845528455284523</v>
      </c>
      <c r="D50" s="2">
        <f t="shared" si="1"/>
        <v>-7.2845528455284523</v>
      </c>
      <c r="E50" s="2">
        <f t="shared" si="3"/>
        <v>0</v>
      </c>
      <c r="F50" s="2">
        <f t="shared" si="2"/>
        <v>-9.2845528455284523</v>
      </c>
      <c r="G50" s="2">
        <f t="shared" si="5"/>
        <v>0</v>
      </c>
    </row>
    <row r="51" spans="1:7" x14ac:dyDescent="0.2">
      <c r="A51" s="1">
        <v>44061</v>
      </c>
      <c r="B51" s="5">
        <v>91</v>
      </c>
      <c r="C51" s="2">
        <f t="shared" si="0"/>
        <v>-7.2845528455284523</v>
      </c>
      <c r="D51" s="2">
        <f t="shared" si="1"/>
        <v>-7.2845528455284523</v>
      </c>
      <c r="E51" s="2">
        <f t="shared" si="3"/>
        <v>0</v>
      </c>
      <c r="F51" s="2">
        <f t="shared" si="2"/>
        <v>-9.2845528455284523</v>
      </c>
      <c r="G51" s="2">
        <f t="shared" si="5"/>
        <v>0</v>
      </c>
    </row>
    <row r="52" spans="1:7" x14ac:dyDescent="0.2">
      <c r="A52" s="1">
        <v>44062</v>
      </c>
      <c r="B52" s="5">
        <v>90</v>
      </c>
      <c r="C52" s="2">
        <f t="shared" si="0"/>
        <v>-6.2845528455284523</v>
      </c>
      <c r="D52" s="2">
        <f t="shared" si="1"/>
        <v>-6.2845528455284523</v>
      </c>
      <c r="E52" s="2">
        <f t="shared" si="3"/>
        <v>0</v>
      </c>
      <c r="F52" s="2">
        <f t="shared" si="2"/>
        <v>-8.2845528455284523</v>
      </c>
      <c r="G52" s="2">
        <f t="shared" si="5"/>
        <v>0</v>
      </c>
    </row>
    <row r="53" spans="1:7" x14ac:dyDescent="0.2">
      <c r="A53" s="1">
        <v>44063</v>
      </c>
      <c r="B53" s="5">
        <v>89</v>
      </c>
      <c r="C53" s="2">
        <f t="shared" si="0"/>
        <v>-5.2845528455284523</v>
      </c>
      <c r="D53" s="2">
        <f t="shared" si="1"/>
        <v>-5.2845528455284523</v>
      </c>
      <c r="E53" s="2">
        <f t="shared" si="3"/>
        <v>0</v>
      </c>
      <c r="F53" s="2">
        <f t="shared" si="2"/>
        <v>-7.2845528455284523</v>
      </c>
      <c r="G53" s="2">
        <f t="shared" si="5"/>
        <v>0</v>
      </c>
    </row>
    <row r="54" spans="1:7" x14ac:dyDescent="0.2">
      <c r="A54" s="1">
        <v>44064</v>
      </c>
      <c r="B54" s="5">
        <v>90</v>
      </c>
      <c r="C54" s="2">
        <f t="shared" si="0"/>
        <v>-6.2845528455284523</v>
      </c>
      <c r="D54" s="2">
        <f t="shared" si="1"/>
        <v>-6.2845528455284523</v>
      </c>
      <c r="E54" s="2">
        <f t="shared" si="3"/>
        <v>0</v>
      </c>
      <c r="F54" s="2">
        <f t="shared" si="2"/>
        <v>-8.2845528455284523</v>
      </c>
      <c r="G54" s="2">
        <f t="shared" si="5"/>
        <v>0</v>
      </c>
    </row>
    <row r="55" spans="1:7" x14ac:dyDescent="0.2">
      <c r="A55" s="1">
        <v>44065</v>
      </c>
      <c r="B55" s="5">
        <v>91</v>
      </c>
      <c r="C55" s="2">
        <f t="shared" si="0"/>
        <v>-7.2845528455284523</v>
      </c>
      <c r="D55" s="2">
        <f t="shared" si="1"/>
        <v>-7.2845528455284523</v>
      </c>
      <c r="E55" s="2">
        <f>MAX(0,(E54+D55))</f>
        <v>0</v>
      </c>
      <c r="F55" s="2">
        <f t="shared" si="2"/>
        <v>-9.2845528455284523</v>
      </c>
      <c r="G55" s="2">
        <f>MAX(0,(G54+F55))</f>
        <v>0</v>
      </c>
    </row>
    <row r="56" spans="1:7" x14ac:dyDescent="0.2">
      <c r="A56" s="1">
        <v>44066</v>
      </c>
      <c r="B56" s="5">
        <v>91</v>
      </c>
      <c r="C56" s="2">
        <f t="shared" si="0"/>
        <v>-7.2845528455284523</v>
      </c>
      <c r="D56" s="2">
        <f t="shared" si="1"/>
        <v>-7.2845528455284523</v>
      </c>
      <c r="E56" s="2">
        <f t="shared" si="3"/>
        <v>0</v>
      </c>
      <c r="F56" s="2">
        <f t="shared" si="2"/>
        <v>-9.2845528455284523</v>
      </c>
      <c r="G56" s="2">
        <f t="shared" ref="G56:G69" si="6">MAX(0,(G55+F56))</f>
        <v>0</v>
      </c>
    </row>
    <row r="57" spans="1:7" x14ac:dyDescent="0.2">
      <c r="A57" s="1">
        <v>44067</v>
      </c>
      <c r="B57" s="5">
        <v>91</v>
      </c>
      <c r="C57" s="2">
        <f t="shared" si="0"/>
        <v>-7.2845528455284523</v>
      </c>
      <c r="D57" s="2">
        <f t="shared" si="1"/>
        <v>-7.2845528455284523</v>
      </c>
      <c r="E57" s="2">
        <f t="shared" si="3"/>
        <v>0</v>
      </c>
      <c r="F57" s="2">
        <f t="shared" si="2"/>
        <v>-9.2845528455284523</v>
      </c>
      <c r="G57" s="2">
        <f t="shared" si="6"/>
        <v>0</v>
      </c>
    </row>
    <row r="58" spans="1:7" x14ac:dyDescent="0.2">
      <c r="A58" s="1">
        <v>44068</v>
      </c>
      <c r="B58" s="5">
        <v>84</v>
      </c>
      <c r="C58" s="2">
        <f t="shared" si="0"/>
        <v>-0.28455284552845228</v>
      </c>
      <c r="D58" s="2">
        <f t="shared" si="1"/>
        <v>-0.28455284552845228</v>
      </c>
      <c r="E58" s="2">
        <f t="shared" si="3"/>
        <v>0</v>
      </c>
      <c r="F58" s="2">
        <f t="shared" si="2"/>
        <v>-2.2845528455284523</v>
      </c>
      <c r="G58" s="2">
        <f t="shared" si="6"/>
        <v>0</v>
      </c>
    </row>
    <row r="59" spans="1:7" x14ac:dyDescent="0.2">
      <c r="A59" s="1">
        <v>44069</v>
      </c>
      <c r="B59" s="5">
        <v>88</v>
      </c>
      <c r="C59" s="2">
        <f t="shared" si="0"/>
        <v>-4.2845528455284523</v>
      </c>
      <c r="D59" s="2">
        <f t="shared" si="1"/>
        <v>-4.2845528455284523</v>
      </c>
      <c r="E59" s="2">
        <f t="shared" si="3"/>
        <v>0</v>
      </c>
      <c r="F59" s="2">
        <f t="shared" si="2"/>
        <v>-6.2845528455284523</v>
      </c>
      <c r="G59" s="2">
        <f t="shared" si="6"/>
        <v>0</v>
      </c>
    </row>
    <row r="60" spans="1:7" x14ac:dyDescent="0.2">
      <c r="A60" s="1">
        <v>44070</v>
      </c>
      <c r="B60" s="5">
        <v>84</v>
      </c>
      <c r="C60" s="2">
        <f t="shared" si="0"/>
        <v>-0.28455284552845228</v>
      </c>
      <c r="D60" s="2">
        <f t="shared" si="1"/>
        <v>-0.28455284552845228</v>
      </c>
      <c r="E60" s="2">
        <f t="shared" si="3"/>
        <v>0</v>
      </c>
      <c r="F60" s="2">
        <f t="shared" si="2"/>
        <v>-2.2845528455284523</v>
      </c>
      <c r="G60" s="2">
        <f t="shared" si="6"/>
        <v>0</v>
      </c>
    </row>
    <row r="61" spans="1:7" x14ac:dyDescent="0.2">
      <c r="A61" s="1">
        <v>44071</v>
      </c>
      <c r="B61" s="5">
        <v>86</v>
      </c>
      <c r="C61" s="2">
        <f t="shared" si="0"/>
        <v>-2.2845528455284523</v>
      </c>
      <c r="D61" s="2">
        <f t="shared" si="1"/>
        <v>-2.2845528455284523</v>
      </c>
      <c r="E61" s="2">
        <f t="shared" si="3"/>
        <v>0</v>
      </c>
      <c r="F61" s="2">
        <f t="shared" si="2"/>
        <v>-4.2845528455284523</v>
      </c>
      <c r="G61" s="2">
        <f t="shared" si="6"/>
        <v>0</v>
      </c>
    </row>
    <row r="62" spans="1:7" x14ac:dyDescent="0.2">
      <c r="A62" s="1">
        <v>44072</v>
      </c>
      <c r="B62" s="5">
        <v>88</v>
      </c>
      <c r="C62" s="2">
        <f t="shared" si="0"/>
        <v>-4.2845528455284523</v>
      </c>
      <c r="D62" s="2">
        <f t="shared" si="1"/>
        <v>-4.2845528455284523</v>
      </c>
      <c r="E62" s="2">
        <f t="shared" si="3"/>
        <v>0</v>
      </c>
      <c r="F62" s="2">
        <f t="shared" si="2"/>
        <v>-6.2845528455284523</v>
      </c>
      <c r="G62" s="2">
        <f t="shared" si="6"/>
        <v>0</v>
      </c>
    </row>
    <row r="63" spans="1:7" x14ac:dyDescent="0.2">
      <c r="A63" s="1">
        <v>44073</v>
      </c>
      <c r="B63" s="5">
        <v>84</v>
      </c>
      <c r="C63" s="2">
        <f t="shared" si="0"/>
        <v>-0.28455284552845228</v>
      </c>
      <c r="D63" s="2">
        <f t="shared" si="1"/>
        <v>-0.28455284552845228</v>
      </c>
      <c r="E63" s="2">
        <f t="shared" si="3"/>
        <v>0</v>
      </c>
      <c r="F63" s="2">
        <f t="shared" si="2"/>
        <v>-2.2845528455284523</v>
      </c>
      <c r="G63" s="2">
        <f t="shared" si="6"/>
        <v>0</v>
      </c>
    </row>
    <row r="64" spans="1:7" x14ac:dyDescent="0.2">
      <c r="A64" s="1">
        <v>44074</v>
      </c>
      <c r="B64" s="5">
        <v>82</v>
      </c>
      <c r="C64" s="2">
        <f t="shared" si="0"/>
        <v>1.7154471544715477</v>
      </c>
      <c r="D64" s="2">
        <f t="shared" si="1"/>
        <v>1.7154471544715477</v>
      </c>
      <c r="E64" s="2">
        <f t="shared" si="3"/>
        <v>1.7154471544715477</v>
      </c>
      <c r="F64" s="2">
        <f t="shared" si="2"/>
        <v>-0.28455284552845228</v>
      </c>
      <c r="G64" s="2">
        <f t="shared" si="6"/>
        <v>0</v>
      </c>
    </row>
    <row r="65" spans="1:7" x14ac:dyDescent="0.2">
      <c r="A65" s="1">
        <v>44075</v>
      </c>
      <c r="B65" s="5">
        <v>80</v>
      </c>
      <c r="C65" s="2">
        <f t="shared" si="0"/>
        <v>3.7154471544715477</v>
      </c>
      <c r="D65" s="2">
        <f t="shared" si="1"/>
        <v>3.7154471544715477</v>
      </c>
      <c r="E65" s="2">
        <f t="shared" si="3"/>
        <v>5.4308943089430954</v>
      </c>
      <c r="F65" s="2">
        <f t="shared" si="2"/>
        <v>1.7154471544715477</v>
      </c>
      <c r="G65" s="2">
        <f t="shared" si="6"/>
        <v>1.7154471544715477</v>
      </c>
    </row>
    <row r="66" spans="1:7" x14ac:dyDescent="0.2">
      <c r="A66" s="1">
        <v>44076</v>
      </c>
      <c r="B66" s="5">
        <v>73</v>
      </c>
      <c r="C66" s="2">
        <f t="shared" si="0"/>
        <v>10.715447154471548</v>
      </c>
      <c r="D66" s="2">
        <f t="shared" si="1"/>
        <v>10.715447154471548</v>
      </c>
      <c r="E66" s="2">
        <f t="shared" si="3"/>
        <v>16.146341463414643</v>
      </c>
      <c r="F66" s="2">
        <f t="shared" si="2"/>
        <v>8.7154471544715477</v>
      </c>
      <c r="G66" s="2">
        <f t="shared" si="6"/>
        <v>10.430894308943095</v>
      </c>
    </row>
    <row r="67" spans="1:7" x14ac:dyDescent="0.2">
      <c r="A67" s="1">
        <v>44077</v>
      </c>
      <c r="B67" s="5">
        <v>87</v>
      </c>
      <c r="C67" s="2">
        <f t="shared" si="0"/>
        <v>-3.2845528455284523</v>
      </c>
      <c r="D67" s="2">
        <f t="shared" si="1"/>
        <v>-3.2845528455284523</v>
      </c>
      <c r="E67" s="2">
        <f t="shared" si="3"/>
        <v>12.861788617886191</v>
      </c>
      <c r="F67" s="2">
        <f t="shared" si="2"/>
        <v>-5.2845528455284523</v>
      </c>
      <c r="G67" s="2">
        <f t="shared" si="6"/>
        <v>5.1463414634146432</v>
      </c>
    </row>
    <row r="68" spans="1:7" x14ac:dyDescent="0.2">
      <c r="A68" s="1">
        <v>44078</v>
      </c>
      <c r="B68" s="5">
        <v>84</v>
      </c>
      <c r="C68" s="2">
        <f t="shared" ref="C68:C125" si="7">AVERAGE($B$3:$B$125)-B68</f>
        <v>-0.28455284552845228</v>
      </c>
      <c r="D68" s="2">
        <f t="shared" ref="D68:D125" si="8">C68-$J$1</f>
        <v>-0.28455284552845228</v>
      </c>
      <c r="E68" s="2">
        <f t="shared" si="3"/>
        <v>12.577235772357739</v>
      </c>
      <c r="F68" s="2">
        <f t="shared" ref="F68:F125" si="9">C68-$I$1</f>
        <v>-2.2845528455284523</v>
      </c>
      <c r="G68" s="2">
        <f t="shared" si="6"/>
        <v>2.8617886178861909</v>
      </c>
    </row>
    <row r="69" spans="1:7" x14ac:dyDescent="0.2">
      <c r="A69" s="1">
        <v>44079</v>
      </c>
      <c r="B69" s="5">
        <v>87</v>
      </c>
      <c r="C69" s="2">
        <f t="shared" si="7"/>
        <v>-3.2845528455284523</v>
      </c>
      <c r="D69" s="2">
        <f t="shared" si="8"/>
        <v>-3.2845528455284523</v>
      </c>
      <c r="E69" s="2">
        <f t="shared" ref="E69" si="10">MAX(0,(E68+D69))</f>
        <v>9.2926829268292863</v>
      </c>
      <c r="F69" s="2">
        <f t="shared" si="9"/>
        <v>-5.2845528455284523</v>
      </c>
      <c r="G69" s="2">
        <f t="shared" si="6"/>
        <v>0</v>
      </c>
    </row>
    <row r="70" spans="1:7" x14ac:dyDescent="0.2">
      <c r="A70" s="1">
        <v>44080</v>
      </c>
      <c r="B70" s="5">
        <v>89</v>
      </c>
      <c r="C70" s="2">
        <f t="shared" si="7"/>
        <v>-5.2845528455284523</v>
      </c>
      <c r="D70" s="2">
        <f t="shared" si="8"/>
        <v>-5.2845528455284523</v>
      </c>
      <c r="E70" s="2">
        <f>MAX(0,(E69+D70))</f>
        <v>4.008130081300834</v>
      </c>
      <c r="F70" s="2">
        <f t="shared" si="9"/>
        <v>-7.2845528455284523</v>
      </c>
      <c r="G70" s="2">
        <f>MAX(0,(G69+F70))</f>
        <v>0</v>
      </c>
    </row>
    <row r="71" spans="1:7" x14ac:dyDescent="0.2">
      <c r="A71" s="1">
        <v>44081</v>
      </c>
      <c r="B71" s="5">
        <v>89</v>
      </c>
      <c r="C71" s="2">
        <f t="shared" si="7"/>
        <v>-5.2845528455284523</v>
      </c>
      <c r="D71" s="2">
        <f t="shared" si="8"/>
        <v>-5.2845528455284523</v>
      </c>
      <c r="E71" s="2">
        <f t="shared" ref="E71:E90" si="11">MAX(0,(E70+D71))</f>
        <v>0</v>
      </c>
      <c r="F71" s="2">
        <f t="shared" si="9"/>
        <v>-7.2845528455284523</v>
      </c>
      <c r="G71" s="2">
        <f t="shared" ref="G71:G90" si="12">MAX(0,(G70+F71))</f>
        <v>0</v>
      </c>
    </row>
    <row r="72" spans="1:7" x14ac:dyDescent="0.2">
      <c r="A72" s="1">
        <v>44082</v>
      </c>
      <c r="B72" s="5">
        <v>89</v>
      </c>
      <c r="C72" s="2">
        <f t="shared" si="7"/>
        <v>-5.2845528455284523</v>
      </c>
      <c r="D72" s="2">
        <f t="shared" si="8"/>
        <v>-5.2845528455284523</v>
      </c>
      <c r="E72" s="2">
        <f t="shared" si="11"/>
        <v>0</v>
      </c>
      <c r="F72" s="2">
        <f t="shared" si="9"/>
        <v>-7.2845528455284523</v>
      </c>
      <c r="G72" s="2">
        <f t="shared" si="12"/>
        <v>0</v>
      </c>
    </row>
    <row r="73" spans="1:7" x14ac:dyDescent="0.2">
      <c r="A73" s="1">
        <v>44083</v>
      </c>
      <c r="B73" s="5">
        <v>91</v>
      </c>
      <c r="C73" s="2">
        <f t="shared" si="7"/>
        <v>-7.2845528455284523</v>
      </c>
      <c r="D73" s="2">
        <f t="shared" si="8"/>
        <v>-7.2845528455284523</v>
      </c>
      <c r="E73" s="2">
        <f t="shared" si="11"/>
        <v>0</v>
      </c>
      <c r="F73" s="2">
        <f t="shared" si="9"/>
        <v>-9.2845528455284523</v>
      </c>
      <c r="G73" s="2">
        <f t="shared" si="12"/>
        <v>0</v>
      </c>
    </row>
    <row r="74" spans="1:7" x14ac:dyDescent="0.2">
      <c r="A74" s="1">
        <v>44084</v>
      </c>
      <c r="B74" s="5">
        <v>84</v>
      </c>
      <c r="C74" s="2">
        <f t="shared" si="7"/>
        <v>-0.28455284552845228</v>
      </c>
      <c r="D74" s="2">
        <f t="shared" si="8"/>
        <v>-0.28455284552845228</v>
      </c>
      <c r="E74" s="2">
        <f t="shared" si="11"/>
        <v>0</v>
      </c>
      <c r="F74" s="2">
        <f t="shared" si="9"/>
        <v>-2.2845528455284523</v>
      </c>
      <c r="G74" s="2">
        <f t="shared" si="12"/>
        <v>0</v>
      </c>
    </row>
    <row r="75" spans="1:7" x14ac:dyDescent="0.2">
      <c r="A75" s="1">
        <v>44085</v>
      </c>
      <c r="B75" s="5">
        <v>86</v>
      </c>
      <c r="C75" s="2">
        <f t="shared" si="7"/>
        <v>-2.2845528455284523</v>
      </c>
      <c r="D75" s="2">
        <f t="shared" si="8"/>
        <v>-2.2845528455284523</v>
      </c>
      <c r="E75" s="2">
        <f t="shared" si="11"/>
        <v>0</v>
      </c>
      <c r="F75" s="2">
        <f t="shared" si="9"/>
        <v>-4.2845528455284523</v>
      </c>
      <c r="G75" s="2">
        <f t="shared" si="12"/>
        <v>0</v>
      </c>
    </row>
    <row r="76" spans="1:7" x14ac:dyDescent="0.2">
      <c r="A76" s="1">
        <v>44086</v>
      </c>
      <c r="B76" s="5">
        <v>88</v>
      </c>
      <c r="C76" s="2">
        <f t="shared" si="7"/>
        <v>-4.2845528455284523</v>
      </c>
      <c r="D76" s="2">
        <f t="shared" si="8"/>
        <v>-4.2845528455284523</v>
      </c>
      <c r="E76" s="2">
        <f t="shared" si="11"/>
        <v>0</v>
      </c>
      <c r="F76" s="2">
        <f t="shared" si="9"/>
        <v>-6.2845528455284523</v>
      </c>
      <c r="G76" s="2">
        <f t="shared" si="12"/>
        <v>0</v>
      </c>
    </row>
    <row r="77" spans="1:7" x14ac:dyDescent="0.2">
      <c r="A77" s="1">
        <v>44087</v>
      </c>
      <c r="B77" s="5">
        <v>78</v>
      </c>
      <c r="C77" s="2">
        <f t="shared" si="7"/>
        <v>5.7154471544715477</v>
      </c>
      <c r="D77" s="2">
        <f t="shared" si="8"/>
        <v>5.7154471544715477</v>
      </c>
      <c r="E77" s="2">
        <f t="shared" si="11"/>
        <v>5.7154471544715477</v>
      </c>
      <c r="F77" s="2">
        <f t="shared" si="9"/>
        <v>3.7154471544715477</v>
      </c>
      <c r="G77" s="2">
        <f t="shared" si="12"/>
        <v>3.7154471544715477</v>
      </c>
    </row>
    <row r="78" spans="1:7" x14ac:dyDescent="0.2">
      <c r="A78" s="1">
        <v>44088</v>
      </c>
      <c r="B78" s="5">
        <v>79</v>
      </c>
      <c r="C78" s="2">
        <f t="shared" si="7"/>
        <v>4.7154471544715477</v>
      </c>
      <c r="D78" s="2">
        <f t="shared" si="8"/>
        <v>4.7154471544715477</v>
      </c>
      <c r="E78" s="2">
        <f t="shared" si="11"/>
        <v>10.430894308943095</v>
      </c>
      <c r="F78" s="2">
        <f t="shared" si="9"/>
        <v>2.7154471544715477</v>
      </c>
      <c r="G78" s="2">
        <f t="shared" si="12"/>
        <v>6.4308943089430954</v>
      </c>
    </row>
    <row r="79" spans="1:7" x14ac:dyDescent="0.2">
      <c r="A79" s="1">
        <v>44089</v>
      </c>
      <c r="B79" s="5">
        <v>86</v>
      </c>
      <c r="C79" s="2">
        <f t="shared" si="7"/>
        <v>-2.2845528455284523</v>
      </c>
      <c r="D79" s="2">
        <f t="shared" si="8"/>
        <v>-2.2845528455284523</v>
      </c>
      <c r="E79" s="2">
        <f t="shared" si="11"/>
        <v>8.1463414634146432</v>
      </c>
      <c r="F79" s="2">
        <f t="shared" si="9"/>
        <v>-4.2845528455284523</v>
      </c>
      <c r="G79" s="2">
        <f t="shared" si="12"/>
        <v>2.1463414634146432</v>
      </c>
    </row>
    <row r="80" spans="1:7" x14ac:dyDescent="0.2">
      <c r="A80" s="1">
        <v>44090</v>
      </c>
      <c r="B80" s="5">
        <v>82</v>
      </c>
      <c r="C80" s="2">
        <f t="shared" si="7"/>
        <v>1.7154471544715477</v>
      </c>
      <c r="D80" s="2">
        <f t="shared" si="8"/>
        <v>1.7154471544715477</v>
      </c>
      <c r="E80" s="2">
        <f t="shared" si="11"/>
        <v>9.8617886178861909</v>
      </c>
      <c r="F80" s="2">
        <f t="shared" si="9"/>
        <v>-0.28455284552845228</v>
      </c>
      <c r="G80" s="2">
        <f t="shared" si="12"/>
        <v>1.8617886178861909</v>
      </c>
    </row>
    <row r="81" spans="1:7" x14ac:dyDescent="0.2">
      <c r="A81" s="1">
        <v>44091</v>
      </c>
      <c r="B81" s="5">
        <v>82</v>
      </c>
      <c r="C81" s="2">
        <f t="shared" si="7"/>
        <v>1.7154471544715477</v>
      </c>
      <c r="D81" s="2">
        <f t="shared" si="8"/>
        <v>1.7154471544715477</v>
      </c>
      <c r="E81" s="2">
        <f t="shared" si="11"/>
        <v>11.577235772357739</v>
      </c>
      <c r="F81" s="2">
        <f t="shared" si="9"/>
        <v>-0.28455284552845228</v>
      </c>
      <c r="G81" s="2">
        <f t="shared" si="12"/>
        <v>1.5772357723577386</v>
      </c>
    </row>
    <row r="82" spans="1:7" x14ac:dyDescent="0.2">
      <c r="A82" s="1">
        <v>44092</v>
      </c>
      <c r="B82" s="5">
        <v>78</v>
      </c>
      <c r="C82" s="2">
        <f t="shared" si="7"/>
        <v>5.7154471544715477</v>
      </c>
      <c r="D82" s="2">
        <f t="shared" si="8"/>
        <v>5.7154471544715477</v>
      </c>
      <c r="E82" s="2">
        <f t="shared" si="11"/>
        <v>17.292682926829286</v>
      </c>
      <c r="F82" s="2">
        <f t="shared" si="9"/>
        <v>3.7154471544715477</v>
      </c>
      <c r="G82" s="2">
        <f t="shared" si="12"/>
        <v>5.2926829268292863</v>
      </c>
    </row>
    <row r="83" spans="1:7" x14ac:dyDescent="0.2">
      <c r="A83" s="1">
        <v>44093</v>
      </c>
      <c r="B83" s="5">
        <v>79</v>
      </c>
      <c r="C83" s="2">
        <f t="shared" si="7"/>
        <v>4.7154471544715477</v>
      </c>
      <c r="D83" s="2">
        <f t="shared" si="8"/>
        <v>4.7154471544715477</v>
      </c>
      <c r="E83" s="2">
        <f t="shared" si="11"/>
        <v>22.008130081300834</v>
      </c>
      <c r="F83" s="2">
        <f t="shared" si="9"/>
        <v>2.7154471544715477</v>
      </c>
      <c r="G83" s="2">
        <f t="shared" si="12"/>
        <v>8.008130081300834</v>
      </c>
    </row>
    <row r="84" spans="1:7" x14ac:dyDescent="0.2">
      <c r="A84" s="1">
        <v>44094</v>
      </c>
      <c r="B84" s="5">
        <v>79</v>
      </c>
      <c r="C84" s="2">
        <f t="shared" si="7"/>
        <v>4.7154471544715477</v>
      </c>
      <c r="D84" s="2">
        <f t="shared" si="8"/>
        <v>4.7154471544715477</v>
      </c>
      <c r="E84" s="2">
        <f t="shared" si="11"/>
        <v>26.723577235772382</v>
      </c>
      <c r="F84" s="2">
        <f t="shared" si="9"/>
        <v>2.7154471544715477</v>
      </c>
      <c r="G84" s="2">
        <f t="shared" si="12"/>
        <v>10.723577235772382</v>
      </c>
    </row>
    <row r="85" spans="1:7" x14ac:dyDescent="0.2">
      <c r="A85" s="1">
        <v>44095</v>
      </c>
      <c r="B85" s="5">
        <v>78</v>
      </c>
      <c r="C85" s="2">
        <f t="shared" si="7"/>
        <v>5.7154471544715477</v>
      </c>
      <c r="D85" s="2">
        <f t="shared" si="8"/>
        <v>5.7154471544715477</v>
      </c>
      <c r="E85" s="2">
        <f t="shared" si="11"/>
        <v>32.439024390243929</v>
      </c>
      <c r="F85" s="2">
        <f t="shared" si="9"/>
        <v>3.7154471544715477</v>
      </c>
      <c r="G85" s="2">
        <f t="shared" si="12"/>
        <v>14.439024390243929</v>
      </c>
    </row>
    <row r="86" spans="1:7" x14ac:dyDescent="0.2">
      <c r="A86" s="1">
        <v>44096</v>
      </c>
      <c r="B86" s="5">
        <v>81</v>
      </c>
      <c r="C86" s="2">
        <f t="shared" si="7"/>
        <v>2.7154471544715477</v>
      </c>
      <c r="D86" s="2">
        <f t="shared" si="8"/>
        <v>2.7154471544715477</v>
      </c>
      <c r="E86" s="2">
        <f t="shared" si="11"/>
        <v>35.154471544715477</v>
      </c>
      <c r="F86" s="2">
        <f t="shared" si="9"/>
        <v>0.71544715447154772</v>
      </c>
      <c r="G86" s="2">
        <f t="shared" si="12"/>
        <v>15.154471544715477</v>
      </c>
    </row>
    <row r="87" spans="1:7" x14ac:dyDescent="0.2">
      <c r="A87" s="1">
        <v>44097</v>
      </c>
      <c r="B87" s="5">
        <v>84</v>
      </c>
      <c r="C87" s="2">
        <f t="shared" si="7"/>
        <v>-0.28455284552845228</v>
      </c>
      <c r="D87" s="2">
        <f t="shared" si="8"/>
        <v>-0.28455284552845228</v>
      </c>
      <c r="E87" s="2">
        <f t="shared" si="11"/>
        <v>34.869918699187025</v>
      </c>
      <c r="F87" s="2">
        <f t="shared" si="9"/>
        <v>-2.2845528455284523</v>
      </c>
      <c r="G87" s="2">
        <f t="shared" si="12"/>
        <v>12.869918699187025</v>
      </c>
    </row>
    <row r="88" spans="1:7" x14ac:dyDescent="0.2">
      <c r="A88" s="1">
        <v>44098</v>
      </c>
      <c r="B88" s="5">
        <v>84</v>
      </c>
      <c r="C88" s="2">
        <f t="shared" si="7"/>
        <v>-0.28455284552845228</v>
      </c>
      <c r="D88" s="2">
        <f t="shared" si="8"/>
        <v>-0.28455284552845228</v>
      </c>
      <c r="E88" s="2">
        <f t="shared" si="11"/>
        <v>34.585365853658573</v>
      </c>
      <c r="F88" s="2">
        <f t="shared" si="9"/>
        <v>-2.2845528455284523</v>
      </c>
      <c r="G88" s="2">
        <f t="shared" si="12"/>
        <v>10.585365853658573</v>
      </c>
    </row>
    <row r="89" spans="1:7" x14ac:dyDescent="0.2">
      <c r="A89" s="1">
        <v>44099</v>
      </c>
      <c r="B89" s="5">
        <v>87</v>
      </c>
      <c r="C89" s="2">
        <f t="shared" si="7"/>
        <v>-3.2845528455284523</v>
      </c>
      <c r="D89" s="2">
        <f t="shared" si="8"/>
        <v>-3.2845528455284523</v>
      </c>
      <c r="E89" s="2">
        <f t="shared" si="11"/>
        <v>31.30081300813012</v>
      </c>
      <c r="F89" s="2">
        <f t="shared" si="9"/>
        <v>-5.2845528455284523</v>
      </c>
      <c r="G89" s="2">
        <f t="shared" si="12"/>
        <v>5.3008130081301204</v>
      </c>
    </row>
    <row r="90" spans="1:7" x14ac:dyDescent="0.2">
      <c r="A90" s="1">
        <v>44100</v>
      </c>
      <c r="B90" s="5">
        <v>84</v>
      </c>
      <c r="C90" s="2">
        <f t="shared" si="7"/>
        <v>-0.28455284552845228</v>
      </c>
      <c r="D90" s="2">
        <f t="shared" si="8"/>
        <v>-0.28455284552845228</v>
      </c>
      <c r="E90" s="2">
        <f t="shared" si="11"/>
        <v>31.016260162601668</v>
      </c>
      <c r="F90" s="2">
        <f t="shared" si="9"/>
        <v>-2.2845528455284523</v>
      </c>
      <c r="G90" s="2">
        <f t="shared" si="12"/>
        <v>3.0162601626016681</v>
      </c>
    </row>
    <row r="91" spans="1:7" x14ac:dyDescent="0.2">
      <c r="A91" s="1">
        <v>44101</v>
      </c>
      <c r="B91" s="5">
        <v>79</v>
      </c>
      <c r="C91" s="2">
        <f t="shared" si="7"/>
        <v>4.7154471544715477</v>
      </c>
      <c r="D91" s="2">
        <f t="shared" si="8"/>
        <v>4.7154471544715477</v>
      </c>
      <c r="E91" s="2">
        <f>MAX(0,(E90+D91))</f>
        <v>35.731707317073216</v>
      </c>
      <c r="F91" s="2">
        <f t="shared" si="9"/>
        <v>2.7154471544715477</v>
      </c>
      <c r="G91" s="2">
        <f>MAX(0,(G90+F91))</f>
        <v>5.7317073170732158</v>
      </c>
    </row>
    <row r="92" spans="1:7" x14ac:dyDescent="0.2">
      <c r="A92" s="1">
        <v>44102</v>
      </c>
      <c r="B92" s="5">
        <v>75</v>
      </c>
      <c r="C92" s="2">
        <f t="shared" si="7"/>
        <v>8.7154471544715477</v>
      </c>
      <c r="D92" s="2">
        <f t="shared" si="8"/>
        <v>8.7154471544715477</v>
      </c>
      <c r="E92" s="2">
        <f t="shared" ref="E92:E118" si="13">MAX(0,(E91+D92))</f>
        <v>44.447154471544764</v>
      </c>
      <c r="F92" s="2">
        <f t="shared" si="9"/>
        <v>6.7154471544715477</v>
      </c>
      <c r="G92" s="2">
        <f t="shared" ref="G92:G118" si="14">MAX(0,(G91+F92))</f>
        <v>12.447154471544764</v>
      </c>
    </row>
    <row r="93" spans="1:7" x14ac:dyDescent="0.2">
      <c r="A93" s="1">
        <v>44103</v>
      </c>
      <c r="B93" s="5">
        <v>72</v>
      </c>
      <c r="C93" s="2">
        <f t="shared" si="7"/>
        <v>11.715447154471548</v>
      </c>
      <c r="D93" s="2">
        <f t="shared" si="8"/>
        <v>11.715447154471548</v>
      </c>
      <c r="E93" s="2">
        <f t="shared" si="13"/>
        <v>56.162601626016311</v>
      </c>
      <c r="F93" s="2">
        <f t="shared" si="9"/>
        <v>9.7154471544715477</v>
      </c>
      <c r="G93" s="2">
        <f t="shared" si="14"/>
        <v>22.162601626016311</v>
      </c>
    </row>
    <row r="94" spans="1:7" x14ac:dyDescent="0.2">
      <c r="A94" s="1">
        <v>44104</v>
      </c>
      <c r="B94" s="5">
        <v>64</v>
      </c>
      <c r="C94" s="2">
        <f t="shared" si="7"/>
        <v>19.715447154471548</v>
      </c>
      <c r="D94" s="2">
        <f t="shared" si="8"/>
        <v>19.715447154471548</v>
      </c>
      <c r="E94" s="2">
        <f t="shared" si="13"/>
        <v>75.878048780487859</v>
      </c>
      <c r="F94" s="2">
        <f t="shared" si="9"/>
        <v>17.715447154471548</v>
      </c>
      <c r="G94" s="2">
        <f t="shared" si="14"/>
        <v>39.878048780487859</v>
      </c>
    </row>
    <row r="95" spans="1:7" x14ac:dyDescent="0.2">
      <c r="A95" s="1">
        <v>44105</v>
      </c>
      <c r="B95" s="5">
        <v>66</v>
      </c>
      <c r="C95" s="2">
        <f t="shared" si="7"/>
        <v>17.715447154471548</v>
      </c>
      <c r="D95" s="2">
        <f t="shared" si="8"/>
        <v>17.715447154471548</v>
      </c>
      <c r="E95" s="2">
        <f t="shared" si="13"/>
        <v>93.593495934959407</v>
      </c>
      <c r="F95" s="2">
        <f t="shared" si="9"/>
        <v>15.715447154471548</v>
      </c>
      <c r="G95" s="2">
        <f t="shared" si="14"/>
        <v>55.593495934959407</v>
      </c>
    </row>
    <row r="96" spans="1:7" x14ac:dyDescent="0.2">
      <c r="A96" s="1">
        <v>44106</v>
      </c>
      <c r="B96" s="5">
        <v>72</v>
      </c>
      <c r="C96" s="2">
        <f t="shared" si="7"/>
        <v>11.715447154471548</v>
      </c>
      <c r="D96" s="2">
        <f t="shared" si="8"/>
        <v>11.715447154471548</v>
      </c>
      <c r="E96" s="2">
        <f t="shared" si="13"/>
        <v>105.30894308943095</v>
      </c>
      <c r="F96" s="2">
        <f t="shared" si="9"/>
        <v>9.7154471544715477</v>
      </c>
      <c r="G96" s="2">
        <f t="shared" si="14"/>
        <v>65.308943089430954</v>
      </c>
    </row>
    <row r="97" spans="1:7" x14ac:dyDescent="0.2">
      <c r="A97" s="1">
        <v>44107</v>
      </c>
      <c r="B97" s="5">
        <v>84</v>
      </c>
      <c r="C97" s="2">
        <f t="shared" si="7"/>
        <v>-0.28455284552845228</v>
      </c>
      <c r="D97" s="2">
        <f t="shared" si="8"/>
        <v>-0.28455284552845228</v>
      </c>
      <c r="E97" s="2">
        <f t="shared" si="13"/>
        <v>105.0243902439025</v>
      </c>
      <c r="F97" s="2">
        <f t="shared" si="9"/>
        <v>-2.2845528455284523</v>
      </c>
      <c r="G97" s="2">
        <f t="shared" si="14"/>
        <v>63.024390243902502</v>
      </c>
    </row>
    <row r="98" spans="1:7" x14ac:dyDescent="0.2">
      <c r="A98" s="1">
        <v>44108</v>
      </c>
      <c r="B98" s="5">
        <v>70</v>
      </c>
      <c r="C98" s="2">
        <f t="shared" si="7"/>
        <v>13.715447154471548</v>
      </c>
      <c r="D98" s="2">
        <f t="shared" si="8"/>
        <v>13.715447154471548</v>
      </c>
      <c r="E98" s="2">
        <f t="shared" si="13"/>
        <v>118.73983739837405</v>
      </c>
      <c r="F98" s="2">
        <f t="shared" si="9"/>
        <v>11.715447154471548</v>
      </c>
      <c r="G98" s="2">
        <f t="shared" si="14"/>
        <v>74.73983739837405</v>
      </c>
    </row>
    <row r="99" spans="1:7" x14ac:dyDescent="0.2">
      <c r="A99" s="1">
        <v>44109</v>
      </c>
      <c r="B99" s="5">
        <v>66</v>
      </c>
      <c r="C99" s="2">
        <f t="shared" si="7"/>
        <v>17.715447154471548</v>
      </c>
      <c r="D99" s="2">
        <f t="shared" si="8"/>
        <v>17.715447154471548</v>
      </c>
      <c r="E99" s="2">
        <f t="shared" si="13"/>
        <v>136.4552845528456</v>
      </c>
      <c r="F99" s="2">
        <f t="shared" si="9"/>
        <v>15.715447154471548</v>
      </c>
      <c r="G99" s="2">
        <f t="shared" si="14"/>
        <v>90.455284552845598</v>
      </c>
    </row>
    <row r="100" spans="1:7" x14ac:dyDescent="0.2">
      <c r="A100" s="1">
        <v>44110</v>
      </c>
      <c r="B100" s="5">
        <v>64</v>
      </c>
      <c r="C100" s="2">
        <f t="shared" si="7"/>
        <v>19.715447154471548</v>
      </c>
      <c r="D100" s="2">
        <f t="shared" si="8"/>
        <v>19.715447154471548</v>
      </c>
      <c r="E100" s="2">
        <f t="shared" si="13"/>
        <v>156.17073170731715</v>
      </c>
      <c r="F100" s="2">
        <f t="shared" si="9"/>
        <v>17.715447154471548</v>
      </c>
      <c r="G100" s="2">
        <f t="shared" si="14"/>
        <v>108.17073170731715</v>
      </c>
    </row>
    <row r="101" spans="1:7" x14ac:dyDescent="0.2">
      <c r="A101" s="1">
        <v>44111</v>
      </c>
      <c r="B101" s="5">
        <v>60</v>
      </c>
      <c r="C101" s="2">
        <f t="shared" si="7"/>
        <v>23.715447154471548</v>
      </c>
      <c r="D101" s="2">
        <f t="shared" si="8"/>
        <v>23.715447154471548</v>
      </c>
      <c r="E101" s="2">
        <f t="shared" si="13"/>
        <v>179.88617886178869</v>
      </c>
      <c r="F101" s="2">
        <f t="shared" si="9"/>
        <v>21.715447154471548</v>
      </c>
      <c r="G101" s="2">
        <f t="shared" si="14"/>
        <v>129.88617886178869</v>
      </c>
    </row>
    <row r="102" spans="1:7" x14ac:dyDescent="0.2">
      <c r="A102" s="1">
        <v>44112</v>
      </c>
      <c r="B102" s="5">
        <v>78</v>
      </c>
      <c r="C102" s="2">
        <f t="shared" si="7"/>
        <v>5.7154471544715477</v>
      </c>
      <c r="D102" s="2">
        <f t="shared" si="8"/>
        <v>5.7154471544715477</v>
      </c>
      <c r="E102" s="2">
        <f t="shared" si="13"/>
        <v>185.60162601626024</v>
      </c>
      <c r="F102" s="2">
        <f t="shared" si="9"/>
        <v>3.7154471544715477</v>
      </c>
      <c r="G102" s="2">
        <f t="shared" si="14"/>
        <v>133.60162601626024</v>
      </c>
    </row>
    <row r="103" spans="1:7" x14ac:dyDescent="0.2">
      <c r="A103" s="1">
        <v>44113</v>
      </c>
      <c r="B103" s="5">
        <v>70</v>
      </c>
      <c r="C103" s="2">
        <f t="shared" si="7"/>
        <v>13.715447154471548</v>
      </c>
      <c r="D103" s="2">
        <f t="shared" si="8"/>
        <v>13.715447154471548</v>
      </c>
      <c r="E103" s="2">
        <f t="shared" si="13"/>
        <v>199.31707317073179</v>
      </c>
      <c r="F103" s="2">
        <f t="shared" si="9"/>
        <v>11.715447154471548</v>
      </c>
      <c r="G103" s="2">
        <f t="shared" si="14"/>
        <v>145.31707317073179</v>
      </c>
    </row>
    <row r="104" spans="1:7" x14ac:dyDescent="0.2">
      <c r="A104" s="1">
        <v>44114</v>
      </c>
      <c r="B104" s="5">
        <v>72</v>
      </c>
      <c r="C104" s="2">
        <f t="shared" si="7"/>
        <v>11.715447154471548</v>
      </c>
      <c r="D104" s="2">
        <f t="shared" si="8"/>
        <v>11.715447154471548</v>
      </c>
      <c r="E104" s="2">
        <f t="shared" si="13"/>
        <v>211.03252032520334</v>
      </c>
      <c r="F104" s="2">
        <f t="shared" si="9"/>
        <v>9.7154471544715477</v>
      </c>
      <c r="G104" s="2">
        <f t="shared" si="14"/>
        <v>155.03252032520334</v>
      </c>
    </row>
    <row r="105" spans="1:7" x14ac:dyDescent="0.2">
      <c r="A105" s="1">
        <v>44115</v>
      </c>
      <c r="B105" s="5">
        <v>69</v>
      </c>
      <c r="C105" s="2">
        <f t="shared" si="7"/>
        <v>14.715447154471548</v>
      </c>
      <c r="D105" s="2">
        <f t="shared" si="8"/>
        <v>14.715447154471548</v>
      </c>
      <c r="E105" s="2">
        <f t="shared" si="13"/>
        <v>225.74796747967488</v>
      </c>
      <c r="F105" s="2">
        <f t="shared" si="9"/>
        <v>12.715447154471548</v>
      </c>
      <c r="G105" s="2">
        <f t="shared" si="14"/>
        <v>167.74796747967488</v>
      </c>
    </row>
    <row r="106" spans="1:7" x14ac:dyDescent="0.2">
      <c r="A106" s="1">
        <v>44116</v>
      </c>
      <c r="B106" s="5">
        <v>69</v>
      </c>
      <c r="C106" s="2">
        <f t="shared" si="7"/>
        <v>14.715447154471548</v>
      </c>
      <c r="D106" s="2">
        <f t="shared" si="8"/>
        <v>14.715447154471548</v>
      </c>
      <c r="E106" s="2">
        <f t="shared" si="13"/>
        <v>240.46341463414643</v>
      </c>
      <c r="F106" s="2">
        <f t="shared" si="9"/>
        <v>12.715447154471548</v>
      </c>
      <c r="G106" s="2">
        <f t="shared" si="14"/>
        <v>180.46341463414643</v>
      </c>
    </row>
    <row r="107" spans="1:7" x14ac:dyDescent="0.2">
      <c r="A107" s="1">
        <v>44117</v>
      </c>
      <c r="B107" s="5">
        <v>73</v>
      </c>
      <c r="C107" s="2">
        <f t="shared" si="7"/>
        <v>10.715447154471548</v>
      </c>
      <c r="D107" s="2">
        <f t="shared" si="8"/>
        <v>10.715447154471548</v>
      </c>
      <c r="E107" s="2">
        <f t="shared" si="13"/>
        <v>251.17886178861798</v>
      </c>
      <c r="F107" s="2">
        <f t="shared" si="9"/>
        <v>8.7154471544715477</v>
      </c>
      <c r="G107" s="2">
        <f t="shared" si="14"/>
        <v>189.17886178861798</v>
      </c>
    </row>
    <row r="108" spans="1:7" x14ac:dyDescent="0.2">
      <c r="A108" s="1">
        <v>44118</v>
      </c>
      <c r="B108" s="5">
        <v>79</v>
      </c>
      <c r="C108" s="2">
        <f t="shared" si="7"/>
        <v>4.7154471544715477</v>
      </c>
      <c r="D108" s="2">
        <f t="shared" si="8"/>
        <v>4.7154471544715477</v>
      </c>
      <c r="E108" s="2">
        <f t="shared" si="13"/>
        <v>255.89430894308953</v>
      </c>
      <c r="F108" s="2">
        <f t="shared" si="9"/>
        <v>2.7154471544715477</v>
      </c>
      <c r="G108" s="2">
        <f t="shared" si="14"/>
        <v>191.89430894308953</v>
      </c>
    </row>
    <row r="109" spans="1:7" x14ac:dyDescent="0.2">
      <c r="A109" s="1">
        <v>44119</v>
      </c>
      <c r="B109" s="5">
        <v>81</v>
      </c>
      <c r="C109" s="2">
        <f t="shared" si="7"/>
        <v>2.7154471544715477</v>
      </c>
      <c r="D109" s="2">
        <f t="shared" si="8"/>
        <v>2.7154471544715477</v>
      </c>
      <c r="E109" s="2">
        <f t="shared" si="13"/>
        <v>258.6097560975611</v>
      </c>
      <c r="F109" s="2">
        <f t="shared" si="9"/>
        <v>0.71544715447154772</v>
      </c>
      <c r="G109" s="2">
        <f t="shared" si="14"/>
        <v>192.60975609756107</v>
      </c>
    </row>
    <row r="110" spans="1:7" x14ac:dyDescent="0.2">
      <c r="A110" s="1">
        <v>44120</v>
      </c>
      <c r="B110" s="5">
        <v>80</v>
      </c>
      <c r="C110" s="2">
        <f t="shared" si="7"/>
        <v>3.7154471544715477</v>
      </c>
      <c r="D110" s="2">
        <f t="shared" si="8"/>
        <v>3.7154471544715477</v>
      </c>
      <c r="E110" s="2">
        <f t="shared" si="13"/>
        <v>262.32520325203268</v>
      </c>
      <c r="F110" s="2">
        <f t="shared" si="9"/>
        <v>1.7154471544715477</v>
      </c>
      <c r="G110" s="2">
        <f t="shared" si="14"/>
        <v>194.32520325203262</v>
      </c>
    </row>
    <row r="111" spans="1:7" x14ac:dyDescent="0.2">
      <c r="A111" s="1">
        <v>44121</v>
      </c>
      <c r="B111" s="5">
        <v>82</v>
      </c>
      <c r="C111" s="2">
        <f t="shared" si="7"/>
        <v>1.7154471544715477</v>
      </c>
      <c r="D111" s="2">
        <f t="shared" si="8"/>
        <v>1.7154471544715477</v>
      </c>
      <c r="E111" s="2">
        <f t="shared" si="13"/>
        <v>264.04065040650426</v>
      </c>
      <c r="F111" s="2">
        <f t="shared" si="9"/>
        <v>-0.28455284552845228</v>
      </c>
      <c r="G111" s="2">
        <f t="shared" si="14"/>
        <v>194.04065040650417</v>
      </c>
    </row>
    <row r="112" spans="1:7" x14ac:dyDescent="0.2">
      <c r="A112" s="1">
        <v>44122</v>
      </c>
      <c r="B112" s="5">
        <v>66</v>
      </c>
      <c r="C112" s="2">
        <f t="shared" si="7"/>
        <v>17.715447154471548</v>
      </c>
      <c r="D112" s="2">
        <f t="shared" si="8"/>
        <v>17.715447154471548</v>
      </c>
      <c r="E112" s="2">
        <f t="shared" si="13"/>
        <v>281.75609756097583</v>
      </c>
      <c r="F112" s="2">
        <f t="shared" si="9"/>
        <v>15.715447154471548</v>
      </c>
      <c r="G112" s="2">
        <f t="shared" si="14"/>
        <v>209.75609756097572</v>
      </c>
    </row>
    <row r="113" spans="1:7" x14ac:dyDescent="0.2">
      <c r="A113" s="1">
        <v>44123</v>
      </c>
      <c r="B113" s="5">
        <v>63</v>
      </c>
      <c r="C113" s="2">
        <f t="shared" si="7"/>
        <v>20.715447154471548</v>
      </c>
      <c r="D113" s="2">
        <f t="shared" si="8"/>
        <v>20.715447154471548</v>
      </c>
      <c r="E113" s="2">
        <f t="shared" si="13"/>
        <v>302.47154471544741</v>
      </c>
      <c r="F113" s="2">
        <f t="shared" si="9"/>
        <v>18.715447154471548</v>
      </c>
      <c r="G113" s="2">
        <f t="shared" si="14"/>
        <v>228.47154471544727</v>
      </c>
    </row>
    <row r="114" spans="1:7" x14ac:dyDescent="0.2">
      <c r="A114" s="1">
        <v>44124</v>
      </c>
      <c r="B114" s="5">
        <v>68</v>
      </c>
      <c r="C114" s="2">
        <f t="shared" si="7"/>
        <v>15.715447154471548</v>
      </c>
      <c r="D114" s="2">
        <f t="shared" si="8"/>
        <v>15.715447154471548</v>
      </c>
      <c r="E114" s="2">
        <f t="shared" si="13"/>
        <v>318.18699186991898</v>
      </c>
      <c r="F114" s="2">
        <f t="shared" si="9"/>
        <v>13.715447154471548</v>
      </c>
      <c r="G114" s="2">
        <f t="shared" si="14"/>
        <v>242.18699186991881</v>
      </c>
    </row>
    <row r="115" spans="1:7" x14ac:dyDescent="0.2">
      <c r="A115" s="1">
        <v>44125</v>
      </c>
      <c r="B115" s="5">
        <v>79</v>
      </c>
      <c r="C115" s="2">
        <f t="shared" si="7"/>
        <v>4.7154471544715477</v>
      </c>
      <c r="D115" s="2">
        <f t="shared" si="8"/>
        <v>4.7154471544715477</v>
      </c>
      <c r="E115" s="2">
        <f t="shared" si="13"/>
        <v>322.90243902439056</v>
      </c>
      <c r="F115" s="2">
        <f t="shared" si="9"/>
        <v>2.7154471544715477</v>
      </c>
      <c r="G115" s="2">
        <f t="shared" si="14"/>
        <v>244.90243902439036</v>
      </c>
    </row>
    <row r="116" spans="1:7" x14ac:dyDescent="0.2">
      <c r="A116" s="1">
        <v>44126</v>
      </c>
      <c r="B116" s="5">
        <v>81</v>
      </c>
      <c r="C116" s="2">
        <f t="shared" si="7"/>
        <v>2.7154471544715477</v>
      </c>
      <c r="D116" s="2">
        <f t="shared" si="8"/>
        <v>2.7154471544715477</v>
      </c>
      <c r="E116" s="2">
        <f t="shared" si="13"/>
        <v>325.61788617886214</v>
      </c>
      <c r="F116" s="2">
        <f t="shared" si="9"/>
        <v>0.71544715447154772</v>
      </c>
      <c r="G116" s="2">
        <f t="shared" si="14"/>
        <v>245.61788617886191</v>
      </c>
    </row>
    <row r="117" spans="1:7" x14ac:dyDescent="0.2">
      <c r="A117" s="1">
        <v>44127</v>
      </c>
      <c r="B117" s="5">
        <v>69</v>
      </c>
      <c r="C117" s="2">
        <f t="shared" si="7"/>
        <v>14.715447154471548</v>
      </c>
      <c r="D117" s="2">
        <f t="shared" si="8"/>
        <v>14.715447154471548</v>
      </c>
      <c r="E117" s="2">
        <f t="shared" si="13"/>
        <v>340.33333333333371</v>
      </c>
      <c r="F117" s="2">
        <f t="shared" si="9"/>
        <v>12.715447154471548</v>
      </c>
      <c r="G117" s="2">
        <f t="shared" si="14"/>
        <v>258.33333333333348</v>
      </c>
    </row>
    <row r="118" spans="1:7" x14ac:dyDescent="0.2">
      <c r="A118" s="1">
        <v>44128</v>
      </c>
      <c r="B118" s="5">
        <v>73</v>
      </c>
      <c r="C118" s="2">
        <f t="shared" si="7"/>
        <v>10.715447154471548</v>
      </c>
      <c r="D118" s="2">
        <f t="shared" si="8"/>
        <v>10.715447154471548</v>
      </c>
      <c r="E118" s="2">
        <f t="shared" si="13"/>
        <v>351.04878048780529</v>
      </c>
      <c r="F118" s="2">
        <f t="shared" si="9"/>
        <v>8.7154471544715477</v>
      </c>
      <c r="G118" s="2">
        <f t="shared" si="14"/>
        <v>267.04878048780506</v>
      </c>
    </row>
    <row r="119" spans="1:7" x14ac:dyDescent="0.2">
      <c r="A119" s="1">
        <v>44129</v>
      </c>
      <c r="B119" s="5">
        <v>73</v>
      </c>
      <c r="C119" s="2">
        <f t="shared" si="7"/>
        <v>10.715447154471548</v>
      </c>
      <c r="D119" s="2">
        <f t="shared" si="8"/>
        <v>10.715447154471548</v>
      </c>
      <c r="E119" s="2">
        <f>MAX(0,(E118+D119))</f>
        <v>361.76422764227686</v>
      </c>
      <c r="F119" s="2">
        <f t="shared" si="9"/>
        <v>8.7154471544715477</v>
      </c>
      <c r="G119" s="2">
        <f>MAX(0,(G118+F119))</f>
        <v>275.76422764227664</v>
      </c>
    </row>
    <row r="120" spans="1:7" x14ac:dyDescent="0.2">
      <c r="A120" s="1">
        <v>44130</v>
      </c>
      <c r="B120" s="5">
        <v>75</v>
      </c>
      <c r="C120" s="2">
        <f t="shared" si="7"/>
        <v>8.7154471544715477</v>
      </c>
      <c r="D120" s="2">
        <f t="shared" si="8"/>
        <v>8.7154471544715477</v>
      </c>
      <c r="E120" s="2">
        <f t="shared" ref="E120:E125" si="15">MAX(0,(E119+D120))</f>
        <v>370.47967479674844</v>
      </c>
      <c r="F120" s="2">
        <f t="shared" si="9"/>
        <v>6.7154471544715477</v>
      </c>
      <c r="G120" s="2">
        <f t="shared" ref="G120:G125" si="16">MAX(0,(G119+F120))</f>
        <v>282.47967479674821</v>
      </c>
    </row>
    <row r="121" spans="1:7" x14ac:dyDescent="0.2">
      <c r="A121" s="1">
        <v>44131</v>
      </c>
      <c r="B121" s="5">
        <v>75</v>
      </c>
      <c r="C121" s="2">
        <f t="shared" si="7"/>
        <v>8.7154471544715477</v>
      </c>
      <c r="D121" s="2">
        <f t="shared" si="8"/>
        <v>8.7154471544715477</v>
      </c>
      <c r="E121" s="2">
        <f t="shared" si="15"/>
        <v>379.19512195122002</v>
      </c>
      <c r="F121" s="2">
        <f t="shared" si="9"/>
        <v>6.7154471544715477</v>
      </c>
      <c r="G121" s="2">
        <f t="shared" si="16"/>
        <v>289.19512195121979</v>
      </c>
    </row>
    <row r="122" spans="1:7" x14ac:dyDescent="0.2">
      <c r="A122" s="1">
        <v>44132</v>
      </c>
      <c r="B122" s="5">
        <v>81</v>
      </c>
      <c r="C122" s="2">
        <f t="shared" si="7"/>
        <v>2.7154471544715477</v>
      </c>
      <c r="D122" s="2">
        <f t="shared" si="8"/>
        <v>2.7154471544715477</v>
      </c>
      <c r="E122" s="2">
        <f t="shared" si="15"/>
        <v>381.91056910569159</v>
      </c>
      <c r="F122" s="2">
        <f t="shared" si="9"/>
        <v>0.71544715447154772</v>
      </c>
      <c r="G122" s="2">
        <f t="shared" si="16"/>
        <v>289.91056910569137</v>
      </c>
    </row>
    <row r="123" spans="1:7" x14ac:dyDescent="0.2">
      <c r="A123" s="1">
        <v>44133</v>
      </c>
      <c r="B123" s="5">
        <v>82</v>
      </c>
      <c r="C123" s="2">
        <f t="shared" si="7"/>
        <v>1.7154471544715477</v>
      </c>
      <c r="D123" s="2">
        <f t="shared" si="8"/>
        <v>1.7154471544715477</v>
      </c>
      <c r="E123" s="2">
        <f t="shared" si="15"/>
        <v>383.62601626016317</v>
      </c>
      <c r="F123" s="2">
        <f t="shared" si="9"/>
        <v>-0.28455284552845228</v>
      </c>
      <c r="G123" s="2">
        <f t="shared" si="16"/>
        <v>289.62601626016294</v>
      </c>
    </row>
    <row r="124" spans="1:7" x14ac:dyDescent="0.2">
      <c r="A124" s="1">
        <v>44134</v>
      </c>
      <c r="B124" s="5">
        <v>82</v>
      </c>
      <c r="C124" s="2">
        <f t="shared" si="7"/>
        <v>1.7154471544715477</v>
      </c>
      <c r="D124" s="2">
        <f t="shared" si="8"/>
        <v>1.7154471544715477</v>
      </c>
      <c r="E124" s="2">
        <f t="shared" si="15"/>
        <v>385.34146341463475</v>
      </c>
      <c r="F124" s="2">
        <f t="shared" si="9"/>
        <v>-0.28455284552845228</v>
      </c>
      <c r="G124" s="2">
        <f t="shared" si="16"/>
        <v>289.34146341463452</v>
      </c>
    </row>
    <row r="125" spans="1:7" ht="16" thickBot="1" x14ac:dyDescent="0.25">
      <c r="A125" s="1">
        <v>44135</v>
      </c>
      <c r="B125" s="7">
        <v>81</v>
      </c>
      <c r="C125" s="2">
        <f t="shared" si="7"/>
        <v>2.7154471544715477</v>
      </c>
      <c r="D125" s="2">
        <f t="shared" si="8"/>
        <v>2.7154471544715477</v>
      </c>
      <c r="E125" s="8">
        <f t="shared" si="15"/>
        <v>388.05691056910632</v>
      </c>
      <c r="F125" s="2">
        <f t="shared" si="9"/>
        <v>0.71544715447154772</v>
      </c>
      <c r="G125" s="8">
        <f t="shared" si="16"/>
        <v>290.05691056910609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4506A-A587-A841-8BDA-44F3719A0E54}">
  <dimension ref="A1:Q22"/>
  <sheetViews>
    <sheetView zoomScale="125" workbookViewId="0">
      <selection activeCell="C3" sqref="C3:C22"/>
    </sheetView>
  </sheetViews>
  <sheetFormatPr baseColWidth="10" defaultRowHeight="15" x14ac:dyDescent="0.2"/>
  <cols>
    <col min="2" max="2" width="17.83203125" bestFit="1" customWidth="1"/>
  </cols>
  <sheetData>
    <row r="1" spans="1:17" x14ac:dyDescent="0.2">
      <c r="A1" t="s">
        <v>5</v>
      </c>
      <c r="B1" t="s">
        <v>6</v>
      </c>
      <c r="C1" t="s">
        <v>7</v>
      </c>
      <c r="D1" t="s">
        <v>9</v>
      </c>
      <c r="E1" t="s">
        <v>12</v>
      </c>
      <c r="F1" t="s">
        <v>10</v>
      </c>
      <c r="G1" t="s">
        <v>13</v>
      </c>
      <c r="H1" t="s">
        <v>11</v>
      </c>
      <c r="I1" t="s">
        <v>14</v>
      </c>
    </row>
    <row r="2" spans="1:17" x14ac:dyDescent="0.2">
      <c r="C2">
        <f>AVERAGE(B3:B22)</f>
        <v>87.385999999999996</v>
      </c>
    </row>
    <row r="3" spans="1:17" x14ac:dyDescent="0.2">
      <c r="A3">
        <v>1996</v>
      </c>
      <c r="B3">
        <v>87.53</v>
      </c>
      <c r="C3" s="2">
        <f>B3-AVERAGE($B$3:$B$22)</f>
        <v>0.14400000000000546</v>
      </c>
      <c r="D3" s="2">
        <f>C3-$O$3</f>
        <v>0.14400000000000546</v>
      </c>
      <c r="E3" s="2">
        <f t="shared" ref="E3:E22" si="0">MAX(0,(E2+D3))</f>
        <v>0.14400000000000546</v>
      </c>
      <c r="F3" s="2">
        <f>C3-$P$3</f>
        <v>-1.8559999999999945</v>
      </c>
      <c r="G3" s="2">
        <f>MAX(0,(G2+F3))</f>
        <v>0</v>
      </c>
      <c r="H3" s="2">
        <f>C3-$Q$3</f>
        <v>-3.8559999999999945</v>
      </c>
      <c r="I3" s="2">
        <f>MAX(0,(I2+H3))</f>
        <v>0</v>
      </c>
      <c r="O3">
        <v>0</v>
      </c>
      <c r="P3">
        <v>2</v>
      </c>
      <c r="Q3">
        <v>4</v>
      </c>
    </row>
    <row r="4" spans="1:17" x14ac:dyDescent="0.2">
      <c r="A4">
        <v>1997</v>
      </c>
      <c r="B4">
        <v>86.3</v>
      </c>
      <c r="C4" s="2">
        <f t="shared" ref="C4:C22" si="1">B4-AVERAGE($B$3:$B$22)</f>
        <v>-1.0859999999999985</v>
      </c>
      <c r="D4" s="2">
        <f t="shared" ref="D4:D22" si="2">C4-$O$3</f>
        <v>-1.0859999999999985</v>
      </c>
      <c r="E4" s="2">
        <f t="shared" si="0"/>
        <v>0</v>
      </c>
      <c r="F4" s="2">
        <f t="shared" ref="F4:F22" si="3">C4-$P$3</f>
        <v>-3.0859999999999985</v>
      </c>
      <c r="G4" s="2">
        <f t="shared" ref="G4:G22" si="4">MAX(0,(G3+F4))</f>
        <v>0</v>
      </c>
      <c r="H4" s="2">
        <f t="shared" ref="H4:H22" si="5">C4-$Q$3</f>
        <v>-5.0859999999999985</v>
      </c>
      <c r="I4" s="2">
        <f t="shared" ref="I4:I22" si="6">MAX(0,(I3+H4))</f>
        <v>0</v>
      </c>
    </row>
    <row r="5" spans="1:17" x14ac:dyDescent="0.2">
      <c r="A5">
        <v>1998</v>
      </c>
      <c r="B5">
        <v>86.74</v>
      </c>
      <c r="C5" s="2">
        <f t="shared" si="1"/>
        <v>-0.6460000000000008</v>
      </c>
      <c r="D5" s="2">
        <f t="shared" si="2"/>
        <v>-0.6460000000000008</v>
      </c>
      <c r="E5" s="2">
        <f t="shared" si="0"/>
        <v>0</v>
      </c>
      <c r="F5" s="2">
        <f t="shared" si="3"/>
        <v>-2.6460000000000008</v>
      </c>
      <c r="G5" s="2">
        <f t="shared" si="4"/>
        <v>0</v>
      </c>
      <c r="H5" s="2">
        <f t="shared" si="5"/>
        <v>-4.6460000000000008</v>
      </c>
      <c r="I5" s="2">
        <f t="shared" si="6"/>
        <v>0</v>
      </c>
    </row>
    <row r="6" spans="1:17" x14ac:dyDescent="0.2">
      <c r="A6">
        <v>1999</v>
      </c>
      <c r="B6">
        <v>88.64</v>
      </c>
      <c r="C6" s="2">
        <f t="shared" si="1"/>
        <v>1.2540000000000049</v>
      </c>
      <c r="D6" s="2">
        <f t="shared" si="2"/>
        <v>1.2540000000000049</v>
      </c>
      <c r="E6" s="2">
        <f t="shared" si="0"/>
        <v>1.2540000000000049</v>
      </c>
      <c r="F6" s="2">
        <f t="shared" si="3"/>
        <v>-0.74599999999999511</v>
      </c>
      <c r="G6" s="2">
        <f t="shared" si="4"/>
        <v>0</v>
      </c>
      <c r="H6" s="2">
        <f t="shared" si="5"/>
        <v>-2.7459999999999951</v>
      </c>
      <c r="I6" s="2">
        <f t="shared" si="6"/>
        <v>0</v>
      </c>
    </row>
    <row r="7" spans="1:17" x14ac:dyDescent="0.2">
      <c r="A7">
        <v>2000</v>
      </c>
      <c r="B7">
        <v>90.34</v>
      </c>
      <c r="C7" s="2">
        <f t="shared" si="1"/>
        <v>2.9540000000000077</v>
      </c>
      <c r="D7" s="2">
        <f t="shared" si="2"/>
        <v>2.9540000000000077</v>
      </c>
      <c r="E7" s="2">
        <f t="shared" si="0"/>
        <v>4.2080000000000126</v>
      </c>
      <c r="F7" s="2">
        <f t="shared" si="3"/>
        <v>0.95400000000000773</v>
      </c>
      <c r="G7" s="2">
        <f t="shared" si="4"/>
        <v>0.95400000000000773</v>
      </c>
      <c r="H7" s="2">
        <f t="shared" si="5"/>
        <v>-1.0459999999999923</v>
      </c>
      <c r="I7" s="2">
        <f t="shared" si="6"/>
        <v>0</v>
      </c>
    </row>
    <row r="8" spans="1:17" x14ac:dyDescent="0.2">
      <c r="A8">
        <v>2001</v>
      </c>
      <c r="B8">
        <v>85.65</v>
      </c>
      <c r="C8" s="2">
        <f t="shared" si="1"/>
        <v>-1.73599999999999</v>
      </c>
      <c r="D8" s="2">
        <f t="shared" si="2"/>
        <v>-1.73599999999999</v>
      </c>
      <c r="E8" s="2">
        <f t="shared" si="0"/>
        <v>2.4720000000000226</v>
      </c>
      <c r="F8" s="2">
        <f t="shared" si="3"/>
        <v>-3.73599999999999</v>
      </c>
      <c r="G8" s="2">
        <f t="shared" si="4"/>
        <v>0</v>
      </c>
      <c r="H8" s="2">
        <f t="shared" si="5"/>
        <v>-5.73599999999999</v>
      </c>
      <c r="I8" s="2">
        <f t="shared" si="6"/>
        <v>0</v>
      </c>
    </row>
    <row r="9" spans="1:17" x14ac:dyDescent="0.2">
      <c r="A9">
        <v>2002</v>
      </c>
      <c r="B9">
        <v>88.3</v>
      </c>
      <c r="C9" s="2">
        <f t="shared" si="1"/>
        <v>0.91400000000000148</v>
      </c>
      <c r="D9" s="2">
        <f t="shared" si="2"/>
        <v>0.91400000000000148</v>
      </c>
      <c r="E9" s="2">
        <f t="shared" si="0"/>
        <v>3.3860000000000241</v>
      </c>
      <c r="F9" s="2">
        <f t="shared" si="3"/>
        <v>-1.0859999999999985</v>
      </c>
      <c r="G9" s="2">
        <f t="shared" si="4"/>
        <v>0</v>
      </c>
      <c r="H9" s="2">
        <f t="shared" si="5"/>
        <v>-3.0859999999999985</v>
      </c>
      <c r="I9" s="2">
        <f t="shared" si="6"/>
        <v>0</v>
      </c>
    </row>
    <row r="10" spans="1:17" x14ac:dyDescent="0.2">
      <c r="A10">
        <v>2003</v>
      </c>
      <c r="B10">
        <v>84.54</v>
      </c>
      <c r="C10" s="2">
        <f t="shared" si="1"/>
        <v>-2.8459999999999894</v>
      </c>
      <c r="D10" s="2">
        <f t="shared" si="2"/>
        <v>-2.8459999999999894</v>
      </c>
      <c r="E10" s="2">
        <f t="shared" si="0"/>
        <v>0.54000000000003467</v>
      </c>
      <c r="F10" s="2">
        <f t="shared" si="3"/>
        <v>-4.8459999999999894</v>
      </c>
      <c r="G10" s="2">
        <f t="shared" si="4"/>
        <v>0</v>
      </c>
      <c r="H10" s="2">
        <f t="shared" si="5"/>
        <v>-6.8459999999999894</v>
      </c>
      <c r="I10" s="2">
        <f t="shared" si="6"/>
        <v>0</v>
      </c>
    </row>
    <row r="11" spans="1:17" x14ac:dyDescent="0.2">
      <c r="A11">
        <v>2004</v>
      </c>
      <c r="B11">
        <v>85.04</v>
      </c>
      <c r="C11" s="2">
        <f t="shared" si="1"/>
        <v>-2.3459999999999894</v>
      </c>
      <c r="D11" s="2">
        <f t="shared" si="2"/>
        <v>-2.3459999999999894</v>
      </c>
      <c r="E11" s="2">
        <f t="shared" si="0"/>
        <v>0</v>
      </c>
      <c r="F11" s="2">
        <f t="shared" si="3"/>
        <v>-4.3459999999999894</v>
      </c>
      <c r="G11" s="2">
        <f t="shared" si="4"/>
        <v>0</v>
      </c>
      <c r="H11" s="2">
        <f t="shared" si="5"/>
        <v>-6.3459999999999894</v>
      </c>
      <c r="I11" s="2">
        <f t="shared" si="6"/>
        <v>0</v>
      </c>
    </row>
    <row r="12" spans="1:17" x14ac:dyDescent="0.2">
      <c r="A12">
        <v>2005</v>
      </c>
      <c r="B12">
        <v>86.15</v>
      </c>
      <c r="C12" s="2">
        <f t="shared" si="1"/>
        <v>-1.23599999999999</v>
      </c>
      <c r="D12" s="2">
        <f t="shared" si="2"/>
        <v>-1.23599999999999</v>
      </c>
      <c r="E12" s="2">
        <f t="shared" si="0"/>
        <v>0</v>
      </c>
      <c r="F12" s="2">
        <f t="shared" si="3"/>
        <v>-3.23599999999999</v>
      </c>
      <c r="G12" s="2">
        <f t="shared" si="4"/>
        <v>0</v>
      </c>
      <c r="H12" s="2">
        <f t="shared" si="5"/>
        <v>-5.23599999999999</v>
      </c>
      <c r="I12" s="2">
        <f t="shared" si="6"/>
        <v>0</v>
      </c>
    </row>
    <row r="13" spans="1:17" x14ac:dyDescent="0.2">
      <c r="A13">
        <v>2006</v>
      </c>
      <c r="B13">
        <v>87.34</v>
      </c>
      <c r="C13" s="2">
        <f t="shared" si="1"/>
        <v>-4.5999999999992269E-2</v>
      </c>
      <c r="D13" s="2">
        <f t="shared" si="2"/>
        <v>-4.5999999999992269E-2</v>
      </c>
      <c r="E13" s="2">
        <f t="shared" si="0"/>
        <v>0</v>
      </c>
      <c r="F13" s="2">
        <f t="shared" si="3"/>
        <v>-2.0459999999999923</v>
      </c>
      <c r="G13" s="2">
        <f t="shared" si="4"/>
        <v>0</v>
      </c>
      <c r="H13" s="2">
        <f t="shared" si="5"/>
        <v>-4.0459999999999923</v>
      </c>
      <c r="I13" s="2">
        <f t="shared" si="6"/>
        <v>0</v>
      </c>
    </row>
    <row r="14" spans="1:17" x14ac:dyDescent="0.2">
      <c r="A14">
        <v>2007</v>
      </c>
      <c r="B14">
        <v>89.92</v>
      </c>
      <c r="C14" s="2">
        <f t="shared" si="1"/>
        <v>2.534000000000006</v>
      </c>
      <c r="D14" s="2">
        <f t="shared" si="2"/>
        <v>2.534000000000006</v>
      </c>
      <c r="E14" s="2">
        <f t="shared" si="0"/>
        <v>2.534000000000006</v>
      </c>
      <c r="F14" s="2">
        <f t="shared" si="3"/>
        <v>0.53400000000000603</v>
      </c>
      <c r="G14" s="2">
        <f t="shared" si="4"/>
        <v>0.53400000000000603</v>
      </c>
      <c r="H14" s="2">
        <f t="shared" si="5"/>
        <v>-1.465999999999994</v>
      </c>
      <c r="I14" s="2">
        <f t="shared" si="6"/>
        <v>0</v>
      </c>
    </row>
    <row r="15" spans="1:17" x14ac:dyDescent="0.2">
      <c r="A15">
        <v>2008</v>
      </c>
      <c r="B15">
        <v>85.61</v>
      </c>
      <c r="C15" s="2">
        <f t="shared" si="1"/>
        <v>-1.7759999999999962</v>
      </c>
      <c r="D15" s="2">
        <f t="shared" si="2"/>
        <v>-1.7759999999999962</v>
      </c>
      <c r="E15" s="2">
        <f t="shared" si="0"/>
        <v>0.75800000000000978</v>
      </c>
      <c r="F15" s="2">
        <f t="shared" si="3"/>
        <v>-3.7759999999999962</v>
      </c>
      <c r="G15" s="2">
        <f t="shared" si="4"/>
        <v>0</v>
      </c>
      <c r="H15" s="2">
        <f t="shared" si="5"/>
        <v>-5.7759999999999962</v>
      </c>
      <c r="I15" s="2">
        <f t="shared" si="6"/>
        <v>0</v>
      </c>
    </row>
    <row r="16" spans="1:17" x14ac:dyDescent="0.2">
      <c r="A16">
        <v>2009</v>
      </c>
      <c r="B16">
        <v>84.73</v>
      </c>
      <c r="C16" s="2">
        <f t="shared" si="1"/>
        <v>-2.6559999999999917</v>
      </c>
      <c r="D16" s="2">
        <f t="shared" si="2"/>
        <v>-2.6559999999999917</v>
      </c>
      <c r="E16" s="2">
        <f t="shared" si="0"/>
        <v>0</v>
      </c>
      <c r="F16" s="2">
        <f t="shared" si="3"/>
        <v>-4.6559999999999917</v>
      </c>
      <c r="G16" s="2">
        <f t="shared" si="4"/>
        <v>0</v>
      </c>
      <c r="H16" s="2">
        <f t="shared" si="5"/>
        <v>-6.6559999999999917</v>
      </c>
      <c r="I16" s="2">
        <f t="shared" si="6"/>
        <v>0</v>
      </c>
    </row>
    <row r="17" spans="1:9" x14ac:dyDescent="0.2">
      <c r="A17">
        <v>2010</v>
      </c>
      <c r="B17">
        <v>90.97</v>
      </c>
      <c r="C17" s="2">
        <f t="shared" si="1"/>
        <v>3.5840000000000032</v>
      </c>
      <c r="D17" s="2">
        <f t="shared" si="2"/>
        <v>3.5840000000000032</v>
      </c>
      <c r="E17" s="2">
        <f t="shared" si="0"/>
        <v>3.5840000000000032</v>
      </c>
      <c r="F17" s="2">
        <f t="shared" si="3"/>
        <v>1.5840000000000032</v>
      </c>
      <c r="G17" s="2">
        <f t="shared" si="4"/>
        <v>1.5840000000000032</v>
      </c>
      <c r="H17" s="2">
        <f t="shared" si="5"/>
        <v>-0.41599999999999682</v>
      </c>
      <c r="I17" s="2">
        <f t="shared" si="6"/>
        <v>0</v>
      </c>
    </row>
    <row r="18" spans="1:9" x14ac:dyDescent="0.2">
      <c r="A18">
        <v>2011</v>
      </c>
      <c r="B18">
        <v>92.16</v>
      </c>
      <c r="C18" s="2">
        <f t="shared" si="1"/>
        <v>4.7740000000000009</v>
      </c>
      <c r="D18" s="2">
        <f t="shared" si="2"/>
        <v>4.7740000000000009</v>
      </c>
      <c r="E18" s="2">
        <f t="shared" si="0"/>
        <v>8.3580000000000041</v>
      </c>
      <c r="F18" s="2">
        <f t="shared" si="3"/>
        <v>2.7740000000000009</v>
      </c>
      <c r="G18" s="2">
        <f t="shared" si="4"/>
        <v>4.3580000000000041</v>
      </c>
      <c r="H18" s="2">
        <f t="shared" si="5"/>
        <v>0.77400000000000091</v>
      </c>
      <c r="I18" s="2">
        <f t="shared" si="6"/>
        <v>0.77400000000000091</v>
      </c>
    </row>
    <row r="19" spans="1:9" x14ac:dyDescent="0.2">
      <c r="A19">
        <v>2012</v>
      </c>
      <c r="B19">
        <v>88.38</v>
      </c>
      <c r="C19" s="2">
        <f t="shared" si="1"/>
        <v>0.99399999999999977</v>
      </c>
      <c r="D19" s="2">
        <f t="shared" si="2"/>
        <v>0.99399999999999977</v>
      </c>
      <c r="E19" s="2">
        <f t="shared" si="0"/>
        <v>9.3520000000000039</v>
      </c>
      <c r="F19" s="2">
        <f t="shared" si="3"/>
        <v>-1.0060000000000002</v>
      </c>
      <c r="G19" s="2">
        <f t="shared" si="4"/>
        <v>3.3520000000000039</v>
      </c>
      <c r="H19" s="2">
        <f t="shared" si="5"/>
        <v>-3.0060000000000002</v>
      </c>
      <c r="I19" s="2">
        <f t="shared" si="6"/>
        <v>0</v>
      </c>
    </row>
    <row r="20" spans="1:9" x14ac:dyDescent="0.2">
      <c r="A20">
        <v>2013</v>
      </c>
      <c r="B20">
        <v>84.93</v>
      </c>
      <c r="C20" s="2">
        <f t="shared" si="1"/>
        <v>-2.4559999999999889</v>
      </c>
      <c r="D20" s="2">
        <f t="shared" si="2"/>
        <v>-2.4559999999999889</v>
      </c>
      <c r="E20" s="2">
        <f t="shared" si="0"/>
        <v>6.896000000000015</v>
      </c>
      <c r="F20" s="2">
        <f t="shared" si="3"/>
        <v>-4.4559999999999889</v>
      </c>
      <c r="G20" s="2">
        <f t="shared" si="4"/>
        <v>0</v>
      </c>
      <c r="H20" s="2">
        <f t="shared" si="5"/>
        <v>-6.4559999999999889</v>
      </c>
      <c r="I20" s="2">
        <f t="shared" si="6"/>
        <v>0</v>
      </c>
    </row>
    <row r="21" spans="1:9" x14ac:dyDescent="0.2">
      <c r="A21">
        <v>2014</v>
      </c>
      <c r="B21">
        <v>86.78</v>
      </c>
      <c r="C21" s="2">
        <f t="shared" si="1"/>
        <v>-0.60599999999999454</v>
      </c>
      <c r="D21" s="2">
        <f t="shared" si="2"/>
        <v>-0.60599999999999454</v>
      </c>
      <c r="E21" s="2">
        <f t="shared" si="0"/>
        <v>6.2900000000000205</v>
      </c>
      <c r="F21" s="2">
        <f t="shared" si="3"/>
        <v>-2.6059999999999945</v>
      </c>
      <c r="G21" s="2">
        <f t="shared" si="4"/>
        <v>0</v>
      </c>
      <c r="H21" s="2">
        <f t="shared" si="5"/>
        <v>-4.6059999999999945</v>
      </c>
      <c r="I21" s="2">
        <f t="shared" si="6"/>
        <v>0</v>
      </c>
    </row>
    <row r="22" spans="1:9" x14ac:dyDescent="0.2">
      <c r="A22">
        <v>2015</v>
      </c>
      <c r="B22">
        <v>87.67</v>
      </c>
      <c r="C22" s="2">
        <f t="shared" si="1"/>
        <v>0.28400000000000603</v>
      </c>
      <c r="D22" s="2">
        <f t="shared" si="2"/>
        <v>0.28400000000000603</v>
      </c>
      <c r="E22" s="2">
        <f t="shared" si="0"/>
        <v>6.5740000000000265</v>
      </c>
      <c r="F22" s="2">
        <f t="shared" si="3"/>
        <v>-1.715999999999994</v>
      </c>
      <c r="G22" s="2">
        <f t="shared" si="4"/>
        <v>0</v>
      </c>
      <c r="H22" s="2">
        <f t="shared" si="5"/>
        <v>-3.715999999999994</v>
      </c>
      <c r="I22" s="2">
        <f t="shared" si="6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AF5BF-D3FE-1244-A13E-CE8D248F755C}">
  <dimension ref="A1:N22"/>
  <sheetViews>
    <sheetView tabSelected="1" topLeftCell="B20" workbookViewId="0">
      <selection activeCell="D42" sqref="D42"/>
    </sheetView>
  </sheetViews>
  <sheetFormatPr baseColWidth="10" defaultRowHeight="15" x14ac:dyDescent="0.2"/>
  <cols>
    <col min="2" max="2" width="17.83203125" bestFit="1" customWidth="1"/>
  </cols>
  <sheetData>
    <row r="1" spans="1:14" x14ac:dyDescent="0.2">
      <c r="A1" t="s">
        <v>5</v>
      </c>
      <c r="B1" t="s">
        <v>6</v>
      </c>
      <c r="C1" t="s">
        <v>20</v>
      </c>
      <c r="D1" t="s">
        <v>22</v>
      </c>
      <c r="E1" t="s">
        <v>12</v>
      </c>
      <c r="F1" t="s">
        <v>23</v>
      </c>
      <c r="G1" t="s">
        <v>13</v>
      </c>
      <c r="M1" t="s">
        <v>18</v>
      </c>
      <c r="N1" t="s">
        <v>18</v>
      </c>
    </row>
    <row r="3" spans="1:14" x14ac:dyDescent="0.2">
      <c r="A3">
        <v>1996</v>
      </c>
      <c r="B3">
        <v>87.53</v>
      </c>
      <c r="C3" s="2">
        <f>AVERAGE($B$3:$B$22)-B3</f>
        <v>-0.14400000000000546</v>
      </c>
      <c r="D3" s="2">
        <f>C3-$M$3</f>
        <v>-0.14400000000000546</v>
      </c>
      <c r="E3" s="2">
        <f t="shared" ref="E3:E22" si="0">MAX(0,(E2+D3))</f>
        <v>0</v>
      </c>
      <c r="F3" s="2">
        <f>C3-$N$3</f>
        <v>-2.1440000000000055</v>
      </c>
      <c r="G3" s="2">
        <f>MAX(0,(G2+F3))</f>
        <v>0</v>
      </c>
      <c r="M3">
        <v>0</v>
      </c>
      <c r="N3">
        <v>2</v>
      </c>
    </row>
    <row r="4" spans="1:14" x14ac:dyDescent="0.2">
      <c r="A4">
        <v>1997</v>
      </c>
      <c r="B4">
        <v>86.3</v>
      </c>
      <c r="C4" s="2">
        <f t="shared" ref="C4:C22" si="1">AVERAGE($B$3:$B$125)-B4</f>
        <v>1.0859999999999985</v>
      </c>
      <c r="D4" s="2">
        <f t="shared" ref="D4:D22" si="2">C4-$M$3</f>
        <v>1.0859999999999985</v>
      </c>
      <c r="E4" s="2">
        <f t="shared" si="0"/>
        <v>1.0859999999999985</v>
      </c>
      <c r="F4" s="2">
        <f t="shared" ref="F4:F22" si="3">C4-$N$3</f>
        <v>-0.91400000000000148</v>
      </c>
      <c r="G4" s="2">
        <f t="shared" ref="G4:G22" si="4">MAX(0,(G3+F4))</f>
        <v>0</v>
      </c>
    </row>
    <row r="5" spans="1:14" x14ac:dyDescent="0.2">
      <c r="A5">
        <v>1998</v>
      </c>
      <c r="B5">
        <v>86.74</v>
      </c>
      <c r="C5" s="2">
        <f t="shared" si="1"/>
        <v>0.6460000000000008</v>
      </c>
      <c r="D5" s="2">
        <f t="shared" si="2"/>
        <v>0.6460000000000008</v>
      </c>
      <c r="E5" s="2">
        <f t="shared" si="0"/>
        <v>1.7319999999999993</v>
      </c>
      <c r="F5" s="2">
        <f t="shared" si="3"/>
        <v>-1.3539999999999992</v>
      </c>
      <c r="G5" s="2">
        <f t="shared" si="4"/>
        <v>0</v>
      </c>
    </row>
    <row r="6" spans="1:14" x14ac:dyDescent="0.2">
      <c r="A6">
        <v>1999</v>
      </c>
      <c r="B6">
        <v>88.64</v>
      </c>
      <c r="C6" s="2">
        <f t="shared" si="1"/>
        <v>-1.2540000000000049</v>
      </c>
      <c r="D6" s="2">
        <f t="shared" si="2"/>
        <v>-1.2540000000000049</v>
      </c>
      <c r="E6" s="2">
        <f t="shared" si="0"/>
        <v>0.47799999999999443</v>
      </c>
      <c r="F6" s="2">
        <f t="shared" si="3"/>
        <v>-3.2540000000000049</v>
      </c>
      <c r="G6" s="2">
        <f t="shared" si="4"/>
        <v>0</v>
      </c>
    </row>
    <row r="7" spans="1:14" x14ac:dyDescent="0.2">
      <c r="A7">
        <v>2000</v>
      </c>
      <c r="B7">
        <v>90.34</v>
      </c>
      <c r="C7" s="2">
        <f t="shared" si="1"/>
        <v>-2.9540000000000077</v>
      </c>
      <c r="D7" s="2">
        <f t="shared" si="2"/>
        <v>-2.9540000000000077</v>
      </c>
      <c r="E7" s="2">
        <f t="shared" si="0"/>
        <v>0</v>
      </c>
      <c r="F7" s="2">
        <f t="shared" si="3"/>
        <v>-4.9540000000000077</v>
      </c>
      <c r="G7" s="2">
        <f t="shared" si="4"/>
        <v>0</v>
      </c>
    </row>
    <row r="8" spans="1:14" x14ac:dyDescent="0.2">
      <c r="A8">
        <v>2001</v>
      </c>
      <c r="B8">
        <v>85.65</v>
      </c>
      <c r="C8" s="2">
        <f t="shared" si="1"/>
        <v>1.73599999999999</v>
      </c>
      <c r="D8" s="2">
        <f t="shared" si="2"/>
        <v>1.73599999999999</v>
      </c>
      <c r="E8" s="2">
        <f t="shared" si="0"/>
        <v>1.73599999999999</v>
      </c>
      <c r="F8" s="2">
        <f t="shared" si="3"/>
        <v>-0.26400000000001</v>
      </c>
      <c r="G8" s="2">
        <f t="shared" si="4"/>
        <v>0</v>
      </c>
    </row>
    <row r="9" spans="1:14" x14ac:dyDescent="0.2">
      <c r="A9">
        <v>2002</v>
      </c>
      <c r="B9">
        <v>88.3</v>
      </c>
      <c r="C9" s="2">
        <f t="shared" si="1"/>
        <v>-0.91400000000000148</v>
      </c>
      <c r="D9" s="2">
        <f t="shared" si="2"/>
        <v>-0.91400000000000148</v>
      </c>
      <c r="E9" s="2">
        <f t="shared" si="0"/>
        <v>0.82199999999998852</v>
      </c>
      <c r="F9" s="2">
        <f t="shared" si="3"/>
        <v>-2.9140000000000015</v>
      </c>
      <c r="G9" s="2">
        <f t="shared" si="4"/>
        <v>0</v>
      </c>
    </row>
    <row r="10" spans="1:14" x14ac:dyDescent="0.2">
      <c r="A10">
        <v>2003</v>
      </c>
      <c r="B10">
        <v>84.54</v>
      </c>
      <c r="C10" s="2">
        <f t="shared" si="1"/>
        <v>2.8459999999999894</v>
      </c>
      <c r="D10" s="2">
        <f t="shared" si="2"/>
        <v>2.8459999999999894</v>
      </c>
      <c r="E10" s="2">
        <f t="shared" si="0"/>
        <v>3.6679999999999779</v>
      </c>
      <c r="F10" s="2">
        <f t="shared" si="3"/>
        <v>0.84599999999998943</v>
      </c>
      <c r="G10" s="2">
        <f t="shared" si="4"/>
        <v>0.84599999999998943</v>
      </c>
    </row>
    <row r="11" spans="1:14" x14ac:dyDescent="0.2">
      <c r="A11">
        <v>2004</v>
      </c>
      <c r="B11">
        <v>85.04</v>
      </c>
      <c r="C11" s="2">
        <f t="shared" si="1"/>
        <v>2.3459999999999894</v>
      </c>
      <c r="D11" s="2">
        <f t="shared" si="2"/>
        <v>2.3459999999999894</v>
      </c>
      <c r="E11" s="2">
        <f t="shared" si="0"/>
        <v>6.0139999999999674</v>
      </c>
      <c r="F11" s="2">
        <f t="shared" si="3"/>
        <v>0.34599999999998943</v>
      </c>
      <c r="G11" s="2">
        <f t="shared" si="4"/>
        <v>1.1919999999999789</v>
      </c>
    </row>
    <row r="12" spans="1:14" x14ac:dyDescent="0.2">
      <c r="A12">
        <v>2005</v>
      </c>
      <c r="B12">
        <v>86.15</v>
      </c>
      <c r="C12" s="2">
        <f t="shared" si="1"/>
        <v>1.23599999999999</v>
      </c>
      <c r="D12" s="2">
        <f t="shared" si="2"/>
        <v>1.23599999999999</v>
      </c>
      <c r="E12" s="2">
        <f t="shared" si="0"/>
        <v>7.2499999999999574</v>
      </c>
      <c r="F12" s="2">
        <f t="shared" si="3"/>
        <v>-0.76400000000001</v>
      </c>
      <c r="G12" s="2">
        <f t="shared" si="4"/>
        <v>0.42799999999996885</v>
      </c>
    </row>
    <row r="13" spans="1:14" x14ac:dyDescent="0.2">
      <c r="A13">
        <v>2006</v>
      </c>
      <c r="B13">
        <v>87.34</v>
      </c>
      <c r="C13" s="2">
        <f t="shared" si="1"/>
        <v>4.5999999999992269E-2</v>
      </c>
      <c r="D13" s="2">
        <f t="shared" si="2"/>
        <v>4.5999999999992269E-2</v>
      </c>
      <c r="E13" s="2">
        <f t="shared" si="0"/>
        <v>7.2959999999999496</v>
      </c>
      <c r="F13" s="2">
        <f t="shared" si="3"/>
        <v>-1.9540000000000077</v>
      </c>
      <c r="G13" s="2">
        <f t="shared" si="4"/>
        <v>0</v>
      </c>
    </row>
    <row r="14" spans="1:14" x14ac:dyDescent="0.2">
      <c r="A14">
        <v>2007</v>
      </c>
      <c r="B14">
        <v>89.92</v>
      </c>
      <c r="C14" s="2">
        <f t="shared" si="1"/>
        <v>-2.534000000000006</v>
      </c>
      <c r="D14" s="2">
        <f t="shared" si="2"/>
        <v>-2.534000000000006</v>
      </c>
      <c r="E14" s="2">
        <f t="shared" si="0"/>
        <v>4.7619999999999436</v>
      </c>
      <c r="F14" s="2">
        <f t="shared" si="3"/>
        <v>-4.534000000000006</v>
      </c>
      <c r="G14" s="2">
        <f t="shared" si="4"/>
        <v>0</v>
      </c>
    </row>
    <row r="15" spans="1:14" x14ac:dyDescent="0.2">
      <c r="A15">
        <v>2008</v>
      </c>
      <c r="B15">
        <v>85.61</v>
      </c>
      <c r="C15" s="2">
        <f t="shared" si="1"/>
        <v>1.7759999999999962</v>
      </c>
      <c r="D15" s="2">
        <f t="shared" si="2"/>
        <v>1.7759999999999962</v>
      </c>
      <c r="E15" s="2">
        <f t="shared" si="0"/>
        <v>6.5379999999999399</v>
      </c>
      <c r="F15" s="2">
        <f t="shared" si="3"/>
        <v>-0.22400000000000375</v>
      </c>
      <c r="G15" s="2">
        <f t="shared" si="4"/>
        <v>0</v>
      </c>
    </row>
    <row r="16" spans="1:14" x14ac:dyDescent="0.2">
      <c r="A16">
        <v>2009</v>
      </c>
      <c r="B16">
        <v>84.73</v>
      </c>
      <c r="C16" s="2">
        <f t="shared" si="1"/>
        <v>2.6559999999999917</v>
      </c>
      <c r="D16" s="2">
        <f t="shared" si="2"/>
        <v>2.6559999999999917</v>
      </c>
      <c r="E16" s="2">
        <f t="shared" si="0"/>
        <v>9.1939999999999316</v>
      </c>
      <c r="F16" s="2">
        <f t="shared" si="3"/>
        <v>0.6559999999999917</v>
      </c>
      <c r="G16" s="2">
        <f t="shared" si="4"/>
        <v>0.6559999999999917</v>
      </c>
    </row>
    <row r="17" spans="1:7" x14ac:dyDescent="0.2">
      <c r="A17">
        <v>2010</v>
      </c>
      <c r="B17">
        <v>90.97</v>
      </c>
      <c r="C17" s="2">
        <f t="shared" si="1"/>
        <v>-3.5840000000000032</v>
      </c>
      <c r="D17" s="2">
        <f t="shared" si="2"/>
        <v>-3.5840000000000032</v>
      </c>
      <c r="E17" s="2">
        <f t="shared" si="0"/>
        <v>5.6099999999999284</v>
      </c>
      <c r="F17" s="2">
        <f t="shared" si="3"/>
        <v>-5.5840000000000032</v>
      </c>
      <c r="G17" s="2">
        <f t="shared" si="4"/>
        <v>0</v>
      </c>
    </row>
    <row r="18" spans="1:7" x14ac:dyDescent="0.2">
      <c r="A18">
        <v>2011</v>
      </c>
      <c r="B18">
        <v>92.16</v>
      </c>
      <c r="C18" s="2">
        <f t="shared" si="1"/>
        <v>-4.7740000000000009</v>
      </c>
      <c r="D18" s="2">
        <f t="shared" si="2"/>
        <v>-4.7740000000000009</v>
      </c>
      <c r="E18" s="2">
        <f t="shared" si="0"/>
        <v>0.83599999999992747</v>
      </c>
      <c r="F18" s="2">
        <f t="shared" si="3"/>
        <v>-6.7740000000000009</v>
      </c>
      <c r="G18" s="2">
        <f t="shared" si="4"/>
        <v>0</v>
      </c>
    </row>
    <row r="19" spans="1:7" x14ac:dyDescent="0.2">
      <c r="A19">
        <v>2012</v>
      </c>
      <c r="B19">
        <v>88.38</v>
      </c>
      <c r="C19" s="2">
        <f t="shared" si="1"/>
        <v>-0.99399999999999977</v>
      </c>
      <c r="D19" s="2">
        <f t="shared" si="2"/>
        <v>-0.99399999999999977</v>
      </c>
      <c r="E19" s="2">
        <f t="shared" si="0"/>
        <v>0</v>
      </c>
      <c r="F19" s="2">
        <f t="shared" si="3"/>
        <v>-2.9939999999999998</v>
      </c>
      <c r="G19" s="2">
        <f t="shared" si="4"/>
        <v>0</v>
      </c>
    </row>
    <row r="20" spans="1:7" x14ac:dyDescent="0.2">
      <c r="A20">
        <v>2013</v>
      </c>
      <c r="B20">
        <v>84.93</v>
      </c>
      <c r="C20" s="2">
        <f t="shared" si="1"/>
        <v>2.4559999999999889</v>
      </c>
      <c r="D20" s="2">
        <f t="shared" si="2"/>
        <v>2.4559999999999889</v>
      </c>
      <c r="E20" s="2">
        <f t="shared" si="0"/>
        <v>2.4559999999999889</v>
      </c>
      <c r="F20" s="2">
        <f t="shared" si="3"/>
        <v>0.45599999999998886</v>
      </c>
      <c r="G20" s="2">
        <f t="shared" si="4"/>
        <v>0.45599999999998886</v>
      </c>
    </row>
    <row r="21" spans="1:7" x14ac:dyDescent="0.2">
      <c r="A21">
        <v>2014</v>
      </c>
      <c r="B21">
        <v>86.78</v>
      </c>
      <c r="C21" s="2">
        <f t="shared" si="1"/>
        <v>0.60599999999999454</v>
      </c>
      <c r="D21" s="2">
        <f t="shared" si="2"/>
        <v>0.60599999999999454</v>
      </c>
      <c r="E21" s="2">
        <f t="shared" si="0"/>
        <v>3.0619999999999834</v>
      </c>
      <c r="F21" s="2">
        <f t="shared" si="3"/>
        <v>-1.3940000000000055</v>
      </c>
      <c r="G21" s="2">
        <f t="shared" si="4"/>
        <v>0</v>
      </c>
    </row>
    <row r="22" spans="1:7" x14ac:dyDescent="0.2">
      <c r="A22">
        <v>2015</v>
      </c>
      <c r="B22">
        <v>87.67</v>
      </c>
      <c r="C22" s="2">
        <f t="shared" si="1"/>
        <v>-0.28400000000000603</v>
      </c>
      <c r="D22" s="2">
        <f t="shared" si="2"/>
        <v>-0.28400000000000603</v>
      </c>
      <c r="E22" s="2">
        <f t="shared" si="0"/>
        <v>2.7779999999999774</v>
      </c>
      <c r="F22" s="2">
        <f t="shared" si="3"/>
        <v>-2.284000000000006</v>
      </c>
      <c r="G22" s="2">
        <f t="shared" si="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6.2.1</vt:lpstr>
      <vt:lpstr>6.2.1.Experiment </vt:lpstr>
      <vt:lpstr>6.2.2</vt:lpstr>
      <vt:lpstr>6.2.2.Experiment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prashant kubsad</cp:lastModifiedBy>
  <cp:revision/>
  <dcterms:created xsi:type="dcterms:W3CDTF">2020-05-24T17:20:42Z</dcterms:created>
  <dcterms:modified xsi:type="dcterms:W3CDTF">2020-05-26T01:48:55Z</dcterms:modified>
  <cp:category/>
  <cp:contentStatus/>
</cp:coreProperties>
</file>