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kubsad/Edx/homeworks/3/"/>
    </mc:Choice>
  </mc:AlternateContent>
  <xr:revisionPtr revIDLastSave="0" documentId="13_ncr:1_{FB60F2A2-08D1-EC46-B4F7-9E3D1EE7AB79}" xr6:coauthVersionLast="45" xr6:coauthVersionMax="45" xr10:uidLastSave="{00000000-0000-0000-0000-000000000000}"/>
  <bookViews>
    <workbookView xWindow="0" yWindow="460" windowWidth="38400" windowHeight="21140" xr2:uid="{DED361A1-1610-9046-B5DD-0FE4F148D38D}"/>
  </bookViews>
  <sheets>
    <sheet name="CUSUM on Seasonal" sheetId="1" r:id="rId1"/>
    <sheet name="CUSUM on xha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5" i="2" l="1"/>
  <c r="BW64" i="2" s="1"/>
  <c r="BR5" i="2"/>
  <c r="BS36" i="2" s="1"/>
  <c r="BN5" i="2"/>
  <c r="BO47" i="2" s="1"/>
  <c r="BJ5" i="2"/>
  <c r="BK42" i="2" s="1"/>
  <c r="BF5" i="2"/>
  <c r="BG20" i="2" s="1"/>
  <c r="BB5" i="2"/>
  <c r="BC85" i="2" s="1"/>
  <c r="AX5" i="2"/>
  <c r="AY47" i="2" s="1"/>
  <c r="AT5" i="2"/>
  <c r="AU38" i="2" s="1"/>
  <c r="AP5" i="2"/>
  <c r="AQ33" i="2" s="1"/>
  <c r="AL5" i="2"/>
  <c r="AM51" i="2" s="1"/>
  <c r="AH5" i="2"/>
  <c r="AD5" i="2"/>
  <c r="AE34" i="2" s="1"/>
  <c r="Z5" i="2"/>
  <c r="AA69" i="2" s="1"/>
  <c r="V5" i="2"/>
  <c r="W40" i="2" s="1"/>
  <c r="R5" i="2"/>
  <c r="S35" i="2" s="1"/>
  <c r="N5" i="2"/>
  <c r="O34" i="2" s="1"/>
  <c r="J5" i="2"/>
  <c r="F5" i="2"/>
  <c r="G59" i="2" s="1"/>
  <c r="B5" i="2"/>
  <c r="C35" i="2" s="1"/>
  <c r="BV4" i="2"/>
  <c r="BY4" i="2" s="1"/>
  <c r="BR4" i="2"/>
  <c r="BR3" i="2" s="1"/>
  <c r="BU3" i="2" s="1"/>
  <c r="BN4" i="2"/>
  <c r="BQ4" i="2" s="1"/>
  <c r="BJ4" i="2"/>
  <c r="BJ3" i="2" s="1"/>
  <c r="BM3" i="2" s="1"/>
  <c r="BF4" i="2"/>
  <c r="BI4" i="2" s="1"/>
  <c r="BB4" i="2"/>
  <c r="BB3" i="2" s="1"/>
  <c r="BE3" i="2" s="1"/>
  <c r="AX4" i="2"/>
  <c r="BA4" i="2" s="1"/>
  <c r="AT4" i="2"/>
  <c r="AT3" i="2" s="1"/>
  <c r="AW3" i="2" s="1"/>
  <c r="AP4" i="2"/>
  <c r="AS4" i="2" s="1"/>
  <c r="AL4" i="2"/>
  <c r="AL3" i="2" s="1"/>
  <c r="AO3" i="2" s="1"/>
  <c r="AH4" i="2"/>
  <c r="AK4" i="2" s="1"/>
  <c r="AD4" i="2"/>
  <c r="AD3" i="2" s="1"/>
  <c r="AG3" i="2" s="1"/>
  <c r="Z4" i="2"/>
  <c r="AC4" i="2" s="1"/>
  <c r="V4" i="2"/>
  <c r="V3" i="2" s="1"/>
  <c r="Y3" i="2" s="1"/>
  <c r="R4" i="2"/>
  <c r="U4" i="2" s="1"/>
  <c r="N4" i="2"/>
  <c r="N3" i="2" s="1"/>
  <c r="Q3" i="2" s="1"/>
  <c r="J4" i="2"/>
  <c r="M4" i="2" s="1"/>
  <c r="F4" i="2"/>
  <c r="F3" i="2" s="1"/>
  <c r="I3" i="2" s="1"/>
  <c r="B4" i="2"/>
  <c r="E4" i="2" s="1"/>
  <c r="BN2" i="2"/>
  <c r="BQ2" i="2" s="1"/>
  <c r="BJ2" i="2"/>
  <c r="BM2" i="2" s="1"/>
  <c r="AL2" i="2"/>
  <c r="AO2" i="2" s="1"/>
  <c r="BY1" i="2"/>
  <c r="BU1" i="2"/>
  <c r="BQ1" i="2"/>
  <c r="BM1" i="2"/>
  <c r="BI1" i="2"/>
  <c r="BE1" i="2"/>
  <c r="BA1" i="2"/>
  <c r="AW1" i="2"/>
  <c r="AS1" i="2"/>
  <c r="AO1" i="2"/>
  <c r="AK1" i="2"/>
  <c r="AG1" i="2"/>
  <c r="AC1" i="2"/>
  <c r="Y1" i="2"/>
  <c r="U1" i="2"/>
  <c r="Q1" i="2"/>
  <c r="M1" i="2"/>
  <c r="I1" i="2"/>
  <c r="E1" i="2"/>
  <c r="BV5" i="1"/>
  <c r="BR5" i="1"/>
  <c r="BN5" i="1"/>
  <c r="BJ5" i="1"/>
  <c r="BF5" i="1"/>
  <c r="BB5" i="1"/>
  <c r="AX5" i="1"/>
  <c r="AY68" i="1" s="1"/>
  <c r="AT5" i="1"/>
  <c r="AU54" i="1" s="1"/>
  <c r="AP5" i="1"/>
  <c r="AL5" i="1"/>
  <c r="AM16" i="1" s="1"/>
  <c r="AH5" i="1"/>
  <c r="AI20" i="1" s="1"/>
  <c r="AD5" i="1"/>
  <c r="Z5" i="1"/>
  <c r="AA64" i="1" s="1"/>
  <c r="V5" i="1"/>
  <c r="W19" i="1" s="1"/>
  <c r="R5" i="1"/>
  <c r="N5" i="1"/>
  <c r="J5" i="1"/>
  <c r="F5" i="1"/>
  <c r="B5" i="1"/>
  <c r="C65" i="1" s="1"/>
  <c r="AO1" i="1"/>
  <c r="AK1" i="1"/>
  <c r="AG1" i="1"/>
  <c r="AC1" i="1"/>
  <c r="Y1" i="1"/>
  <c r="U1" i="1"/>
  <c r="Q1" i="1"/>
  <c r="M1" i="1"/>
  <c r="I1" i="1"/>
  <c r="E1" i="1"/>
  <c r="BY1" i="1"/>
  <c r="BU1" i="1"/>
  <c r="BQ1" i="1"/>
  <c r="BM1" i="1"/>
  <c r="BI1" i="1"/>
  <c r="BE1" i="1"/>
  <c r="BA1" i="1"/>
  <c r="AW1" i="1"/>
  <c r="AS1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F4" i="1"/>
  <c r="B4" i="1"/>
  <c r="AD2" i="2" l="1"/>
  <c r="AG2" i="2" s="1"/>
  <c r="R2" i="2"/>
  <c r="U2" i="2" s="1"/>
  <c r="BB2" i="2"/>
  <c r="BE2" i="2" s="1"/>
  <c r="AX3" i="2"/>
  <c r="BA3" i="2" s="1"/>
  <c r="P34" i="2"/>
  <c r="AF34" i="2"/>
  <c r="BC15" i="2"/>
  <c r="BC31" i="2"/>
  <c r="BD31" i="2" s="1"/>
  <c r="BC27" i="2"/>
  <c r="AX2" i="2"/>
  <c r="BA2" i="2" s="1"/>
  <c r="R3" i="2"/>
  <c r="U3" i="2" s="1"/>
  <c r="AM31" i="2"/>
  <c r="AN31" i="2" s="1"/>
  <c r="BN3" i="2"/>
  <c r="BQ3" i="2" s="1"/>
  <c r="BC19" i="2"/>
  <c r="BC44" i="2"/>
  <c r="BD44" i="2" s="1"/>
  <c r="BS11" i="2"/>
  <c r="BT11" i="2" s="1"/>
  <c r="BS23" i="2"/>
  <c r="BT23" i="2" s="1"/>
  <c r="BR2" i="2"/>
  <c r="BU2" i="2" s="1"/>
  <c r="BS15" i="2"/>
  <c r="BT15" i="2" s="1"/>
  <c r="BS27" i="2"/>
  <c r="BS59" i="2"/>
  <c r="BL42" i="2"/>
  <c r="BD15" i="2"/>
  <c r="BD27" i="2"/>
  <c r="AV38" i="2"/>
  <c r="AT2" i="2"/>
  <c r="AW2" i="2" s="1"/>
  <c r="AM19" i="2"/>
  <c r="AN19" i="2" s="1"/>
  <c r="AH2" i="2"/>
  <c r="AK2" i="2" s="1"/>
  <c r="AH3" i="2"/>
  <c r="AK3" i="2" s="1"/>
  <c r="V2" i="2"/>
  <c r="Y2" i="2" s="1"/>
  <c r="W11" i="2"/>
  <c r="X11" i="2" s="1"/>
  <c r="W36" i="2"/>
  <c r="W23" i="2"/>
  <c r="X23" i="2" s="1"/>
  <c r="N2" i="2"/>
  <c r="Q2" i="2" s="1"/>
  <c r="G15" i="2"/>
  <c r="H15" i="2" s="1"/>
  <c r="G27" i="2"/>
  <c r="G11" i="2"/>
  <c r="H11" i="2" s="1"/>
  <c r="G23" i="2"/>
  <c r="H23" i="2" s="1"/>
  <c r="F2" i="2"/>
  <c r="I2" i="2" s="1"/>
  <c r="B3" i="2"/>
  <c r="E3" i="2" s="1"/>
  <c r="BK13" i="2"/>
  <c r="BL13" i="2" s="1"/>
  <c r="J3" i="2"/>
  <c r="M3" i="2" s="1"/>
  <c r="BV3" i="2"/>
  <c r="BK29" i="2"/>
  <c r="BL29" i="2" s="1"/>
  <c r="AE46" i="2"/>
  <c r="AU9" i="2"/>
  <c r="AV9" i="2" s="1"/>
  <c r="AM11" i="2"/>
  <c r="AN11" i="2" s="1"/>
  <c r="AE13" i="2"/>
  <c r="AF13" i="2" s="1"/>
  <c r="W15" i="2"/>
  <c r="X15" i="2" s="1"/>
  <c r="O17" i="2"/>
  <c r="P17" i="2" s="1"/>
  <c r="G19" i="2"/>
  <c r="H19" i="2" s="1"/>
  <c r="BS19" i="2"/>
  <c r="AU21" i="2"/>
  <c r="AM23" i="2"/>
  <c r="AN23" i="2" s="1"/>
  <c r="AE25" i="2"/>
  <c r="AF25" i="2" s="1"/>
  <c r="W27" i="2"/>
  <c r="X27" i="2" s="1"/>
  <c r="O29" i="2"/>
  <c r="P29" i="2" s="1"/>
  <c r="G31" i="2"/>
  <c r="H31" i="2" s="1"/>
  <c r="BS32" i="2"/>
  <c r="BT32" i="2" s="1"/>
  <c r="AM40" i="2"/>
  <c r="G48" i="2"/>
  <c r="W63" i="2"/>
  <c r="O9" i="2"/>
  <c r="P9" i="2" s="1"/>
  <c r="AU17" i="2"/>
  <c r="AV17" i="2" s="1"/>
  <c r="O21" i="2"/>
  <c r="P21" i="2" s="1"/>
  <c r="BK25" i="2"/>
  <c r="BL25" i="2" s="1"/>
  <c r="AU29" i="2"/>
  <c r="AV29" i="2" s="1"/>
  <c r="O53" i="2"/>
  <c r="P53" i="2" s="1"/>
  <c r="AP3" i="2"/>
  <c r="AS3" i="2" s="1"/>
  <c r="AE9" i="2"/>
  <c r="AF9" i="2" s="1"/>
  <c r="O13" i="2"/>
  <c r="P13" i="2" s="1"/>
  <c r="BK17" i="2"/>
  <c r="AE21" i="2"/>
  <c r="AF21" i="2" s="1"/>
  <c r="O25" i="2"/>
  <c r="P25" i="2" s="1"/>
  <c r="BK38" i="2"/>
  <c r="J2" i="2"/>
  <c r="M2" i="2" s="1"/>
  <c r="Z2" i="2"/>
  <c r="AC2" i="2" s="1"/>
  <c r="AP2" i="2"/>
  <c r="AS2" i="2" s="1"/>
  <c r="BF2" i="2"/>
  <c r="BI2" i="2" s="1"/>
  <c r="BV2" i="2"/>
  <c r="BY2" i="2" s="1"/>
  <c r="Z3" i="2"/>
  <c r="BF3" i="2"/>
  <c r="BI3" i="2" s="1"/>
  <c r="AR33" i="2"/>
  <c r="BK9" i="2"/>
  <c r="BL9" i="2" s="1"/>
  <c r="BC11" i="2"/>
  <c r="AU13" i="2"/>
  <c r="AV13" i="2" s="1"/>
  <c r="AM15" i="2"/>
  <c r="AN15" i="2" s="1"/>
  <c r="AE17" i="2"/>
  <c r="AF17" i="2" s="1"/>
  <c r="W19" i="2"/>
  <c r="X19" i="2" s="1"/>
  <c r="BK21" i="2"/>
  <c r="BL21" i="2" s="1"/>
  <c r="BC23" i="2"/>
  <c r="BD23" i="2" s="1"/>
  <c r="AU25" i="2"/>
  <c r="AV25" i="2" s="1"/>
  <c r="AM27" i="2"/>
  <c r="AN27" i="2" s="1"/>
  <c r="AE29" i="2"/>
  <c r="AF29" i="2" s="1"/>
  <c r="W31" i="2"/>
  <c r="X31" i="2" s="1"/>
  <c r="AU34" i="2"/>
  <c r="AV34" i="2" s="1"/>
  <c r="O42" i="2"/>
  <c r="P42" i="2" s="1"/>
  <c r="BS48" i="2"/>
  <c r="BC72" i="2"/>
  <c r="BD72" i="2" s="1"/>
  <c r="BL17" i="2"/>
  <c r="BD19" i="2"/>
  <c r="H27" i="2"/>
  <c r="BT27" i="2"/>
  <c r="H59" i="2"/>
  <c r="X40" i="2"/>
  <c r="AN51" i="2"/>
  <c r="BD85" i="2"/>
  <c r="BT36" i="2"/>
  <c r="BT19" i="2"/>
  <c r="AV21" i="2"/>
  <c r="BD11" i="2"/>
  <c r="K128" i="2"/>
  <c r="K127" i="2"/>
  <c r="K130" i="2"/>
  <c r="K125" i="2"/>
  <c r="L125" i="2" s="1"/>
  <c r="K124" i="2"/>
  <c r="K129" i="2"/>
  <c r="K126" i="2"/>
  <c r="K121" i="2"/>
  <c r="L121" i="2" s="1"/>
  <c r="K120" i="2"/>
  <c r="K119" i="2"/>
  <c r="K123" i="2"/>
  <c r="K116" i="2"/>
  <c r="L116" i="2" s="1"/>
  <c r="K122" i="2"/>
  <c r="K115" i="2"/>
  <c r="K114" i="2"/>
  <c r="K111" i="2"/>
  <c r="L111" i="2" s="1"/>
  <c r="K107" i="2"/>
  <c r="K117" i="2"/>
  <c r="K110" i="2"/>
  <c r="K106" i="2"/>
  <c r="L106" i="2" s="1"/>
  <c r="K113" i="2"/>
  <c r="K109" i="2"/>
  <c r="K105" i="2"/>
  <c r="K108" i="2"/>
  <c r="L108" i="2" s="1"/>
  <c r="K103" i="2"/>
  <c r="K99" i="2"/>
  <c r="K102" i="2"/>
  <c r="K98" i="2"/>
  <c r="L98" i="2" s="1"/>
  <c r="K118" i="2"/>
  <c r="K104" i="2"/>
  <c r="K101" i="2"/>
  <c r="K97" i="2"/>
  <c r="L97" i="2" s="1"/>
  <c r="K112" i="2"/>
  <c r="K93" i="2"/>
  <c r="K89" i="2"/>
  <c r="K92" i="2"/>
  <c r="L92" i="2" s="1"/>
  <c r="K88" i="2"/>
  <c r="K100" i="2"/>
  <c r="K96" i="2"/>
  <c r="K91" i="2"/>
  <c r="L91" i="2" s="1"/>
  <c r="K87" i="2"/>
  <c r="K94" i="2"/>
  <c r="K82" i="2"/>
  <c r="K78" i="2"/>
  <c r="L78" i="2" s="1"/>
  <c r="K74" i="2"/>
  <c r="K70" i="2"/>
  <c r="K66" i="2"/>
  <c r="K90" i="2"/>
  <c r="L90" i="2" s="1"/>
  <c r="K85" i="2"/>
  <c r="K81" i="2"/>
  <c r="K77" i="2"/>
  <c r="K95" i="2"/>
  <c r="L95" i="2" s="1"/>
  <c r="K84" i="2"/>
  <c r="K80" i="2"/>
  <c r="K76" i="2"/>
  <c r="K72" i="2"/>
  <c r="L72" i="2" s="1"/>
  <c r="K68" i="2"/>
  <c r="K86" i="2"/>
  <c r="K79" i="2"/>
  <c r="K71" i="2"/>
  <c r="L71" i="2" s="1"/>
  <c r="K63" i="2"/>
  <c r="K59" i="2"/>
  <c r="K55" i="2"/>
  <c r="K51" i="2"/>
  <c r="L51" i="2" s="1"/>
  <c r="K75" i="2"/>
  <c r="K69" i="2"/>
  <c r="K62" i="2"/>
  <c r="K58" i="2"/>
  <c r="L58" i="2" s="1"/>
  <c r="K54" i="2"/>
  <c r="K50" i="2"/>
  <c r="K67" i="2"/>
  <c r="K61" i="2"/>
  <c r="L61" i="2" s="1"/>
  <c r="K57" i="2"/>
  <c r="K53" i="2"/>
  <c r="K83" i="2"/>
  <c r="K73" i="2"/>
  <c r="L73" i="2" s="1"/>
  <c r="K60" i="2"/>
  <c r="K48" i="2"/>
  <c r="K44" i="2"/>
  <c r="K40" i="2"/>
  <c r="L40" i="2" s="1"/>
  <c r="K36" i="2"/>
  <c r="K65" i="2"/>
  <c r="K56" i="2"/>
  <c r="K47" i="2"/>
  <c r="L47" i="2" s="1"/>
  <c r="K43" i="2"/>
  <c r="K39" i="2"/>
  <c r="K35" i="2"/>
  <c r="K52" i="2"/>
  <c r="L52" i="2" s="1"/>
  <c r="K46" i="2"/>
  <c r="K42" i="2"/>
  <c r="K38" i="2"/>
  <c r="K34" i="2"/>
  <c r="L34" i="2" s="1"/>
  <c r="AI130" i="2"/>
  <c r="AJ130" i="2" s="1"/>
  <c r="AI129" i="2"/>
  <c r="AJ129" i="2" s="1"/>
  <c r="AI125" i="2"/>
  <c r="AJ125" i="2" s="1"/>
  <c r="AI128" i="2"/>
  <c r="AJ128" i="2" s="1"/>
  <c r="AI126" i="2"/>
  <c r="AJ126" i="2" s="1"/>
  <c r="AI127" i="2"/>
  <c r="AJ127" i="2" s="1"/>
  <c r="AI124" i="2"/>
  <c r="AJ124" i="2" s="1"/>
  <c r="AI119" i="2"/>
  <c r="AJ119" i="2" s="1"/>
  <c r="AI123" i="2"/>
  <c r="AJ123" i="2" s="1"/>
  <c r="AI122" i="2"/>
  <c r="AJ122" i="2" s="1"/>
  <c r="AI118" i="2"/>
  <c r="AJ118" i="2" s="1"/>
  <c r="AI121" i="2"/>
  <c r="AJ121" i="2" s="1"/>
  <c r="AI116" i="2"/>
  <c r="AJ116" i="2" s="1"/>
  <c r="AI114" i="2"/>
  <c r="AJ114" i="2" s="1"/>
  <c r="AI120" i="2"/>
  <c r="AJ120" i="2" s="1"/>
  <c r="AI117" i="2"/>
  <c r="AJ117" i="2" s="1"/>
  <c r="AI113" i="2"/>
  <c r="AJ113" i="2" s="1"/>
  <c r="AI109" i="2"/>
  <c r="AJ109" i="2" s="1"/>
  <c r="AI105" i="2"/>
  <c r="AJ105" i="2" s="1"/>
  <c r="AI115" i="2"/>
  <c r="AJ115" i="2" s="1"/>
  <c r="AI112" i="2"/>
  <c r="AJ112" i="2" s="1"/>
  <c r="AI108" i="2"/>
  <c r="AJ108" i="2" s="1"/>
  <c r="AI104" i="2"/>
  <c r="AJ104" i="2" s="1"/>
  <c r="AI111" i="2"/>
  <c r="AJ111" i="2" s="1"/>
  <c r="AI107" i="2"/>
  <c r="AJ107" i="2" s="1"/>
  <c r="AI106" i="2"/>
  <c r="AJ106" i="2" s="1"/>
  <c r="AI101" i="2"/>
  <c r="AJ101" i="2" s="1"/>
  <c r="AI97" i="2"/>
  <c r="AJ97" i="2" s="1"/>
  <c r="AI100" i="2"/>
  <c r="AJ100" i="2" s="1"/>
  <c r="AI96" i="2"/>
  <c r="AJ96" i="2" s="1"/>
  <c r="AI103" i="2"/>
  <c r="AJ103" i="2" s="1"/>
  <c r="AI99" i="2"/>
  <c r="AJ99" i="2" s="1"/>
  <c r="AI95" i="2"/>
  <c r="AJ95" i="2" s="1"/>
  <c r="AI91" i="2"/>
  <c r="AJ91" i="2" s="1"/>
  <c r="AI87" i="2"/>
  <c r="AJ87" i="2" s="1"/>
  <c r="AI102" i="2"/>
  <c r="AJ102" i="2" s="1"/>
  <c r="AI94" i="2"/>
  <c r="AJ94" i="2" s="1"/>
  <c r="AI90" i="2"/>
  <c r="AJ90" i="2" s="1"/>
  <c r="AI86" i="2"/>
  <c r="AJ86" i="2" s="1"/>
  <c r="AI110" i="2"/>
  <c r="AJ110" i="2" s="1"/>
  <c r="AI98" i="2"/>
  <c r="AJ98" i="2" s="1"/>
  <c r="AI93" i="2"/>
  <c r="AJ93" i="2" s="1"/>
  <c r="AI89" i="2"/>
  <c r="AJ89" i="2" s="1"/>
  <c r="AI92" i="2"/>
  <c r="AJ92" i="2" s="1"/>
  <c r="AI84" i="2"/>
  <c r="AJ84" i="2" s="1"/>
  <c r="AI80" i="2"/>
  <c r="AJ80" i="2" s="1"/>
  <c r="AI76" i="2"/>
  <c r="AJ76" i="2" s="1"/>
  <c r="AI72" i="2"/>
  <c r="AJ72" i="2" s="1"/>
  <c r="AI68" i="2"/>
  <c r="AJ68" i="2" s="1"/>
  <c r="AI88" i="2"/>
  <c r="AJ88" i="2" s="1"/>
  <c r="AI83" i="2"/>
  <c r="AJ83" i="2" s="1"/>
  <c r="AI79" i="2"/>
  <c r="AJ79" i="2" s="1"/>
  <c r="AI75" i="2"/>
  <c r="AJ75" i="2" s="1"/>
  <c r="AI82" i="2"/>
  <c r="AJ82" i="2" s="1"/>
  <c r="AI78" i="2"/>
  <c r="AJ78" i="2" s="1"/>
  <c r="AI74" i="2"/>
  <c r="AJ74" i="2" s="1"/>
  <c r="AI70" i="2"/>
  <c r="AJ70" i="2" s="1"/>
  <c r="AI66" i="2"/>
  <c r="AJ66" i="2" s="1"/>
  <c r="AI77" i="2"/>
  <c r="AJ77" i="2" s="1"/>
  <c r="AI69" i="2"/>
  <c r="AJ69" i="2" s="1"/>
  <c r="AI61" i="2"/>
  <c r="AJ61" i="2" s="1"/>
  <c r="AI57" i="2"/>
  <c r="AJ57" i="2" s="1"/>
  <c r="AI53" i="2"/>
  <c r="AJ53" i="2" s="1"/>
  <c r="AI67" i="2"/>
  <c r="AJ67" i="2" s="1"/>
  <c r="AI64" i="2"/>
  <c r="AJ64" i="2" s="1"/>
  <c r="AI60" i="2"/>
  <c r="AJ60" i="2" s="1"/>
  <c r="AI56" i="2"/>
  <c r="AJ56" i="2" s="1"/>
  <c r="AI52" i="2"/>
  <c r="AJ52" i="2" s="1"/>
  <c r="AI85" i="2"/>
  <c r="AJ85" i="2" s="1"/>
  <c r="AI73" i="2"/>
  <c r="AJ73" i="2" s="1"/>
  <c r="AI65" i="2"/>
  <c r="AJ65" i="2" s="1"/>
  <c r="AI63" i="2"/>
  <c r="AJ63" i="2" s="1"/>
  <c r="AI59" i="2"/>
  <c r="AJ59" i="2" s="1"/>
  <c r="AI55" i="2"/>
  <c r="AJ55" i="2" s="1"/>
  <c r="AI51" i="2"/>
  <c r="AJ51" i="2" s="1"/>
  <c r="AI71" i="2"/>
  <c r="AJ71" i="2" s="1"/>
  <c r="AI58" i="2"/>
  <c r="AJ58" i="2" s="1"/>
  <c r="AI46" i="2"/>
  <c r="AJ46" i="2" s="1"/>
  <c r="AI42" i="2"/>
  <c r="AJ42" i="2" s="1"/>
  <c r="AI38" i="2"/>
  <c r="AJ38" i="2" s="1"/>
  <c r="AI34" i="2"/>
  <c r="AJ34" i="2" s="1"/>
  <c r="AI54" i="2"/>
  <c r="AJ54" i="2" s="1"/>
  <c r="AI49" i="2"/>
  <c r="AJ49" i="2" s="1"/>
  <c r="AI45" i="2"/>
  <c r="AJ45" i="2" s="1"/>
  <c r="AI41" i="2"/>
  <c r="AJ41" i="2" s="1"/>
  <c r="AI37" i="2"/>
  <c r="AJ37" i="2" s="1"/>
  <c r="AI33" i="2"/>
  <c r="AJ33" i="2" s="1"/>
  <c r="AI81" i="2"/>
  <c r="AJ81" i="2" s="1"/>
  <c r="AI50" i="2"/>
  <c r="AJ50" i="2" s="1"/>
  <c r="AI48" i="2"/>
  <c r="AJ48" i="2" s="1"/>
  <c r="AI44" i="2"/>
  <c r="AJ44" i="2" s="1"/>
  <c r="AI40" i="2"/>
  <c r="AJ40" i="2" s="1"/>
  <c r="AI36" i="2"/>
  <c r="AJ36" i="2" s="1"/>
  <c r="AI32" i="2"/>
  <c r="AJ32" i="2" s="1"/>
  <c r="BG128" i="2"/>
  <c r="BG127" i="2"/>
  <c r="BG124" i="2"/>
  <c r="BG125" i="2"/>
  <c r="BG130" i="2"/>
  <c r="BG126" i="2"/>
  <c r="BG129" i="2"/>
  <c r="BG123" i="2"/>
  <c r="BG121" i="2"/>
  <c r="BG120" i="2"/>
  <c r="BG119" i="2"/>
  <c r="BG122" i="2"/>
  <c r="BG118" i="2"/>
  <c r="BG116" i="2"/>
  <c r="BG115" i="2"/>
  <c r="BG117" i="2"/>
  <c r="BG111" i="2"/>
  <c r="BG107" i="2"/>
  <c r="BG110" i="2"/>
  <c r="BG106" i="2"/>
  <c r="BG114" i="2"/>
  <c r="BG109" i="2"/>
  <c r="BG105" i="2"/>
  <c r="BG113" i="2"/>
  <c r="BG104" i="2"/>
  <c r="BG103" i="2"/>
  <c r="BG99" i="2"/>
  <c r="BG102" i="2"/>
  <c r="BG98" i="2"/>
  <c r="BG112" i="2"/>
  <c r="BG101" i="2"/>
  <c r="BG97" i="2"/>
  <c r="BG108" i="2"/>
  <c r="BG93" i="2"/>
  <c r="BG89" i="2"/>
  <c r="BG100" i="2"/>
  <c r="BG95" i="2"/>
  <c r="BG92" i="2"/>
  <c r="BG88" i="2"/>
  <c r="BG96" i="2"/>
  <c r="BG91" i="2"/>
  <c r="BG87" i="2"/>
  <c r="BG90" i="2"/>
  <c r="BG82" i="2"/>
  <c r="BG78" i="2"/>
  <c r="BG74" i="2"/>
  <c r="BG70" i="2"/>
  <c r="BG66" i="2"/>
  <c r="BG86" i="2"/>
  <c r="BG81" i="2"/>
  <c r="BG77" i="2"/>
  <c r="BG85" i="2"/>
  <c r="BG84" i="2"/>
  <c r="BG80" i="2"/>
  <c r="BG76" i="2"/>
  <c r="BG72" i="2"/>
  <c r="BG68" i="2"/>
  <c r="BG94" i="2"/>
  <c r="BG75" i="2"/>
  <c r="BG67" i="2"/>
  <c r="BG63" i="2"/>
  <c r="BG59" i="2"/>
  <c r="BG55" i="2"/>
  <c r="BG51" i="2"/>
  <c r="BG73" i="2"/>
  <c r="BG65" i="2"/>
  <c r="BG62" i="2"/>
  <c r="BG58" i="2"/>
  <c r="BG54" i="2"/>
  <c r="BG50" i="2"/>
  <c r="BG83" i="2"/>
  <c r="BG71" i="2"/>
  <c r="BG61" i="2"/>
  <c r="BG57" i="2"/>
  <c r="BG53" i="2"/>
  <c r="BG79" i="2"/>
  <c r="BG69" i="2"/>
  <c r="BG56" i="2"/>
  <c r="BG48" i="2"/>
  <c r="BG44" i="2"/>
  <c r="BG40" i="2"/>
  <c r="BG36" i="2"/>
  <c r="BG32" i="2"/>
  <c r="BG52" i="2"/>
  <c r="BG47" i="2"/>
  <c r="BG43" i="2"/>
  <c r="BG39" i="2"/>
  <c r="BG35" i="2"/>
  <c r="BG31" i="2"/>
  <c r="BG64" i="2"/>
  <c r="BG46" i="2"/>
  <c r="BG42" i="2"/>
  <c r="BG38" i="2"/>
  <c r="BG34" i="2"/>
  <c r="BG8" i="2"/>
  <c r="BW8" i="2"/>
  <c r="BO10" i="2"/>
  <c r="K12" i="2"/>
  <c r="L12" i="2" s="1"/>
  <c r="BW20" i="2"/>
  <c r="C22" i="2"/>
  <c r="D22" i="2" s="1"/>
  <c r="S22" i="2"/>
  <c r="BO22" i="2"/>
  <c r="AI26" i="2"/>
  <c r="AJ26" i="2" s="1"/>
  <c r="BO26" i="2"/>
  <c r="K28" i="2"/>
  <c r="AA28" i="2"/>
  <c r="AQ28" i="2"/>
  <c r="AR28" i="2" s="1"/>
  <c r="BG28" i="2"/>
  <c r="BW28" i="2"/>
  <c r="C30" i="2"/>
  <c r="D30" i="2" s="1"/>
  <c r="S30" i="2"/>
  <c r="T30" i="2" s="1"/>
  <c r="AI30" i="2"/>
  <c r="AJ30" i="2" s="1"/>
  <c r="AY30" i="2"/>
  <c r="BO30" i="2"/>
  <c r="K32" i="2"/>
  <c r="BG33" i="2"/>
  <c r="AI35" i="2"/>
  <c r="AJ35" i="2" s="1"/>
  <c r="X36" i="2"/>
  <c r="K37" i="2"/>
  <c r="BW37" i="2"/>
  <c r="BL38" i="2"/>
  <c r="AY39" i="2"/>
  <c r="AN40" i="2"/>
  <c r="AA41" i="2"/>
  <c r="C43" i="2"/>
  <c r="D43" i="2" s="1"/>
  <c r="BO43" i="2"/>
  <c r="AQ45" i="2"/>
  <c r="AR45" i="2" s="1"/>
  <c r="AF46" i="2"/>
  <c r="S47" i="2"/>
  <c r="H48" i="2"/>
  <c r="BT48" i="2"/>
  <c r="AQ56" i="2"/>
  <c r="AR56" i="2" s="1"/>
  <c r="BT59" i="2"/>
  <c r="X63" i="2"/>
  <c r="BW65" i="2"/>
  <c r="AQ75" i="2"/>
  <c r="AR75" i="2" s="1"/>
  <c r="I4" i="2"/>
  <c r="Q4" i="2"/>
  <c r="Y4" i="2"/>
  <c r="AG4" i="2"/>
  <c r="AO4" i="2"/>
  <c r="AW4" i="2"/>
  <c r="BE4" i="2"/>
  <c r="BM4" i="2"/>
  <c r="BU4" i="2"/>
  <c r="E5" i="2"/>
  <c r="M5" i="2"/>
  <c r="U5" i="2"/>
  <c r="AC5" i="2"/>
  <c r="AK5" i="2"/>
  <c r="AS5" i="2"/>
  <c r="BA5" i="2"/>
  <c r="BI5" i="2"/>
  <c r="BQ5" i="2"/>
  <c r="BY5" i="2"/>
  <c r="G8" i="2"/>
  <c r="H8" i="2" s="1"/>
  <c r="I8" i="2" s="1"/>
  <c r="W8" i="2"/>
  <c r="X8" i="2" s="1"/>
  <c r="Y8" i="2" s="1"/>
  <c r="AM8" i="2"/>
  <c r="AN8" i="2" s="1"/>
  <c r="AO8" i="2" s="1"/>
  <c r="BC8" i="2"/>
  <c r="BD8" i="2" s="1"/>
  <c r="BE8" i="2" s="1"/>
  <c r="BS8" i="2"/>
  <c r="BT8" i="2" s="1"/>
  <c r="BU8" i="2" s="1"/>
  <c r="K9" i="2"/>
  <c r="AA9" i="2"/>
  <c r="AQ9" i="2"/>
  <c r="AR9" i="2" s="1"/>
  <c r="BG9" i="2"/>
  <c r="BW9" i="2"/>
  <c r="O10" i="2"/>
  <c r="P10" i="2" s="1"/>
  <c r="AE10" i="2"/>
  <c r="AF10" i="2" s="1"/>
  <c r="AU10" i="2"/>
  <c r="AV10" i="2" s="1"/>
  <c r="BK10" i="2"/>
  <c r="BL10" i="2" s="1"/>
  <c r="C11" i="2"/>
  <c r="D11" i="2" s="1"/>
  <c r="S11" i="2"/>
  <c r="T11" i="2" s="1"/>
  <c r="AI11" i="2"/>
  <c r="AJ11" i="2" s="1"/>
  <c r="AY11" i="2"/>
  <c r="BO11" i="2"/>
  <c r="G12" i="2"/>
  <c r="H12" i="2" s="1"/>
  <c r="W12" i="2"/>
  <c r="X12" i="2" s="1"/>
  <c r="AM12" i="2"/>
  <c r="AN12" i="2" s="1"/>
  <c r="BC12" i="2"/>
  <c r="BD12" i="2" s="1"/>
  <c r="BS12" i="2"/>
  <c r="BT12" i="2" s="1"/>
  <c r="K13" i="2"/>
  <c r="AA13" i="2"/>
  <c r="AQ13" i="2"/>
  <c r="AR13" i="2" s="1"/>
  <c r="BG13" i="2"/>
  <c r="BH13" i="2" s="1"/>
  <c r="BW13" i="2"/>
  <c r="O14" i="2"/>
  <c r="P14" i="2" s="1"/>
  <c r="AE14" i="2"/>
  <c r="AF14" i="2" s="1"/>
  <c r="AU14" i="2"/>
  <c r="AV14" i="2" s="1"/>
  <c r="BK14" i="2"/>
  <c r="BL14" i="2" s="1"/>
  <c r="C15" i="2"/>
  <c r="D15" i="2" s="1"/>
  <c r="S15" i="2"/>
  <c r="T15" i="2" s="1"/>
  <c r="AI15" i="2"/>
  <c r="AJ15" i="2" s="1"/>
  <c r="AY15" i="2"/>
  <c r="BO15" i="2"/>
  <c r="G16" i="2"/>
  <c r="H16" i="2" s="1"/>
  <c r="W16" i="2"/>
  <c r="X16" i="2" s="1"/>
  <c r="AM16" i="2"/>
  <c r="AN16" i="2" s="1"/>
  <c r="BC16" i="2"/>
  <c r="BD16" i="2" s="1"/>
  <c r="BS16" i="2"/>
  <c r="BT16" i="2" s="1"/>
  <c r="K17" i="2"/>
  <c r="AA17" i="2"/>
  <c r="AQ17" i="2"/>
  <c r="AR17" i="2" s="1"/>
  <c r="BG17" i="2"/>
  <c r="BW17" i="2"/>
  <c r="O18" i="2"/>
  <c r="P18" i="2" s="1"/>
  <c r="AE18" i="2"/>
  <c r="AF18" i="2" s="1"/>
  <c r="AU18" i="2"/>
  <c r="AV18" i="2" s="1"/>
  <c r="BK18" i="2"/>
  <c r="BL18" i="2" s="1"/>
  <c r="C19" i="2"/>
  <c r="D19" i="2" s="1"/>
  <c r="S19" i="2"/>
  <c r="AI19" i="2"/>
  <c r="AJ19" i="2" s="1"/>
  <c r="AY19" i="2"/>
  <c r="AZ19" i="2" s="1"/>
  <c r="BO19" i="2"/>
  <c r="G20" i="2"/>
  <c r="H20" i="2" s="1"/>
  <c r="W20" i="2"/>
  <c r="X20" i="2" s="1"/>
  <c r="AM20" i="2"/>
  <c r="AN20" i="2" s="1"/>
  <c r="BC20" i="2"/>
  <c r="BD20" i="2" s="1"/>
  <c r="BS20" i="2"/>
  <c r="BT20" i="2" s="1"/>
  <c r="K21" i="2"/>
  <c r="L21" i="2" s="1"/>
  <c r="AA21" i="2"/>
  <c r="AQ21" i="2"/>
  <c r="AR21" i="2" s="1"/>
  <c r="BG21" i="2"/>
  <c r="BW21" i="2"/>
  <c r="O22" i="2"/>
  <c r="P22" i="2" s="1"/>
  <c r="AE22" i="2"/>
  <c r="AF22" i="2" s="1"/>
  <c r="AU22" i="2"/>
  <c r="AV22" i="2" s="1"/>
  <c r="BK22" i="2"/>
  <c r="BL22" i="2" s="1"/>
  <c r="C23" i="2"/>
  <c r="D23" i="2" s="1"/>
  <c r="S23" i="2"/>
  <c r="AI23" i="2"/>
  <c r="AJ23" i="2" s="1"/>
  <c r="AY23" i="2"/>
  <c r="BO23" i="2"/>
  <c r="G24" i="2"/>
  <c r="H24" i="2" s="1"/>
  <c r="W24" i="2"/>
  <c r="X24" i="2" s="1"/>
  <c r="AM24" i="2"/>
  <c r="AN24" i="2" s="1"/>
  <c r="BC24" i="2"/>
  <c r="BD24" i="2" s="1"/>
  <c r="BS24" i="2"/>
  <c r="BT24" i="2" s="1"/>
  <c r="K25" i="2"/>
  <c r="AA25" i="2"/>
  <c r="AQ25" i="2"/>
  <c r="AR25" i="2" s="1"/>
  <c r="BG25" i="2"/>
  <c r="BW25" i="2"/>
  <c r="O26" i="2"/>
  <c r="P26" i="2" s="1"/>
  <c r="AE26" i="2"/>
  <c r="AF26" i="2" s="1"/>
  <c r="AU26" i="2"/>
  <c r="AV26" i="2" s="1"/>
  <c r="BK26" i="2"/>
  <c r="BL26" i="2" s="1"/>
  <c r="C27" i="2"/>
  <c r="D27" i="2" s="1"/>
  <c r="S27" i="2"/>
  <c r="T27" i="2" s="1"/>
  <c r="AI27" i="2"/>
  <c r="AJ27" i="2" s="1"/>
  <c r="AY27" i="2"/>
  <c r="BO27" i="2"/>
  <c r="G28" i="2"/>
  <c r="H28" i="2" s="1"/>
  <c r="W28" i="2"/>
  <c r="X28" i="2" s="1"/>
  <c r="AM28" i="2"/>
  <c r="AN28" i="2" s="1"/>
  <c r="BC28" i="2"/>
  <c r="BD28" i="2" s="1"/>
  <c r="BS28" i="2"/>
  <c r="BT28" i="2" s="1"/>
  <c r="K29" i="2"/>
  <c r="AA29" i="2"/>
  <c r="AQ29" i="2"/>
  <c r="AR29" i="2" s="1"/>
  <c r="BG29" i="2"/>
  <c r="BH29" i="2" s="1"/>
  <c r="BW29" i="2"/>
  <c r="O30" i="2"/>
  <c r="P30" i="2" s="1"/>
  <c r="AE30" i="2"/>
  <c r="AF30" i="2" s="1"/>
  <c r="AU30" i="2"/>
  <c r="AV30" i="2" s="1"/>
  <c r="BK30" i="2"/>
  <c r="BL30" i="2" s="1"/>
  <c r="C31" i="2"/>
  <c r="D31" i="2" s="1"/>
  <c r="S31" i="2"/>
  <c r="T31" i="2" s="1"/>
  <c r="AI31" i="2"/>
  <c r="AJ31" i="2" s="1"/>
  <c r="AY31" i="2"/>
  <c r="BO31" i="2"/>
  <c r="BC32" i="2"/>
  <c r="BD32" i="2" s="1"/>
  <c r="G36" i="2"/>
  <c r="H36" i="2" s="1"/>
  <c r="BG37" i="2"/>
  <c r="AI39" i="2"/>
  <c r="AJ39" i="2" s="1"/>
  <c r="K41" i="2"/>
  <c r="L41" i="2" s="1"/>
  <c r="BW41" i="2"/>
  <c r="AY43" i="2"/>
  <c r="AM44" i="2"/>
  <c r="AN44" i="2" s="1"/>
  <c r="AA45" i="2"/>
  <c r="O46" i="2"/>
  <c r="P46" i="2" s="1"/>
  <c r="C47" i="2"/>
  <c r="D47" i="2" s="1"/>
  <c r="BC48" i="2"/>
  <c r="BD48" i="2" s="1"/>
  <c r="O50" i="2"/>
  <c r="P50" i="2" s="1"/>
  <c r="AA52" i="2"/>
  <c r="BC55" i="2"/>
  <c r="BD55" i="2" s="1"/>
  <c r="AI62" i="2"/>
  <c r="AJ62" i="2" s="1"/>
  <c r="C71" i="2"/>
  <c r="D71" i="2" s="1"/>
  <c r="S130" i="2"/>
  <c r="T130" i="2" s="1"/>
  <c r="S129" i="2"/>
  <c r="S125" i="2"/>
  <c r="S126" i="2"/>
  <c r="T126" i="2" s="1"/>
  <c r="S128" i="2"/>
  <c r="T128" i="2" s="1"/>
  <c r="S127" i="2"/>
  <c r="S124" i="2"/>
  <c r="S119" i="2"/>
  <c r="T119" i="2" s="1"/>
  <c r="S122" i="2"/>
  <c r="T122" i="2" s="1"/>
  <c r="S118" i="2"/>
  <c r="S123" i="2"/>
  <c r="S121" i="2"/>
  <c r="T121" i="2" s="1"/>
  <c r="S116" i="2"/>
  <c r="T116" i="2" s="1"/>
  <c r="S120" i="2"/>
  <c r="S114" i="2"/>
  <c r="S117" i="2"/>
  <c r="T117" i="2" s="1"/>
  <c r="S113" i="2"/>
  <c r="T113" i="2" s="1"/>
  <c r="S109" i="2"/>
  <c r="S105" i="2"/>
  <c r="S115" i="2"/>
  <c r="T115" i="2" s="1"/>
  <c r="S112" i="2"/>
  <c r="T112" i="2" s="1"/>
  <c r="S108" i="2"/>
  <c r="S104" i="2"/>
  <c r="S111" i="2"/>
  <c r="T111" i="2" s="1"/>
  <c r="S107" i="2"/>
  <c r="T107" i="2" s="1"/>
  <c r="S101" i="2"/>
  <c r="S97" i="2"/>
  <c r="S100" i="2"/>
  <c r="T100" i="2" s="1"/>
  <c r="S96" i="2"/>
  <c r="T96" i="2" s="1"/>
  <c r="S110" i="2"/>
  <c r="S103" i="2"/>
  <c r="S99" i="2"/>
  <c r="T99" i="2" s="1"/>
  <c r="S95" i="2"/>
  <c r="T95" i="2" s="1"/>
  <c r="S102" i="2"/>
  <c r="S91" i="2"/>
  <c r="S87" i="2"/>
  <c r="T87" i="2" s="1"/>
  <c r="S106" i="2"/>
  <c r="T106" i="2" s="1"/>
  <c r="S98" i="2"/>
  <c r="S94" i="2"/>
  <c r="S90" i="2"/>
  <c r="T90" i="2" s="1"/>
  <c r="S86" i="2"/>
  <c r="T86" i="2" s="1"/>
  <c r="S93" i="2"/>
  <c r="S89" i="2"/>
  <c r="S88" i="2"/>
  <c r="T88" i="2" s="1"/>
  <c r="S84" i="2"/>
  <c r="T84" i="2" s="1"/>
  <c r="S80" i="2"/>
  <c r="S76" i="2"/>
  <c r="S72" i="2"/>
  <c r="T72" i="2" s="1"/>
  <c r="S68" i="2"/>
  <c r="T68" i="2" s="1"/>
  <c r="S83" i="2"/>
  <c r="S79" i="2"/>
  <c r="S75" i="2"/>
  <c r="T75" i="2" s="1"/>
  <c r="S82" i="2"/>
  <c r="T82" i="2" s="1"/>
  <c r="S78" i="2"/>
  <c r="S74" i="2"/>
  <c r="S70" i="2"/>
  <c r="T70" i="2" s="1"/>
  <c r="S66" i="2"/>
  <c r="T66" i="2" s="1"/>
  <c r="S73" i="2"/>
  <c r="S65" i="2"/>
  <c r="S61" i="2"/>
  <c r="T61" i="2" s="1"/>
  <c r="S57" i="2"/>
  <c r="T57" i="2" s="1"/>
  <c r="S53" i="2"/>
  <c r="S92" i="2"/>
  <c r="S85" i="2"/>
  <c r="T85" i="2" s="1"/>
  <c r="S71" i="2"/>
  <c r="T71" i="2" s="1"/>
  <c r="S64" i="2"/>
  <c r="S60" i="2"/>
  <c r="S56" i="2"/>
  <c r="T56" i="2" s="1"/>
  <c r="S52" i="2"/>
  <c r="T52" i="2" s="1"/>
  <c r="S81" i="2"/>
  <c r="S69" i="2"/>
  <c r="S63" i="2"/>
  <c r="T63" i="2" s="1"/>
  <c r="S59" i="2"/>
  <c r="T59" i="2" s="1"/>
  <c r="S55" i="2"/>
  <c r="S51" i="2"/>
  <c r="S54" i="2"/>
  <c r="T54" i="2" s="1"/>
  <c r="S46" i="2"/>
  <c r="T46" i="2" s="1"/>
  <c r="S42" i="2"/>
  <c r="S38" i="2"/>
  <c r="S34" i="2"/>
  <c r="T34" i="2" s="1"/>
  <c r="S77" i="2"/>
  <c r="T77" i="2" s="1"/>
  <c r="S49" i="2"/>
  <c r="S45" i="2"/>
  <c r="S41" i="2"/>
  <c r="T41" i="2" s="1"/>
  <c r="S37" i="2"/>
  <c r="T37" i="2" s="1"/>
  <c r="S33" i="2"/>
  <c r="S67" i="2"/>
  <c r="S62" i="2"/>
  <c r="T62" i="2" s="1"/>
  <c r="S50" i="2"/>
  <c r="T50" i="2" s="1"/>
  <c r="S48" i="2"/>
  <c r="S44" i="2"/>
  <c r="S40" i="2"/>
  <c r="T40" i="2" s="1"/>
  <c r="S36" i="2"/>
  <c r="T36" i="2" s="1"/>
  <c r="S32" i="2"/>
  <c r="AQ128" i="2"/>
  <c r="AR128" i="2" s="1"/>
  <c r="AQ127" i="2"/>
  <c r="AR127" i="2" s="1"/>
  <c r="AQ130" i="2"/>
  <c r="AR130" i="2" s="1"/>
  <c r="AQ124" i="2"/>
  <c r="AR124" i="2" s="1"/>
  <c r="AQ129" i="2"/>
  <c r="AR129" i="2" s="1"/>
  <c r="AQ125" i="2"/>
  <c r="AR125" i="2" s="1"/>
  <c r="AQ126" i="2"/>
  <c r="AR126" i="2" s="1"/>
  <c r="AQ121" i="2"/>
  <c r="AR121" i="2" s="1"/>
  <c r="AQ123" i="2"/>
  <c r="AR123" i="2" s="1"/>
  <c r="AQ120" i="2"/>
  <c r="AR120" i="2" s="1"/>
  <c r="AQ119" i="2"/>
  <c r="AR119" i="2" s="1"/>
  <c r="AQ118" i="2"/>
  <c r="AR118" i="2" s="1"/>
  <c r="AQ116" i="2"/>
  <c r="AR116" i="2" s="1"/>
  <c r="AQ115" i="2"/>
  <c r="AR115" i="2" s="1"/>
  <c r="AQ122" i="2"/>
  <c r="AR122" i="2" s="1"/>
  <c r="AQ114" i="2"/>
  <c r="AR114" i="2" s="1"/>
  <c r="AQ111" i="2"/>
  <c r="AR111" i="2" s="1"/>
  <c r="AQ107" i="2"/>
  <c r="AR107" i="2" s="1"/>
  <c r="AQ110" i="2"/>
  <c r="AR110" i="2" s="1"/>
  <c r="AQ106" i="2"/>
  <c r="AR106" i="2" s="1"/>
  <c r="AQ113" i="2"/>
  <c r="AR113" i="2" s="1"/>
  <c r="AQ109" i="2"/>
  <c r="AR109" i="2" s="1"/>
  <c r="AQ105" i="2"/>
  <c r="AR105" i="2" s="1"/>
  <c r="AQ117" i="2"/>
  <c r="AR117" i="2" s="1"/>
  <c r="AQ103" i="2"/>
  <c r="AR103" i="2" s="1"/>
  <c r="AQ99" i="2"/>
  <c r="AR99" i="2" s="1"/>
  <c r="AQ112" i="2"/>
  <c r="AR112" i="2" s="1"/>
  <c r="AQ102" i="2"/>
  <c r="AR102" i="2" s="1"/>
  <c r="AQ98" i="2"/>
  <c r="AR98" i="2" s="1"/>
  <c r="AQ108" i="2"/>
  <c r="AR108" i="2" s="1"/>
  <c r="AQ104" i="2"/>
  <c r="AR104" i="2" s="1"/>
  <c r="AQ101" i="2"/>
  <c r="AR101" i="2" s="1"/>
  <c r="AQ97" i="2"/>
  <c r="AR97" i="2" s="1"/>
  <c r="AQ100" i="2"/>
  <c r="AR100" i="2" s="1"/>
  <c r="AQ93" i="2"/>
  <c r="AR93" i="2" s="1"/>
  <c r="AQ89" i="2"/>
  <c r="AR89" i="2" s="1"/>
  <c r="AQ96" i="2"/>
  <c r="AR96" i="2" s="1"/>
  <c r="AQ92" i="2"/>
  <c r="AR92" i="2" s="1"/>
  <c r="AQ88" i="2"/>
  <c r="AR88" i="2" s="1"/>
  <c r="AQ91" i="2"/>
  <c r="AR91" i="2" s="1"/>
  <c r="AQ87" i="2"/>
  <c r="AR87" i="2" s="1"/>
  <c r="AQ86" i="2"/>
  <c r="AR86" i="2" s="1"/>
  <c r="AQ82" i="2"/>
  <c r="AR82" i="2" s="1"/>
  <c r="AQ78" i="2"/>
  <c r="AR78" i="2" s="1"/>
  <c r="AQ74" i="2"/>
  <c r="AR74" i="2" s="1"/>
  <c r="AQ70" i="2"/>
  <c r="AR70" i="2" s="1"/>
  <c r="AQ66" i="2"/>
  <c r="AR66" i="2" s="1"/>
  <c r="AQ85" i="2"/>
  <c r="AR85" i="2" s="1"/>
  <c r="AQ81" i="2"/>
  <c r="AR81" i="2" s="1"/>
  <c r="AQ77" i="2"/>
  <c r="AR77" i="2" s="1"/>
  <c r="AQ94" i="2"/>
  <c r="AR94" i="2" s="1"/>
  <c r="AQ84" i="2"/>
  <c r="AR84" i="2" s="1"/>
  <c r="AQ80" i="2"/>
  <c r="AR80" i="2" s="1"/>
  <c r="AQ76" i="2"/>
  <c r="AR76" i="2" s="1"/>
  <c r="AQ72" i="2"/>
  <c r="AR72" i="2" s="1"/>
  <c r="AQ68" i="2"/>
  <c r="AR68" i="2" s="1"/>
  <c r="AQ71" i="2"/>
  <c r="AR71" i="2" s="1"/>
  <c r="AQ63" i="2"/>
  <c r="AR63" i="2" s="1"/>
  <c r="AQ59" i="2"/>
  <c r="AR59" i="2" s="1"/>
  <c r="AQ55" i="2"/>
  <c r="AR55" i="2" s="1"/>
  <c r="AQ51" i="2"/>
  <c r="AR51" i="2" s="1"/>
  <c r="AQ83" i="2"/>
  <c r="AR83" i="2" s="1"/>
  <c r="AQ69" i="2"/>
  <c r="AR69" i="2" s="1"/>
  <c r="AQ62" i="2"/>
  <c r="AR62" i="2" s="1"/>
  <c r="AQ58" i="2"/>
  <c r="AR58" i="2" s="1"/>
  <c r="AQ54" i="2"/>
  <c r="AR54" i="2" s="1"/>
  <c r="AQ50" i="2"/>
  <c r="AR50" i="2" s="1"/>
  <c r="AQ95" i="2"/>
  <c r="AR95" i="2" s="1"/>
  <c r="AQ79" i="2"/>
  <c r="AR79" i="2" s="1"/>
  <c r="AQ67" i="2"/>
  <c r="AR67" i="2" s="1"/>
  <c r="AQ61" i="2"/>
  <c r="AR61" i="2" s="1"/>
  <c r="AQ57" i="2"/>
  <c r="AR57" i="2" s="1"/>
  <c r="AQ53" i="2"/>
  <c r="AR53" i="2" s="1"/>
  <c r="AQ52" i="2"/>
  <c r="AR52" i="2" s="1"/>
  <c r="AQ48" i="2"/>
  <c r="AR48" i="2" s="1"/>
  <c r="AQ44" i="2"/>
  <c r="AR44" i="2" s="1"/>
  <c r="AQ40" i="2"/>
  <c r="AR40" i="2" s="1"/>
  <c r="AQ36" i="2"/>
  <c r="AR36" i="2" s="1"/>
  <c r="AQ32" i="2"/>
  <c r="AR32" i="2" s="1"/>
  <c r="AQ73" i="2"/>
  <c r="AR73" i="2" s="1"/>
  <c r="AQ64" i="2"/>
  <c r="AR64" i="2" s="1"/>
  <c r="AQ49" i="2"/>
  <c r="AR49" i="2" s="1"/>
  <c r="AQ47" i="2"/>
  <c r="AR47" i="2" s="1"/>
  <c r="AQ43" i="2"/>
  <c r="AR43" i="2" s="1"/>
  <c r="AQ39" i="2"/>
  <c r="AR39" i="2" s="1"/>
  <c r="AQ35" i="2"/>
  <c r="AR35" i="2" s="1"/>
  <c r="AQ90" i="2"/>
  <c r="AR90" i="2" s="1"/>
  <c r="AQ65" i="2"/>
  <c r="AR65" i="2" s="1"/>
  <c r="AQ60" i="2"/>
  <c r="AR60" i="2" s="1"/>
  <c r="AQ46" i="2"/>
  <c r="AR46" i="2" s="1"/>
  <c r="AQ42" i="2"/>
  <c r="AR42" i="2" s="1"/>
  <c r="AQ38" i="2"/>
  <c r="AR38" i="2" s="1"/>
  <c r="AQ34" i="2"/>
  <c r="AR34" i="2" s="1"/>
  <c r="BO130" i="2"/>
  <c r="BO129" i="2"/>
  <c r="BO125" i="2"/>
  <c r="BO128" i="2"/>
  <c r="BO126" i="2"/>
  <c r="BO124" i="2"/>
  <c r="BO119" i="2"/>
  <c r="BO118" i="2"/>
  <c r="BO127" i="2"/>
  <c r="BO122" i="2"/>
  <c r="BO121" i="2"/>
  <c r="BO116" i="2"/>
  <c r="BO123" i="2"/>
  <c r="BO114" i="2"/>
  <c r="BO117" i="2"/>
  <c r="BO109" i="2"/>
  <c r="BO105" i="2"/>
  <c r="BO112" i="2"/>
  <c r="BO108" i="2"/>
  <c r="BO104" i="2"/>
  <c r="BO120" i="2"/>
  <c r="BO113" i="2"/>
  <c r="BO111" i="2"/>
  <c r="BO107" i="2"/>
  <c r="BO101" i="2"/>
  <c r="BO97" i="2"/>
  <c r="BO110" i="2"/>
  <c r="BO100" i="2"/>
  <c r="BO96" i="2"/>
  <c r="BO115" i="2"/>
  <c r="BO106" i="2"/>
  <c r="BO103" i="2"/>
  <c r="BO99" i="2"/>
  <c r="BO95" i="2"/>
  <c r="BO98" i="2"/>
  <c r="BO91" i="2"/>
  <c r="BO87" i="2"/>
  <c r="BO94" i="2"/>
  <c r="BO90" i="2"/>
  <c r="BO86" i="2"/>
  <c r="BO93" i="2"/>
  <c r="BO89" i="2"/>
  <c r="BO85" i="2"/>
  <c r="BO84" i="2"/>
  <c r="BO80" i="2"/>
  <c r="BO76" i="2"/>
  <c r="BO72" i="2"/>
  <c r="BO68" i="2"/>
  <c r="BO83" i="2"/>
  <c r="BO79" i="2"/>
  <c r="BO75" i="2"/>
  <c r="BO102" i="2"/>
  <c r="BO92" i="2"/>
  <c r="BO82" i="2"/>
  <c r="BO78" i="2"/>
  <c r="BO74" i="2"/>
  <c r="BO70" i="2"/>
  <c r="BO66" i="2"/>
  <c r="BO69" i="2"/>
  <c r="BO61" i="2"/>
  <c r="BO57" i="2"/>
  <c r="BO53" i="2"/>
  <c r="BO49" i="2"/>
  <c r="BO88" i="2"/>
  <c r="BO81" i="2"/>
  <c r="BO67" i="2"/>
  <c r="BO64" i="2"/>
  <c r="BO60" i="2"/>
  <c r="BO56" i="2"/>
  <c r="BO52" i="2"/>
  <c r="BO77" i="2"/>
  <c r="BO73" i="2"/>
  <c r="BO65" i="2"/>
  <c r="BO63" i="2"/>
  <c r="BO59" i="2"/>
  <c r="BO55" i="2"/>
  <c r="BO51" i="2"/>
  <c r="BO50" i="2"/>
  <c r="BO46" i="2"/>
  <c r="BO42" i="2"/>
  <c r="BO38" i="2"/>
  <c r="BO34" i="2"/>
  <c r="BO71" i="2"/>
  <c r="BO62" i="2"/>
  <c r="BO45" i="2"/>
  <c r="BO41" i="2"/>
  <c r="BO37" i="2"/>
  <c r="BO33" i="2"/>
  <c r="BO58" i="2"/>
  <c r="BO48" i="2"/>
  <c r="BO44" i="2"/>
  <c r="BO40" i="2"/>
  <c r="BO36" i="2"/>
  <c r="BO32" i="2"/>
  <c r="K8" i="2"/>
  <c r="AA8" i="2"/>
  <c r="S10" i="2"/>
  <c r="T10" i="2" s="1"/>
  <c r="AI10" i="2"/>
  <c r="AJ10" i="2" s="1"/>
  <c r="AY10" i="2"/>
  <c r="AA12" i="2"/>
  <c r="AQ12" i="2"/>
  <c r="AR12" i="2" s="1"/>
  <c r="BW12" i="2"/>
  <c r="S14" i="2"/>
  <c r="AI14" i="2"/>
  <c r="AJ14" i="2" s="1"/>
  <c r="AA16" i="2"/>
  <c r="BG16" i="2"/>
  <c r="BH16" i="2" s="1"/>
  <c r="BW16" i="2"/>
  <c r="S18" i="2"/>
  <c r="AY18" i="2"/>
  <c r="K20" i="2"/>
  <c r="AQ20" i="2"/>
  <c r="AR20" i="2" s="1"/>
  <c r="AI22" i="2"/>
  <c r="AJ22" i="2" s="1"/>
  <c r="AY22" i="2"/>
  <c r="BW24" i="2"/>
  <c r="C26" i="2"/>
  <c r="D26" i="2" s="1"/>
  <c r="S26" i="2"/>
  <c r="AY26" i="2"/>
  <c r="G130" i="2"/>
  <c r="H130" i="2" s="1"/>
  <c r="G126" i="2"/>
  <c r="H126" i="2" s="1"/>
  <c r="G127" i="2"/>
  <c r="H127" i="2" s="1"/>
  <c r="G129" i="2"/>
  <c r="H129" i="2" s="1"/>
  <c r="G125" i="2"/>
  <c r="H125" i="2" s="1"/>
  <c r="G128" i="2"/>
  <c r="H128" i="2" s="1"/>
  <c r="G120" i="2"/>
  <c r="H120" i="2" s="1"/>
  <c r="G123" i="2"/>
  <c r="H123" i="2" s="1"/>
  <c r="G119" i="2"/>
  <c r="H119" i="2" s="1"/>
  <c r="G122" i="2"/>
  <c r="H122" i="2" s="1"/>
  <c r="G118" i="2"/>
  <c r="H118" i="2" s="1"/>
  <c r="G124" i="2"/>
  <c r="H124" i="2" s="1"/>
  <c r="G117" i="2"/>
  <c r="H117" i="2" s="1"/>
  <c r="G121" i="2"/>
  <c r="H121" i="2" s="1"/>
  <c r="G115" i="2"/>
  <c r="H115" i="2" s="1"/>
  <c r="G114" i="2"/>
  <c r="H114" i="2" s="1"/>
  <c r="G116" i="2"/>
  <c r="H116" i="2" s="1"/>
  <c r="G110" i="2"/>
  <c r="H110" i="2" s="1"/>
  <c r="G106" i="2"/>
  <c r="H106" i="2" s="1"/>
  <c r="G113" i="2"/>
  <c r="H113" i="2" s="1"/>
  <c r="G109" i="2"/>
  <c r="H109" i="2" s="1"/>
  <c r="G105" i="2"/>
  <c r="H105" i="2" s="1"/>
  <c r="G112" i="2"/>
  <c r="H112" i="2" s="1"/>
  <c r="G108" i="2"/>
  <c r="H108" i="2" s="1"/>
  <c r="G104" i="2"/>
  <c r="H104" i="2" s="1"/>
  <c r="G102" i="2"/>
  <c r="H102" i="2" s="1"/>
  <c r="G98" i="2"/>
  <c r="H98" i="2" s="1"/>
  <c r="G101" i="2"/>
  <c r="H101" i="2" s="1"/>
  <c r="G97" i="2"/>
  <c r="H97" i="2" s="1"/>
  <c r="G111" i="2"/>
  <c r="H111" i="2" s="1"/>
  <c r="G100" i="2"/>
  <c r="H100" i="2" s="1"/>
  <c r="G96" i="2"/>
  <c r="H96" i="2" s="1"/>
  <c r="G103" i="2"/>
  <c r="H103" i="2" s="1"/>
  <c r="G92" i="2"/>
  <c r="H92" i="2" s="1"/>
  <c r="G88" i="2"/>
  <c r="H88" i="2" s="1"/>
  <c r="G99" i="2"/>
  <c r="H99" i="2" s="1"/>
  <c r="G95" i="2"/>
  <c r="H95" i="2" s="1"/>
  <c r="G91" i="2"/>
  <c r="H91" i="2" s="1"/>
  <c r="G87" i="2"/>
  <c r="H87" i="2" s="1"/>
  <c r="G107" i="2"/>
  <c r="H107" i="2" s="1"/>
  <c r="G94" i="2"/>
  <c r="H94" i="2" s="1"/>
  <c r="G90" i="2"/>
  <c r="H90" i="2" s="1"/>
  <c r="G86" i="2"/>
  <c r="H86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84" i="2"/>
  <c r="H84" i="2" s="1"/>
  <c r="G80" i="2"/>
  <c r="H80" i="2" s="1"/>
  <c r="G76" i="2"/>
  <c r="H76" i="2" s="1"/>
  <c r="G83" i="2"/>
  <c r="H83" i="2" s="1"/>
  <c r="G79" i="2"/>
  <c r="H79" i="2" s="1"/>
  <c r="G75" i="2"/>
  <c r="H75" i="2" s="1"/>
  <c r="G71" i="2"/>
  <c r="H71" i="2" s="1"/>
  <c r="G67" i="2"/>
  <c r="H67" i="2" s="1"/>
  <c r="G74" i="2"/>
  <c r="H74" i="2" s="1"/>
  <c r="G66" i="2"/>
  <c r="H66" i="2" s="1"/>
  <c r="G62" i="2"/>
  <c r="H62" i="2" s="1"/>
  <c r="G58" i="2"/>
  <c r="H58" i="2" s="1"/>
  <c r="G54" i="2"/>
  <c r="H54" i="2" s="1"/>
  <c r="G50" i="2"/>
  <c r="H50" i="2" s="1"/>
  <c r="G72" i="2"/>
  <c r="H72" i="2" s="1"/>
  <c r="G65" i="2"/>
  <c r="H65" i="2" s="1"/>
  <c r="G61" i="2"/>
  <c r="H61" i="2" s="1"/>
  <c r="G57" i="2"/>
  <c r="H57" i="2" s="1"/>
  <c r="G53" i="2"/>
  <c r="H53" i="2" s="1"/>
  <c r="G93" i="2"/>
  <c r="H93" i="2" s="1"/>
  <c r="G82" i="2"/>
  <c r="H82" i="2" s="1"/>
  <c r="G70" i="2"/>
  <c r="H70" i="2" s="1"/>
  <c r="G64" i="2"/>
  <c r="H64" i="2" s="1"/>
  <c r="G60" i="2"/>
  <c r="H60" i="2" s="1"/>
  <c r="G56" i="2"/>
  <c r="H56" i="2" s="1"/>
  <c r="G52" i="2"/>
  <c r="H52" i="2" s="1"/>
  <c r="G68" i="2"/>
  <c r="H68" i="2" s="1"/>
  <c r="G55" i="2"/>
  <c r="H55" i="2" s="1"/>
  <c r="G47" i="2"/>
  <c r="H47" i="2" s="1"/>
  <c r="G43" i="2"/>
  <c r="H43" i="2" s="1"/>
  <c r="G39" i="2"/>
  <c r="H39" i="2" s="1"/>
  <c r="G35" i="2"/>
  <c r="H35" i="2" s="1"/>
  <c r="G51" i="2"/>
  <c r="H51" i="2" s="1"/>
  <c r="G46" i="2"/>
  <c r="H46" i="2" s="1"/>
  <c r="G42" i="2"/>
  <c r="H42" i="2" s="1"/>
  <c r="G38" i="2"/>
  <c r="H38" i="2" s="1"/>
  <c r="G34" i="2"/>
  <c r="H34" i="2" s="1"/>
  <c r="G78" i="2"/>
  <c r="H78" i="2" s="1"/>
  <c r="G63" i="2"/>
  <c r="H63" i="2" s="1"/>
  <c r="G49" i="2"/>
  <c r="H49" i="2" s="1"/>
  <c r="G45" i="2"/>
  <c r="H45" i="2" s="1"/>
  <c r="G41" i="2"/>
  <c r="H41" i="2" s="1"/>
  <c r="G37" i="2"/>
  <c r="H37" i="2" s="1"/>
  <c r="G33" i="2"/>
  <c r="H33" i="2" s="1"/>
  <c r="W130" i="2"/>
  <c r="X130" i="2" s="1"/>
  <c r="W126" i="2"/>
  <c r="X126" i="2" s="1"/>
  <c r="W129" i="2"/>
  <c r="X129" i="2" s="1"/>
  <c r="W127" i="2"/>
  <c r="X127" i="2" s="1"/>
  <c r="W128" i="2"/>
  <c r="X128" i="2" s="1"/>
  <c r="W125" i="2"/>
  <c r="X125" i="2" s="1"/>
  <c r="W123" i="2"/>
  <c r="X123" i="2" s="1"/>
  <c r="W120" i="2"/>
  <c r="X120" i="2" s="1"/>
  <c r="W119" i="2"/>
  <c r="X119" i="2" s="1"/>
  <c r="W122" i="2"/>
  <c r="X122" i="2" s="1"/>
  <c r="W118" i="2"/>
  <c r="X118" i="2" s="1"/>
  <c r="W117" i="2"/>
  <c r="X117" i="2" s="1"/>
  <c r="W115" i="2"/>
  <c r="X115" i="2" s="1"/>
  <c r="W124" i="2"/>
  <c r="X124" i="2" s="1"/>
  <c r="W121" i="2"/>
  <c r="X121" i="2" s="1"/>
  <c r="W114" i="2"/>
  <c r="X114" i="2" s="1"/>
  <c r="W110" i="2"/>
  <c r="X110" i="2" s="1"/>
  <c r="W106" i="2"/>
  <c r="X106" i="2" s="1"/>
  <c r="W116" i="2"/>
  <c r="X116" i="2" s="1"/>
  <c r="W113" i="2"/>
  <c r="X113" i="2" s="1"/>
  <c r="W109" i="2"/>
  <c r="X109" i="2" s="1"/>
  <c r="W105" i="2"/>
  <c r="X105" i="2" s="1"/>
  <c r="W112" i="2"/>
  <c r="X112" i="2" s="1"/>
  <c r="W108" i="2"/>
  <c r="X108" i="2" s="1"/>
  <c r="W104" i="2"/>
  <c r="X104" i="2" s="1"/>
  <c r="W107" i="2"/>
  <c r="X107" i="2" s="1"/>
  <c r="W102" i="2"/>
  <c r="X102" i="2" s="1"/>
  <c r="W98" i="2"/>
  <c r="X98" i="2" s="1"/>
  <c r="W101" i="2"/>
  <c r="X101" i="2" s="1"/>
  <c r="W97" i="2"/>
  <c r="X97" i="2" s="1"/>
  <c r="W100" i="2"/>
  <c r="X100" i="2" s="1"/>
  <c r="W96" i="2"/>
  <c r="X96" i="2" s="1"/>
  <c r="W92" i="2"/>
  <c r="X92" i="2" s="1"/>
  <c r="W88" i="2"/>
  <c r="X88" i="2" s="1"/>
  <c r="W103" i="2"/>
  <c r="X103" i="2" s="1"/>
  <c r="W91" i="2"/>
  <c r="X91" i="2" s="1"/>
  <c r="W87" i="2"/>
  <c r="X87" i="2" s="1"/>
  <c r="W99" i="2"/>
  <c r="X99" i="2" s="1"/>
  <c r="W95" i="2"/>
  <c r="X95" i="2" s="1"/>
  <c r="W94" i="2"/>
  <c r="X94" i="2" s="1"/>
  <c r="W90" i="2"/>
  <c r="X90" i="2" s="1"/>
  <c r="W86" i="2"/>
  <c r="X86" i="2" s="1"/>
  <c r="W93" i="2"/>
  <c r="X93" i="2" s="1"/>
  <c r="W85" i="2"/>
  <c r="X85" i="2" s="1"/>
  <c r="W81" i="2"/>
  <c r="X81" i="2" s="1"/>
  <c r="W77" i="2"/>
  <c r="X77" i="2" s="1"/>
  <c r="W73" i="2"/>
  <c r="X73" i="2" s="1"/>
  <c r="W69" i="2"/>
  <c r="X69" i="2" s="1"/>
  <c r="W65" i="2"/>
  <c r="X65" i="2" s="1"/>
  <c r="W89" i="2"/>
  <c r="X89" i="2" s="1"/>
  <c r="W84" i="2"/>
  <c r="X84" i="2" s="1"/>
  <c r="W80" i="2"/>
  <c r="X80" i="2" s="1"/>
  <c r="W76" i="2"/>
  <c r="X76" i="2" s="1"/>
  <c r="W83" i="2"/>
  <c r="X83" i="2" s="1"/>
  <c r="W79" i="2"/>
  <c r="X79" i="2" s="1"/>
  <c r="W75" i="2"/>
  <c r="X75" i="2" s="1"/>
  <c r="W71" i="2"/>
  <c r="X71" i="2" s="1"/>
  <c r="W67" i="2"/>
  <c r="X67" i="2" s="1"/>
  <c r="W111" i="2"/>
  <c r="X111" i="2" s="1"/>
  <c r="W78" i="2"/>
  <c r="X78" i="2" s="1"/>
  <c r="W70" i="2"/>
  <c r="X70" i="2" s="1"/>
  <c r="W62" i="2"/>
  <c r="X62" i="2" s="1"/>
  <c r="W58" i="2"/>
  <c r="X58" i="2" s="1"/>
  <c r="W54" i="2"/>
  <c r="X54" i="2" s="1"/>
  <c r="W50" i="2"/>
  <c r="X50" i="2" s="1"/>
  <c r="W68" i="2"/>
  <c r="X68" i="2" s="1"/>
  <c r="W61" i="2"/>
  <c r="X61" i="2" s="1"/>
  <c r="W57" i="2"/>
  <c r="X57" i="2" s="1"/>
  <c r="W53" i="2"/>
  <c r="X53" i="2" s="1"/>
  <c r="W74" i="2"/>
  <c r="X74" i="2" s="1"/>
  <c r="W66" i="2"/>
  <c r="X66" i="2" s="1"/>
  <c r="W64" i="2"/>
  <c r="X64" i="2" s="1"/>
  <c r="W60" i="2"/>
  <c r="X60" i="2" s="1"/>
  <c r="W56" i="2"/>
  <c r="X56" i="2" s="1"/>
  <c r="W52" i="2"/>
  <c r="X52" i="2" s="1"/>
  <c r="W59" i="2"/>
  <c r="X59" i="2" s="1"/>
  <c r="W47" i="2"/>
  <c r="X47" i="2" s="1"/>
  <c r="W43" i="2"/>
  <c r="X43" i="2" s="1"/>
  <c r="W39" i="2"/>
  <c r="X39" i="2" s="1"/>
  <c r="W35" i="2"/>
  <c r="X35" i="2" s="1"/>
  <c r="W55" i="2"/>
  <c r="X55" i="2" s="1"/>
  <c r="W46" i="2"/>
  <c r="X46" i="2" s="1"/>
  <c r="W42" i="2"/>
  <c r="X42" i="2" s="1"/>
  <c r="W38" i="2"/>
  <c r="X38" i="2" s="1"/>
  <c r="W34" i="2"/>
  <c r="X34" i="2" s="1"/>
  <c r="W72" i="2"/>
  <c r="X72" i="2" s="1"/>
  <c r="W51" i="2"/>
  <c r="X51" i="2" s="1"/>
  <c r="W49" i="2"/>
  <c r="X49" i="2" s="1"/>
  <c r="W45" i="2"/>
  <c r="X45" i="2" s="1"/>
  <c r="W41" i="2"/>
  <c r="X41" i="2" s="1"/>
  <c r="W37" i="2"/>
  <c r="X37" i="2" s="1"/>
  <c r="W33" i="2"/>
  <c r="X33" i="2" s="1"/>
  <c r="AE129" i="2"/>
  <c r="AF129" i="2" s="1"/>
  <c r="AE128" i="2"/>
  <c r="AF128" i="2" s="1"/>
  <c r="AE130" i="2"/>
  <c r="AF130" i="2" s="1"/>
  <c r="AE125" i="2"/>
  <c r="AF125" i="2" s="1"/>
  <c r="AE124" i="2"/>
  <c r="AF124" i="2" s="1"/>
  <c r="AE126" i="2"/>
  <c r="AF126" i="2" s="1"/>
  <c r="AE123" i="2"/>
  <c r="AF123" i="2" s="1"/>
  <c r="AE122" i="2"/>
  <c r="AF122" i="2" s="1"/>
  <c r="AE121" i="2"/>
  <c r="AF121" i="2" s="1"/>
  <c r="AE120" i="2"/>
  <c r="AF120" i="2" s="1"/>
  <c r="AE115" i="2"/>
  <c r="AF115" i="2" s="1"/>
  <c r="AE127" i="2"/>
  <c r="AF127" i="2" s="1"/>
  <c r="AE119" i="2"/>
  <c r="AF119" i="2" s="1"/>
  <c r="AE117" i="2"/>
  <c r="AF117" i="2" s="1"/>
  <c r="AE116" i="2"/>
  <c r="AF116" i="2" s="1"/>
  <c r="AE112" i="2"/>
  <c r="AF112" i="2" s="1"/>
  <c r="AE108" i="2"/>
  <c r="AF108" i="2" s="1"/>
  <c r="AE118" i="2"/>
  <c r="AF118" i="2" s="1"/>
  <c r="AE114" i="2"/>
  <c r="AF114" i="2" s="1"/>
  <c r="AE111" i="2"/>
  <c r="AF111" i="2" s="1"/>
  <c r="AE107" i="2"/>
  <c r="AF107" i="2" s="1"/>
  <c r="AE110" i="2"/>
  <c r="AF110" i="2" s="1"/>
  <c r="AE106" i="2"/>
  <c r="AF106" i="2" s="1"/>
  <c r="AE100" i="2"/>
  <c r="AF100" i="2" s="1"/>
  <c r="AE96" i="2"/>
  <c r="AF96" i="2" s="1"/>
  <c r="AE113" i="2"/>
  <c r="AF113" i="2" s="1"/>
  <c r="AE103" i="2"/>
  <c r="AF103" i="2" s="1"/>
  <c r="AE99" i="2"/>
  <c r="AF99" i="2" s="1"/>
  <c r="AE95" i="2"/>
  <c r="AF95" i="2" s="1"/>
  <c r="AE109" i="2"/>
  <c r="AF109" i="2" s="1"/>
  <c r="AE102" i="2"/>
  <c r="AF102" i="2" s="1"/>
  <c r="AE98" i="2"/>
  <c r="AF98" i="2" s="1"/>
  <c r="AE105" i="2"/>
  <c r="AF105" i="2" s="1"/>
  <c r="AE101" i="2"/>
  <c r="AF101" i="2" s="1"/>
  <c r="AE94" i="2"/>
  <c r="AF94" i="2" s="1"/>
  <c r="AE90" i="2"/>
  <c r="AF90" i="2" s="1"/>
  <c r="AE104" i="2"/>
  <c r="AF104" i="2" s="1"/>
  <c r="AE97" i="2"/>
  <c r="AF97" i="2" s="1"/>
  <c r="AE93" i="2"/>
  <c r="AF93" i="2" s="1"/>
  <c r="AE89" i="2"/>
  <c r="AF89" i="2" s="1"/>
  <c r="AE92" i="2"/>
  <c r="AF92" i="2" s="1"/>
  <c r="AE88" i="2"/>
  <c r="AF88" i="2" s="1"/>
  <c r="AE87" i="2"/>
  <c r="AF87" i="2" s="1"/>
  <c r="AE86" i="2"/>
  <c r="AF86" i="2" s="1"/>
  <c r="AE83" i="2"/>
  <c r="AF83" i="2" s="1"/>
  <c r="AE79" i="2"/>
  <c r="AF79" i="2" s="1"/>
  <c r="AE75" i="2"/>
  <c r="AF75" i="2" s="1"/>
  <c r="AE71" i="2"/>
  <c r="AF71" i="2" s="1"/>
  <c r="AE67" i="2"/>
  <c r="AF67" i="2" s="1"/>
  <c r="AE82" i="2"/>
  <c r="AF82" i="2" s="1"/>
  <c r="AE78" i="2"/>
  <c r="AF78" i="2" s="1"/>
  <c r="AE74" i="2"/>
  <c r="AF74" i="2" s="1"/>
  <c r="AE85" i="2"/>
  <c r="AF85" i="2" s="1"/>
  <c r="AE81" i="2"/>
  <c r="AF81" i="2" s="1"/>
  <c r="AE77" i="2"/>
  <c r="AF77" i="2" s="1"/>
  <c r="AE73" i="2"/>
  <c r="AF73" i="2" s="1"/>
  <c r="AE69" i="2"/>
  <c r="AF69" i="2" s="1"/>
  <c r="AE65" i="2"/>
  <c r="AF65" i="2" s="1"/>
  <c r="AE91" i="2"/>
  <c r="AF91" i="2" s="1"/>
  <c r="AE72" i="2"/>
  <c r="AF72" i="2" s="1"/>
  <c r="AE64" i="2"/>
  <c r="AF64" i="2" s="1"/>
  <c r="AE60" i="2"/>
  <c r="AF60" i="2" s="1"/>
  <c r="AE56" i="2"/>
  <c r="AF56" i="2" s="1"/>
  <c r="AE52" i="2"/>
  <c r="AF52" i="2" s="1"/>
  <c r="AE84" i="2"/>
  <c r="AF84" i="2" s="1"/>
  <c r="AE70" i="2"/>
  <c r="AF70" i="2" s="1"/>
  <c r="AE63" i="2"/>
  <c r="AF63" i="2" s="1"/>
  <c r="AE59" i="2"/>
  <c r="AF59" i="2" s="1"/>
  <c r="AE55" i="2"/>
  <c r="AF55" i="2" s="1"/>
  <c r="AE51" i="2"/>
  <c r="AF51" i="2" s="1"/>
  <c r="AE80" i="2"/>
  <c r="AF80" i="2" s="1"/>
  <c r="AE68" i="2"/>
  <c r="AF68" i="2" s="1"/>
  <c r="AE62" i="2"/>
  <c r="AF62" i="2" s="1"/>
  <c r="AE58" i="2"/>
  <c r="AF58" i="2" s="1"/>
  <c r="AE54" i="2"/>
  <c r="AF54" i="2" s="1"/>
  <c r="AE50" i="2"/>
  <c r="AF50" i="2" s="1"/>
  <c r="AE76" i="2"/>
  <c r="AF76" i="2" s="1"/>
  <c r="AE66" i="2"/>
  <c r="AF66" i="2" s="1"/>
  <c r="AE53" i="2"/>
  <c r="AF53" i="2" s="1"/>
  <c r="AE49" i="2"/>
  <c r="AF49" i="2" s="1"/>
  <c r="AE45" i="2"/>
  <c r="AF45" i="2" s="1"/>
  <c r="AE41" i="2"/>
  <c r="AF41" i="2" s="1"/>
  <c r="AE37" i="2"/>
  <c r="AF37" i="2" s="1"/>
  <c r="AE33" i="2"/>
  <c r="AF33" i="2" s="1"/>
  <c r="AE48" i="2"/>
  <c r="AF48" i="2" s="1"/>
  <c r="AE44" i="2"/>
  <c r="AF44" i="2" s="1"/>
  <c r="AE40" i="2"/>
  <c r="AF40" i="2" s="1"/>
  <c r="AE36" i="2"/>
  <c r="AF36" i="2" s="1"/>
  <c r="AE32" i="2"/>
  <c r="AF32" i="2" s="1"/>
  <c r="AE61" i="2"/>
  <c r="AF61" i="2" s="1"/>
  <c r="AE47" i="2"/>
  <c r="AF47" i="2" s="1"/>
  <c r="AE43" i="2"/>
  <c r="AF43" i="2" s="1"/>
  <c r="AE39" i="2"/>
  <c r="AF39" i="2" s="1"/>
  <c r="AE35" i="2"/>
  <c r="AF35" i="2" s="1"/>
  <c r="AU129" i="2"/>
  <c r="AV129" i="2" s="1"/>
  <c r="AU128" i="2"/>
  <c r="AV128" i="2" s="1"/>
  <c r="AU125" i="2"/>
  <c r="AV125" i="2" s="1"/>
  <c r="AU126" i="2"/>
  <c r="AV126" i="2" s="1"/>
  <c r="AU124" i="2"/>
  <c r="AV124" i="2" s="1"/>
  <c r="AU127" i="2"/>
  <c r="AV127" i="2" s="1"/>
  <c r="AU123" i="2"/>
  <c r="AV123" i="2" s="1"/>
  <c r="AU122" i="2"/>
  <c r="AV122" i="2" s="1"/>
  <c r="AU121" i="2"/>
  <c r="AV121" i="2" s="1"/>
  <c r="AU130" i="2"/>
  <c r="AV130" i="2" s="1"/>
  <c r="AU120" i="2"/>
  <c r="AV120" i="2" s="1"/>
  <c r="AU115" i="2"/>
  <c r="AV115" i="2" s="1"/>
  <c r="AU117" i="2"/>
  <c r="AV117" i="2" s="1"/>
  <c r="AU119" i="2"/>
  <c r="AV119" i="2" s="1"/>
  <c r="AU118" i="2"/>
  <c r="AV118" i="2" s="1"/>
  <c r="AU116" i="2"/>
  <c r="AV116" i="2" s="1"/>
  <c r="AU112" i="2"/>
  <c r="AV112" i="2" s="1"/>
  <c r="AU108" i="2"/>
  <c r="AV108" i="2" s="1"/>
  <c r="AU111" i="2"/>
  <c r="AV111" i="2" s="1"/>
  <c r="AU107" i="2"/>
  <c r="AV107" i="2" s="1"/>
  <c r="AU110" i="2"/>
  <c r="AV110" i="2" s="1"/>
  <c r="AU106" i="2"/>
  <c r="AV106" i="2" s="1"/>
  <c r="AU105" i="2"/>
  <c r="AV105" i="2" s="1"/>
  <c r="AU100" i="2"/>
  <c r="AV100" i="2" s="1"/>
  <c r="AU96" i="2"/>
  <c r="AV96" i="2" s="1"/>
  <c r="AU114" i="2"/>
  <c r="AV114" i="2" s="1"/>
  <c r="AU104" i="2"/>
  <c r="AV104" i="2" s="1"/>
  <c r="AU103" i="2"/>
  <c r="AV103" i="2" s="1"/>
  <c r="AU99" i="2"/>
  <c r="AV99" i="2" s="1"/>
  <c r="AU95" i="2"/>
  <c r="AV95" i="2" s="1"/>
  <c r="AU113" i="2"/>
  <c r="AV113" i="2" s="1"/>
  <c r="AU102" i="2"/>
  <c r="AV102" i="2" s="1"/>
  <c r="AU98" i="2"/>
  <c r="AV98" i="2" s="1"/>
  <c r="AU94" i="2"/>
  <c r="AV94" i="2" s="1"/>
  <c r="AU90" i="2"/>
  <c r="AV90" i="2" s="1"/>
  <c r="AU86" i="2"/>
  <c r="AV86" i="2" s="1"/>
  <c r="AU109" i="2"/>
  <c r="AV109" i="2" s="1"/>
  <c r="AU101" i="2"/>
  <c r="AV101" i="2" s="1"/>
  <c r="AU93" i="2"/>
  <c r="AV93" i="2" s="1"/>
  <c r="AU89" i="2"/>
  <c r="AV89" i="2" s="1"/>
  <c r="AU85" i="2"/>
  <c r="AV85" i="2" s="1"/>
  <c r="AU97" i="2"/>
  <c r="AV97" i="2" s="1"/>
  <c r="AU92" i="2"/>
  <c r="AV92" i="2" s="1"/>
  <c r="AU88" i="2"/>
  <c r="AV88" i="2" s="1"/>
  <c r="AU91" i="2"/>
  <c r="AV91" i="2" s="1"/>
  <c r="AU83" i="2"/>
  <c r="AV83" i="2" s="1"/>
  <c r="AU79" i="2"/>
  <c r="AV79" i="2" s="1"/>
  <c r="AU75" i="2"/>
  <c r="AV75" i="2" s="1"/>
  <c r="AU71" i="2"/>
  <c r="AV71" i="2" s="1"/>
  <c r="AU67" i="2"/>
  <c r="AV67" i="2" s="1"/>
  <c r="AU87" i="2"/>
  <c r="AV87" i="2" s="1"/>
  <c r="AU82" i="2"/>
  <c r="AV82" i="2" s="1"/>
  <c r="AU78" i="2"/>
  <c r="AV78" i="2" s="1"/>
  <c r="AU74" i="2"/>
  <c r="AV74" i="2" s="1"/>
  <c r="AU81" i="2"/>
  <c r="AV81" i="2" s="1"/>
  <c r="AU77" i="2"/>
  <c r="AV77" i="2" s="1"/>
  <c r="AU73" i="2"/>
  <c r="AV73" i="2" s="1"/>
  <c r="AU69" i="2"/>
  <c r="AV69" i="2" s="1"/>
  <c r="AU65" i="2"/>
  <c r="AV65" i="2" s="1"/>
  <c r="AU76" i="2"/>
  <c r="AV76" i="2" s="1"/>
  <c r="AU68" i="2"/>
  <c r="AV68" i="2" s="1"/>
  <c r="AU64" i="2"/>
  <c r="AV64" i="2" s="1"/>
  <c r="AU60" i="2"/>
  <c r="AV60" i="2" s="1"/>
  <c r="AU56" i="2"/>
  <c r="AV56" i="2" s="1"/>
  <c r="AU52" i="2"/>
  <c r="AV52" i="2" s="1"/>
  <c r="AU66" i="2"/>
  <c r="AV66" i="2" s="1"/>
  <c r="AU63" i="2"/>
  <c r="AV63" i="2" s="1"/>
  <c r="AU59" i="2"/>
  <c r="AV59" i="2" s="1"/>
  <c r="AU55" i="2"/>
  <c r="AV55" i="2" s="1"/>
  <c r="AU51" i="2"/>
  <c r="AV51" i="2" s="1"/>
  <c r="AU84" i="2"/>
  <c r="AV84" i="2" s="1"/>
  <c r="AU72" i="2"/>
  <c r="AV72" i="2" s="1"/>
  <c r="AU62" i="2"/>
  <c r="AV62" i="2" s="1"/>
  <c r="AU58" i="2"/>
  <c r="AV58" i="2" s="1"/>
  <c r="AU54" i="2"/>
  <c r="AV54" i="2" s="1"/>
  <c r="AU50" i="2"/>
  <c r="AV50" i="2" s="1"/>
  <c r="AU57" i="2"/>
  <c r="AV57" i="2" s="1"/>
  <c r="AU49" i="2"/>
  <c r="AV49" i="2" s="1"/>
  <c r="AU45" i="2"/>
  <c r="AV45" i="2" s="1"/>
  <c r="AU41" i="2"/>
  <c r="AV41" i="2" s="1"/>
  <c r="AU37" i="2"/>
  <c r="AV37" i="2" s="1"/>
  <c r="AU33" i="2"/>
  <c r="AV33" i="2" s="1"/>
  <c r="AU80" i="2"/>
  <c r="AV80" i="2" s="1"/>
  <c r="AU53" i="2"/>
  <c r="AV53" i="2" s="1"/>
  <c r="AU48" i="2"/>
  <c r="AV48" i="2" s="1"/>
  <c r="AU44" i="2"/>
  <c r="AV44" i="2" s="1"/>
  <c r="AU40" i="2"/>
  <c r="AV40" i="2" s="1"/>
  <c r="AU36" i="2"/>
  <c r="AV36" i="2" s="1"/>
  <c r="AU32" i="2"/>
  <c r="AV32" i="2" s="1"/>
  <c r="AU70" i="2"/>
  <c r="AV70" i="2" s="1"/>
  <c r="AU47" i="2"/>
  <c r="AV47" i="2" s="1"/>
  <c r="AU43" i="2"/>
  <c r="AV43" i="2" s="1"/>
  <c r="AU39" i="2"/>
  <c r="AV39" i="2" s="1"/>
  <c r="AU35" i="2"/>
  <c r="AV35" i="2" s="1"/>
  <c r="BC130" i="2"/>
  <c r="BD130" i="2" s="1"/>
  <c r="BC126" i="2"/>
  <c r="BD126" i="2" s="1"/>
  <c r="BC129" i="2"/>
  <c r="BD129" i="2" s="1"/>
  <c r="BC128" i="2"/>
  <c r="BD128" i="2" s="1"/>
  <c r="BC127" i="2"/>
  <c r="BD127" i="2" s="1"/>
  <c r="BC120" i="2"/>
  <c r="BD120" i="2" s="1"/>
  <c r="BC125" i="2"/>
  <c r="BD125" i="2" s="1"/>
  <c r="BC124" i="2"/>
  <c r="BD124" i="2" s="1"/>
  <c r="BC119" i="2"/>
  <c r="BD119" i="2" s="1"/>
  <c r="BC123" i="2"/>
  <c r="BD123" i="2" s="1"/>
  <c r="BC122" i="2"/>
  <c r="BD122" i="2" s="1"/>
  <c r="BC118" i="2"/>
  <c r="BD118" i="2" s="1"/>
  <c r="BC117" i="2"/>
  <c r="BD117" i="2" s="1"/>
  <c r="BC115" i="2"/>
  <c r="BD115" i="2" s="1"/>
  <c r="BC114" i="2"/>
  <c r="BD114" i="2" s="1"/>
  <c r="BC110" i="2"/>
  <c r="BD110" i="2" s="1"/>
  <c r="BC106" i="2"/>
  <c r="BD106" i="2" s="1"/>
  <c r="BC113" i="2"/>
  <c r="BD113" i="2" s="1"/>
  <c r="BC109" i="2"/>
  <c r="BD109" i="2" s="1"/>
  <c r="BC105" i="2"/>
  <c r="BD105" i="2" s="1"/>
  <c r="BC112" i="2"/>
  <c r="BD112" i="2" s="1"/>
  <c r="BC108" i="2"/>
  <c r="BD108" i="2" s="1"/>
  <c r="BC104" i="2"/>
  <c r="BD104" i="2" s="1"/>
  <c r="BC102" i="2"/>
  <c r="BD102" i="2" s="1"/>
  <c r="BC98" i="2"/>
  <c r="BD98" i="2" s="1"/>
  <c r="BC111" i="2"/>
  <c r="BD111" i="2" s="1"/>
  <c r="BC101" i="2"/>
  <c r="BD101" i="2" s="1"/>
  <c r="BC97" i="2"/>
  <c r="BD97" i="2" s="1"/>
  <c r="BC121" i="2"/>
  <c r="BD121" i="2" s="1"/>
  <c r="BC107" i="2"/>
  <c r="BD107" i="2" s="1"/>
  <c r="BC100" i="2"/>
  <c r="BD100" i="2" s="1"/>
  <c r="BC96" i="2"/>
  <c r="BD96" i="2" s="1"/>
  <c r="BC99" i="2"/>
  <c r="BD99" i="2" s="1"/>
  <c r="BC92" i="2"/>
  <c r="BD92" i="2" s="1"/>
  <c r="BC88" i="2"/>
  <c r="BD88" i="2" s="1"/>
  <c r="BC91" i="2"/>
  <c r="BD91" i="2" s="1"/>
  <c r="BC87" i="2"/>
  <c r="BD87" i="2" s="1"/>
  <c r="BC116" i="2"/>
  <c r="BD116" i="2" s="1"/>
  <c r="BC95" i="2"/>
  <c r="BD95" i="2" s="1"/>
  <c r="BC94" i="2"/>
  <c r="BD94" i="2" s="1"/>
  <c r="BC90" i="2"/>
  <c r="BD90" i="2" s="1"/>
  <c r="BC86" i="2"/>
  <c r="BD86" i="2" s="1"/>
  <c r="BC81" i="2"/>
  <c r="BD81" i="2" s="1"/>
  <c r="BC77" i="2"/>
  <c r="BD77" i="2" s="1"/>
  <c r="BC73" i="2"/>
  <c r="BD73" i="2" s="1"/>
  <c r="BC69" i="2"/>
  <c r="BD69" i="2" s="1"/>
  <c r="BC65" i="2"/>
  <c r="BD65" i="2" s="1"/>
  <c r="BC84" i="2"/>
  <c r="BD84" i="2" s="1"/>
  <c r="BC80" i="2"/>
  <c r="BD80" i="2" s="1"/>
  <c r="BC76" i="2"/>
  <c r="BD76" i="2" s="1"/>
  <c r="BC93" i="2"/>
  <c r="BD93" i="2" s="1"/>
  <c r="BC83" i="2"/>
  <c r="BD83" i="2" s="1"/>
  <c r="BC79" i="2"/>
  <c r="BD79" i="2" s="1"/>
  <c r="BC75" i="2"/>
  <c r="BD75" i="2" s="1"/>
  <c r="BC71" i="2"/>
  <c r="BD71" i="2" s="1"/>
  <c r="BC67" i="2"/>
  <c r="BD67" i="2" s="1"/>
  <c r="BC70" i="2"/>
  <c r="BD70" i="2" s="1"/>
  <c r="BC62" i="2"/>
  <c r="BD62" i="2" s="1"/>
  <c r="BC58" i="2"/>
  <c r="BD58" i="2" s="1"/>
  <c r="BC54" i="2"/>
  <c r="BD54" i="2" s="1"/>
  <c r="BC50" i="2"/>
  <c r="BD50" i="2" s="1"/>
  <c r="BC82" i="2"/>
  <c r="BD82" i="2" s="1"/>
  <c r="BC68" i="2"/>
  <c r="BD68" i="2" s="1"/>
  <c r="BC61" i="2"/>
  <c r="BD61" i="2" s="1"/>
  <c r="BC57" i="2"/>
  <c r="BD57" i="2" s="1"/>
  <c r="BC53" i="2"/>
  <c r="BD53" i="2" s="1"/>
  <c r="BC49" i="2"/>
  <c r="BD49" i="2" s="1"/>
  <c r="BC103" i="2"/>
  <c r="BD103" i="2" s="1"/>
  <c r="BC89" i="2"/>
  <c r="BD89" i="2" s="1"/>
  <c r="BC78" i="2"/>
  <c r="BD78" i="2" s="1"/>
  <c r="BC66" i="2"/>
  <c r="BD66" i="2" s="1"/>
  <c r="BC64" i="2"/>
  <c r="BD64" i="2" s="1"/>
  <c r="BC60" i="2"/>
  <c r="BD60" i="2" s="1"/>
  <c r="BC56" i="2"/>
  <c r="BD56" i="2" s="1"/>
  <c r="BC52" i="2"/>
  <c r="BD52" i="2" s="1"/>
  <c r="BC51" i="2"/>
  <c r="BD51" i="2" s="1"/>
  <c r="BC47" i="2"/>
  <c r="BD47" i="2" s="1"/>
  <c r="BC43" i="2"/>
  <c r="BD43" i="2" s="1"/>
  <c r="BC39" i="2"/>
  <c r="BD39" i="2" s="1"/>
  <c r="BC35" i="2"/>
  <c r="BD35" i="2" s="1"/>
  <c r="BC63" i="2"/>
  <c r="BD63" i="2" s="1"/>
  <c r="BC46" i="2"/>
  <c r="BD46" i="2" s="1"/>
  <c r="BC42" i="2"/>
  <c r="BD42" i="2" s="1"/>
  <c r="BC38" i="2"/>
  <c r="BD38" i="2" s="1"/>
  <c r="BC34" i="2"/>
  <c r="BD34" i="2" s="1"/>
  <c r="BC74" i="2"/>
  <c r="BD74" i="2" s="1"/>
  <c r="BC59" i="2"/>
  <c r="BD59" i="2" s="1"/>
  <c r="BC45" i="2"/>
  <c r="BD45" i="2" s="1"/>
  <c r="BC41" i="2"/>
  <c r="BD41" i="2" s="1"/>
  <c r="BC37" i="2"/>
  <c r="BD37" i="2" s="1"/>
  <c r="BC33" i="2"/>
  <c r="BD33" i="2" s="1"/>
  <c r="BK129" i="2"/>
  <c r="BL129" i="2" s="1"/>
  <c r="BK128" i="2"/>
  <c r="BL128" i="2" s="1"/>
  <c r="BK126" i="2"/>
  <c r="BL126" i="2" s="1"/>
  <c r="BK130" i="2"/>
  <c r="BL130" i="2" s="1"/>
  <c r="BK127" i="2"/>
  <c r="BL127" i="2" s="1"/>
  <c r="BK124" i="2"/>
  <c r="BL124" i="2" s="1"/>
  <c r="BK123" i="2"/>
  <c r="BL123" i="2" s="1"/>
  <c r="BK125" i="2"/>
  <c r="BL125" i="2" s="1"/>
  <c r="BK122" i="2"/>
  <c r="BL122" i="2" s="1"/>
  <c r="BK121" i="2"/>
  <c r="BL121" i="2" s="1"/>
  <c r="BK120" i="2"/>
  <c r="BL120" i="2" s="1"/>
  <c r="BK119" i="2"/>
  <c r="BL119" i="2" s="1"/>
  <c r="BK115" i="2"/>
  <c r="BL115" i="2" s="1"/>
  <c r="BK117" i="2"/>
  <c r="BL117" i="2" s="1"/>
  <c r="BK113" i="2"/>
  <c r="BL113" i="2" s="1"/>
  <c r="BK116" i="2"/>
  <c r="BL116" i="2" s="1"/>
  <c r="BK112" i="2"/>
  <c r="BL112" i="2" s="1"/>
  <c r="BK108" i="2"/>
  <c r="BL108" i="2" s="1"/>
  <c r="BK104" i="2"/>
  <c r="BL104" i="2" s="1"/>
  <c r="BK114" i="2"/>
  <c r="BL114" i="2" s="1"/>
  <c r="BK111" i="2"/>
  <c r="BL111" i="2" s="1"/>
  <c r="BK107" i="2"/>
  <c r="BL107" i="2" s="1"/>
  <c r="BK118" i="2"/>
  <c r="BL118" i="2" s="1"/>
  <c r="BK110" i="2"/>
  <c r="BL110" i="2" s="1"/>
  <c r="BK106" i="2"/>
  <c r="BL106" i="2" s="1"/>
  <c r="BK109" i="2"/>
  <c r="BL109" i="2" s="1"/>
  <c r="BK100" i="2"/>
  <c r="BL100" i="2" s="1"/>
  <c r="BK96" i="2"/>
  <c r="BL96" i="2" s="1"/>
  <c r="BK105" i="2"/>
  <c r="BL105" i="2" s="1"/>
  <c r="BK103" i="2"/>
  <c r="BL103" i="2" s="1"/>
  <c r="BK99" i="2"/>
  <c r="BL99" i="2" s="1"/>
  <c r="BK95" i="2"/>
  <c r="BL95" i="2" s="1"/>
  <c r="BK102" i="2"/>
  <c r="BL102" i="2" s="1"/>
  <c r="BK98" i="2"/>
  <c r="BL98" i="2" s="1"/>
  <c r="BK94" i="2"/>
  <c r="BL94" i="2" s="1"/>
  <c r="BK90" i="2"/>
  <c r="BL90" i="2" s="1"/>
  <c r="BK86" i="2"/>
  <c r="BL86" i="2" s="1"/>
  <c r="BK93" i="2"/>
  <c r="BL93" i="2" s="1"/>
  <c r="BK89" i="2"/>
  <c r="BL89" i="2" s="1"/>
  <c r="BK85" i="2"/>
  <c r="BL85" i="2" s="1"/>
  <c r="BK101" i="2"/>
  <c r="BL101" i="2" s="1"/>
  <c r="BK92" i="2"/>
  <c r="BL92" i="2" s="1"/>
  <c r="BK88" i="2"/>
  <c r="BL88" i="2" s="1"/>
  <c r="BK97" i="2"/>
  <c r="BL97" i="2" s="1"/>
  <c r="BK83" i="2"/>
  <c r="BL83" i="2" s="1"/>
  <c r="BK79" i="2"/>
  <c r="BL79" i="2" s="1"/>
  <c r="BK75" i="2"/>
  <c r="BL75" i="2" s="1"/>
  <c r="BK71" i="2"/>
  <c r="BL71" i="2" s="1"/>
  <c r="BK67" i="2"/>
  <c r="BL67" i="2" s="1"/>
  <c r="BK91" i="2"/>
  <c r="BL91" i="2" s="1"/>
  <c r="BK82" i="2"/>
  <c r="BL82" i="2" s="1"/>
  <c r="BK78" i="2"/>
  <c r="BL78" i="2" s="1"/>
  <c r="BK74" i="2"/>
  <c r="BL74" i="2" s="1"/>
  <c r="BK87" i="2"/>
  <c r="BL87" i="2" s="1"/>
  <c r="BK81" i="2"/>
  <c r="BL81" i="2" s="1"/>
  <c r="BK77" i="2"/>
  <c r="BL77" i="2" s="1"/>
  <c r="BK73" i="2"/>
  <c r="BL73" i="2" s="1"/>
  <c r="BK69" i="2"/>
  <c r="BL69" i="2" s="1"/>
  <c r="BK65" i="2"/>
  <c r="BL65" i="2" s="1"/>
  <c r="BK80" i="2"/>
  <c r="BL80" i="2" s="1"/>
  <c r="BK72" i="2"/>
  <c r="BL72" i="2" s="1"/>
  <c r="BK64" i="2"/>
  <c r="BL64" i="2" s="1"/>
  <c r="BK60" i="2"/>
  <c r="BL60" i="2" s="1"/>
  <c r="BK56" i="2"/>
  <c r="BL56" i="2" s="1"/>
  <c r="BK52" i="2"/>
  <c r="BL52" i="2" s="1"/>
  <c r="BK76" i="2"/>
  <c r="BL76" i="2" s="1"/>
  <c r="BK70" i="2"/>
  <c r="BL70" i="2" s="1"/>
  <c r="BK63" i="2"/>
  <c r="BL63" i="2" s="1"/>
  <c r="BK59" i="2"/>
  <c r="BL59" i="2" s="1"/>
  <c r="BK55" i="2"/>
  <c r="BL55" i="2" s="1"/>
  <c r="BK51" i="2"/>
  <c r="BL51" i="2" s="1"/>
  <c r="BK68" i="2"/>
  <c r="BL68" i="2" s="1"/>
  <c r="BK62" i="2"/>
  <c r="BL62" i="2" s="1"/>
  <c r="BK58" i="2"/>
  <c r="BL58" i="2" s="1"/>
  <c r="BK54" i="2"/>
  <c r="BL54" i="2" s="1"/>
  <c r="BK50" i="2"/>
  <c r="BL50" i="2" s="1"/>
  <c r="BK61" i="2"/>
  <c r="BL61" i="2" s="1"/>
  <c r="BK45" i="2"/>
  <c r="BL45" i="2" s="1"/>
  <c r="BK41" i="2"/>
  <c r="BL41" i="2" s="1"/>
  <c r="BK37" i="2"/>
  <c r="BL37" i="2" s="1"/>
  <c r="BK33" i="2"/>
  <c r="BL33" i="2" s="1"/>
  <c r="BK66" i="2"/>
  <c r="BL66" i="2" s="1"/>
  <c r="BK57" i="2"/>
  <c r="BL57" i="2" s="1"/>
  <c r="BK48" i="2"/>
  <c r="BL48" i="2" s="1"/>
  <c r="BK44" i="2"/>
  <c r="BL44" i="2" s="1"/>
  <c r="BK40" i="2"/>
  <c r="BL40" i="2" s="1"/>
  <c r="BK36" i="2"/>
  <c r="BL36" i="2" s="1"/>
  <c r="BK32" i="2"/>
  <c r="BL32" i="2" s="1"/>
  <c r="BK84" i="2"/>
  <c r="BL84" i="2" s="1"/>
  <c r="BK53" i="2"/>
  <c r="BL53" i="2" s="1"/>
  <c r="BK49" i="2"/>
  <c r="BL49" i="2" s="1"/>
  <c r="BK47" i="2"/>
  <c r="BL47" i="2" s="1"/>
  <c r="BK43" i="2"/>
  <c r="BL43" i="2" s="1"/>
  <c r="BK39" i="2"/>
  <c r="BL39" i="2" s="1"/>
  <c r="BK35" i="2"/>
  <c r="BL35" i="2" s="1"/>
  <c r="BK31" i="2"/>
  <c r="BL31" i="2" s="1"/>
  <c r="BS130" i="2"/>
  <c r="BT130" i="2" s="1"/>
  <c r="BS126" i="2"/>
  <c r="BT126" i="2" s="1"/>
  <c r="BS127" i="2"/>
  <c r="BT127" i="2" s="1"/>
  <c r="BS129" i="2"/>
  <c r="BT129" i="2" s="1"/>
  <c r="BS125" i="2"/>
  <c r="BT125" i="2" s="1"/>
  <c r="BS122" i="2"/>
  <c r="BT122" i="2" s="1"/>
  <c r="BS120" i="2"/>
  <c r="BT120" i="2" s="1"/>
  <c r="BS123" i="2"/>
  <c r="BT123" i="2" s="1"/>
  <c r="BS119" i="2"/>
  <c r="BT119" i="2" s="1"/>
  <c r="BS128" i="2"/>
  <c r="BT128" i="2" s="1"/>
  <c r="BS124" i="2"/>
  <c r="BT124" i="2" s="1"/>
  <c r="BS118" i="2"/>
  <c r="BT118" i="2" s="1"/>
  <c r="BS117" i="2"/>
  <c r="BT117" i="2" s="1"/>
  <c r="BS121" i="2"/>
  <c r="BT121" i="2" s="1"/>
  <c r="BS115" i="2"/>
  <c r="BT115" i="2" s="1"/>
  <c r="BS114" i="2"/>
  <c r="BT114" i="2" s="1"/>
  <c r="BS116" i="2"/>
  <c r="BT116" i="2" s="1"/>
  <c r="BS113" i="2"/>
  <c r="BT113" i="2" s="1"/>
  <c r="BS110" i="2"/>
  <c r="BT110" i="2" s="1"/>
  <c r="BS106" i="2"/>
  <c r="BT106" i="2" s="1"/>
  <c r="BS109" i="2"/>
  <c r="BT109" i="2" s="1"/>
  <c r="BS105" i="2"/>
  <c r="BT105" i="2" s="1"/>
  <c r="BS112" i="2"/>
  <c r="BT112" i="2" s="1"/>
  <c r="BS108" i="2"/>
  <c r="BT108" i="2" s="1"/>
  <c r="BS104" i="2"/>
  <c r="BT104" i="2" s="1"/>
  <c r="BS103" i="2"/>
  <c r="BT103" i="2" s="1"/>
  <c r="BS102" i="2"/>
  <c r="BT102" i="2" s="1"/>
  <c r="BS98" i="2"/>
  <c r="BT98" i="2" s="1"/>
  <c r="BS101" i="2"/>
  <c r="BT101" i="2" s="1"/>
  <c r="BS97" i="2"/>
  <c r="BT97" i="2" s="1"/>
  <c r="BS111" i="2"/>
  <c r="BT111" i="2" s="1"/>
  <c r="BS100" i="2"/>
  <c r="BT100" i="2" s="1"/>
  <c r="BS96" i="2"/>
  <c r="BT96" i="2" s="1"/>
  <c r="BS95" i="2"/>
  <c r="BT95" i="2" s="1"/>
  <c r="BS92" i="2"/>
  <c r="BT92" i="2" s="1"/>
  <c r="BS88" i="2"/>
  <c r="BT88" i="2" s="1"/>
  <c r="BS99" i="2"/>
  <c r="BT99" i="2" s="1"/>
  <c r="BS91" i="2"/>
  <c r="BT91" i="2" s="1"/>
  <c r="BS87" i="2"/>
  <c r="BT87" i="2" s="1"/>
  <c r="BS94" i="2"/>
  <c r="BT94" i="2" s="1"/>
  <c r="BS90" i="2"/>
  <c r="BT90" i="2" s="1"/>
  <c r="BS86" i="2"/>
  <c r="BT86" i="2" s="1"/>
  <c r="BS89" i="2"/>
  <c r="BT89" i="2" s="1"/>
  <c r="BS81" i="2"/>
  <c r="BT81" i="2" s="1"/>
  <c r="BS77" i="2"/>
  <c r="BT77" i="2" s="1"/>
  <c r="BS73" i="2"/>
  <c r="BT73" i="2" s="1"/>
  <c r="BS69" i="2"/>
  <c r="BT69" i="2" s="1"/>
  <c r="BS65" i="2"/>
  <c r="BT65" i="2" s="1"/>
  <c r="BS85" i="2"/>
  <c r="BT85" i="2" s="1"/>
  <c r="BS84" i="2"/>
  <c r="BT84" i="2" s="1"/>
  <c r="BS80" i="2"/>
  <c r="BT80" i="2" s="1"/>
  <c r="BS76" i="2"/>
  <c r="BT76" i="2" s="1"/>
  <c r="BS107" i="2"/>
  <c r="BT107" i="2" s="1"/>
  <c r="BS83" i="2"/>
  <c r="BT83" i="2" s="1"/>
  <c r="BS79" i="2"/>
  <c r="BT79" i="2" s="1"/>
  <c r="BS75" i="2"/>
  <c r="BT75" i="2" s="1"/>
  <c r="BS71" i="2"/>
  <c r="BT71" i="2" s="1"/>
  <c r="BS67" i="2"/>
  <c r="BT67" i="2" s="1"/>
  <c r="BS74" i="2"/>
  <c r="BT74" i="2" s="1"/>
  <c r="BS66" i="2"/>
  <c r="BT66" i="2" s="1"/>
  <c r="BS62" i="2"/>
  <c r="BT62" i="2" s="1"/>
  <c r="BS58" i="2"/>
  <c r="BT58" i="2" s="1"/>
  <c r="BS54" i="2"/>
  <c r="BT54" i="2" s="1"/>
  <c r="BS50" i="2"/>
  <c r="BT50" i="2" s="1"/>
  <c r="BS72" i="2"/>
  <c r="BT72" i="2" s="1"/>
  <c r="BS61" i="2"/>
  <c r="BT61" i="2" s="1"/>
  <c r="BS57" i="2"/>
  <c r="BT57" i="2" s="1"/>
  <c r="BS53" i="2"/>
  <c r="BT53" i="2" s="1"/>
  <c r="BS49" i="2"/>
  <c r="BT49" i="2" s="1"/>
  <c r="BS82" i="2"/>
  <c r="BT82" i="2" s="1"/>
  <c r="BS70" i="2"/>
  <c r="BT70" i="2" s="1"/>
  <c r="BS64" i="2"/>
  <c r="BT64" i="2" s="1"/>
  <c r="BS60" i="2"/>
  <c r="BT60" i="2" s="1"/>
  <c r="BS56" i="2"/>
  <c r="BT56" i="2" s="1"/>
  <c r="BS52" i="2"/>
  <c r="BT52" i="2" s="1"/>
  <c r="BS55" i="2"/>
  <c r="BT55" i="2" s="1"/>
  <c r="BS47" i="2"/>
  <c r="BT47" i="2" s="1"/>
  <c r="BS43" i="2"/>
  <c r="BT43" i="2" s="1"/>
  <c r="BS39" i="2"/>
  <c r="BT39" i="2" s="1"/>
  <c r="BS35" i="2"/>
  <c r="BT35" i="2" s="1"/>
  <c r="BS51" i="2"/>
  <c r="BT51" i="2" s="1"/>
  <c r="BS46" i="2"/>
  <c r="BT46" i="2" s="1"/>
  <c r="BS42" i="2"/>
  <c r="BT42" i="2" s="1"/>
  <c r="BS38" i="2"/>
  <c r="BT38" i="2" s="1"/>
  <c r="BS34" i="2"/>
  <c r="BT34" i="2" s="1"/>
  <c r="BS68" i="2"/>
  <c r="BT68" i="2" s="1"/>
  <c r="BS63" i="2"/>
  <c r="BT63" i="2" s="1"/>
  <c r="BS45" i="2"/>
  <c r="BT45" i="2" s="1"/>
  <c r="BS41" i="2"/>
  <c r="BT41" i="2" s="1"/>
  <c r="BS37" i="2"/>
  <c r="BT37" i="2" s="1"/>
  <c r="BS33" i="2"/>
  <c r="BT33" i="2" s="1"/>
  <c r="C8" i="2"/>
  <c r="D8" i="2" s="1"/>
  <c r="E8" i="2" s="1"/>
  <c r="S8" i="2"/>
  <c r="T8" i="2" s="1"/>
  <c r="U8" i="2" s="1"/>
  <c r="AI8" i="2"/>
  <c r="AJ8" i="2" s="1"/>
  <c r="AK8" i="2" s="1"/>
  <c r="AY8" i="2"/>
  <c r="BO8" i="2"/>
  <c r="G9" i="2"/>
  <c r="H9" i="2" s="1"/>
  <c r="W9" i="2"/>
  <c r="X9" i="2" s="1"/>
  <c r="AM9" i="2"/>
  <c r="AN9" i="2" s="1"/>
  <c r="BC9" i="2"/>
  <c r="BD9" i="2" s="1"/>
  <c r="BS9" i="2"/>
  <c r="BT9" i="2" s="1"/>
  <c r="K10" i="2"/>
  <c r="L10" i="2" s="1"/>
  <c r="AA10" i="2"/>
  <c r="AB10" i="2" s="1"/>
  <c r="AQ10" i="2"/>
  <c r="AR10" i="2" s="1"/>
  <c r="BG10" i="2"/>
  <c r="BH10" i="2" s="1"/>
  <c r="BW10" i="2"/>
  <c r="O11" i="2"/>
  <c r="P11" i="2" s="1"/>
  <c r="AE11" i="2"/>
  <c r="AF11" i="2" s="1"/>
  <c r="AU11" i="2"/>
  <c r="AV11" i="2" s="1"/>
  <c r="BK11" i="2"/>
  <c r="BL11" i="2" s="1"/>
  <c r="C12" i="2"/>
  <c r="D12" i="2" s="1"/>
  <c r="S12" i="2"/>
  <c r="T12" i="2" s="1"/>
  <c r="AI12" i="2"/>
  <c r="AJ12" i="2" s="1"/>
  <c r="AY12" i="2"/>
  <c r="BO12" i="2"/>
  <c r="G13" i="2"/>
  <c r="H13" i="2" s="1"/>
  <c r="W13" i="2"/>
  <c r="X13" i="2" s="1"/>
  <c r="AM13" i="2"/>
  <c r="AN13" i="2" s="1"/>
  <c r="BC13" i="2"/>
  <c r="BD13" i="2" s="1"/>
  <c r="BS13" i="2"/>
  <c r="BT13" i="2" s="1"/>
  <c r="K14" i="2"/>
  <c r="L14" i="2" s="1"/>
  <c r="AA14" i="2"/>
  <c r="AQ14" i="2"/>
  <c r="AR14" i="2" s="1"/>
  <c r="BG14" i="2"/>
  <c r="BW14" i="2"/>
  <c r="O15" i="2"/>
  <c r="P15" i="2" s="1"/>
  <c r="AE15" i="2"/>
  <c r="AF15" i="2" s="1"/>
  <c r="AU15" i="2"/>
  <c r="AV15" i="2" s="1"/>
  <c r="BK15" i="2"/>
  <c r="BL15" i="2" s="1"/>
  <c r="C16" i="2"/>
  <c r="D16" i="2" s="1"/>
  <c r="S16" i="2"/>
  <c r="T16" i="2" s="1"/>
  <c r="AI16" i="2"/>
  <c r="AJ16" i="2" s="1"/>
  <c r="AY16" i="2"/>
  <c r="AZ16" i="2" s="1"/>
  <c r="BO16" i="2"/>
  <c r="G17" i="2"/>
  <c r="H17" i="2" s="1"/>
  <c r="W17" i="2"/>
  <c r="X17" i="2" s="1"/>
  <c r="AM17" i="2"/>
  <c r="AN17" i="2" s="1"/>
  <c r="BC17" i="2"/>
  <c r="BD17" i="2" s="1"/>
  <c r="BS17" i="2"/>
  <c r="BT17" i="2" s="1"/>
  <c r="K18" i="2"/>
  <c r="L18" i="2" s="1"/>
  <c r="AA18" i="2"/>
  <c r="AQ18" i="2"/>
  <c r="AR18" i="2" s="1"/>
  <c r="BG18" i="2"/>
  <c r="BW18" i="2"/>
  <c r="O19" i="2"/>
  <c r="P19" i="2" s="1"/>
  <c r="AE19" i="2"/>
  <c r="AF19" i="2" s="1"/>
  <c r="AU19" i="2"/>
  <c r="AV19" i="2" s="1"/>
  <c r="BK19" i="2"/>
  <c r="BL19" i="2" s="1"/>
  <c r="C20" i="2"/>
  <c r="D20" i="2" s="1"/>
  <c r="S20" i="2"/>
  <c r="T20" i="2" s="1"/>
  <c r="AI20" i="2"/>
  <c r="AJ20" i="2" s="1"/>
  <c r="AY20" i="2"/>
  <c r="BO20" i="2"/>
  <c r="G21" i="2"/>
  <c r="H21" i="2" s="1"/>
  <c r="W21" i="2"/>
  <c r="X21" i="2" s="1"/>
  <c r="AM21" i="2"/>
  <c r="AN21" i="2" s="1"/>
  <c r="BC21" i="2"/>
  <c r="BD21" i="2" s="1"/>
  <c r="BS21" i="2"/>
  <c r="BT21" i="2" s="1"/>
  <c r="K22" i="2"/>
  <c r="L22" i="2" s="1"/>
  <c r="AA22" i="2"/>
  <c r="AQ22" i="2"/>
  <c r="AR22" i="2" s="1"/>
  <c r="BG22" i="2"/>
  <c r="BW22" i="2"/>
  <c r="O23" i="2"/>
  <c r="P23" i="2" s="1"/>
  <c r="AE23" i="2"/>
  <c r="AF23" i="2" s="1"/>
  <c r="AU23" i="2"/>
  <c r="AV23" i="2" s="1"/>
  <c r="BK23" i="2"/>
  <c r="BL23" i="2" s="1"/>
  <c r="C24" i="2"/>
  <c r="D24" i="2" s="1"/>
  <c r="S24" i="2"/>
  <c r="T24" i="2" s="1"/>
  <c r="AI24" i="2"/>
  <c r="AJ24" i="2" s="1"/>
  <c r="AY24" i="2"/>
  <c r="BO24" i="2"/>
  <c r="G25" i="2"/>
  <c r="H25" i="2" s="1"/>
  <c r="W25" i="2"/>
  <c r="X25" i="2" s="1"/>
  <c r="AM25" i="2"/>
  <c r="AN25" i="2" s="1"/>
  <c r="BC25" i="2"/>
  <c r="BD25" i="2" s="1"/>
  <c r="BS25" i="2"/>
  <c r="BT25" i="2" s="1"/>
  <c r="K26" i="2"/>
  <c r="L26" i="2" s="1"/>
  <c r="AA26" i="2"/>
  <c r="AB26" i="2" s="1"/>
  <c r="AQ26" i="2"/>
  <c r="AR26" i="2" s="1"/>
  <c r="BG26" i="2"/>
  <c r="BH26" i="2" s="1"/>
  <c r="BW26" i="2"/>
  <c r="O27" i="2"/>
  <c r="P27" i="2" s="1"/>
  <c r="AE27" i="2"/>
  <c r="AF27" i="2" s="1"/>
  <c r="AU27" i="2"/>
  <c r="AV27" i="2" s="1"/>
  <c r="BK27" i="2"/>
  <c r="BL27" i="2" s="1"/>
  <c r="C28" i="2"/>
  <c r="D28" i="2" s="1"/>
  <c r="S28" i="2"/>
  <c r="T28" i="2" s="1"/>
  <c r="AI28" i="2"/>
  <c r="AJ28" i="2" s="1"/>
  <c r="AY28" i="2"/>
  <c r="BO28" i="2"/>
  <c r="G29" i="2"/>
  <c r="H29" i="2" s="1"/>
  <c r="W29" i="2"/>
  <c r="X29" i="2" s="1"/>
  <c r="AM29" i="2"/>
  <c r="AN29" i="2" s="1"/>
  <c r="BC29" i="2"/>
  <c r="BD29" i="2" s="1"/>
  <c r="BS29" i="2"/>
  <c r="BT29" i="2" s="1"/>
  <c r="K30" i="2"/>
  <c r="L30" i="2" s="1"/>
  <c r="AA30" i="2"/>
  <c r="AQ30" i="2"/>
  <c r="AR30" i="2" s="1"/>
  <c r="BG30" i="2"/>
  <c r="BW30" i="2"/>
  <c r="O31" i="2"/>
  <c r="P31" i="2" s="1"/>
  <c r="AE31" i="2"/>
  <c r="AF31" i="2" s="1"/>
  <c r="AU31" i="2"/>
  <c r="AV31" i="2" s="1"/>
  <c r="BS31" i="2"/>
  <c r="BT31" i="2" s="1"/>
  <c r="AM32" i="2"/>
  <c r="AN32" i="2" s="1"/>
  <c r="AA33" i="2"/>
  <c r="AB33" i="2" s="1"/>
  <c r="BO35" i="2"/>
  <c r="BC36" i="2"/>
  <c r="BD36" i="2" s="1"/>
  <c r="AQ37" i="2"/>
  <c r="AR37" i="2" s="1"/>
  <c r="AE38" i="2"/>
  <c r="AF38" i="2" s="1"/>
  <c r="S39" i="2"/>
  <c r="T39" i="2" s="1"/>
  <c r="G40" i="2"/>
  <c r="H40" i="2" s="1"/>
  <c r="BS40" i="2"/>
  <c r="BT40" i="2" s="1"/>
  <c r="BG41" i="2"/>
  <c r="AU42" i="2"/>
  <c r="AV42" i="2" s="1"/>
  <c r="AI43" i="2"/>
  <c r="AJ43" i="2" s="1"/>
  <c r="W44" i="2"/>
  <c r="X44" i="2" s="1"/>
  <c r="K45" i="2"/>
  <c r="L45" i="2" s="1"/>
  <c r="BW45" i="2"/>
  <c r="BK46" i="2"/>
  <c r="BL46" i="2" s="1"/>
  <c r="AM48" i="2"/>
  <c r="AN48" i="2" s="1"/>
  <c r="AA49" i="2"/>
  <c r="AB49" i="2" s="1"/>
  <c r="BG49" i="2"/>
  <c r="BO54" i="2"/>
  <c r="S58" i="2"/>
  <c r="T58" i="2" s="1"/>
  <c r="AU61" i="2"/>
  <c r="AV61" i="2" s="1"/>
  <c r="W82" i="2"/>
  <c r="X82" i="2" s="1"/>
  <c r="C130" i="2"/>
  <c r="D130" i="2" s="1"/>
  <c r="C129" i="2"/>
  <c r="D129" i="2" s="1"/>
  <c r="C128" i="2"/>
  <c r="D128" i="2" s="1"/>
  <c r="C125" i="2"/>
  <c r="D125" i="2" s="1"/>
  <c r="C126" i="2"/>
  <c r="D126" i="2" s="1"/>
  <c r="C124" i="2"/>
  <c r="D124" i="2" s="1"/>
  <c r="C119" i="2"/>
  <c r="D119" i="2" s="1"/>
  <c r="C122" i="2"/>
  <c r="D122" i="2" s="1"/>
  <c r="C121" i="2"/>
  <c r="D121" i="2" s="1"/>
  <c r="C116" i="2"/>
  <c r="D116" i="2" s="1"/>
  <c r="C118" i="2"/>
  <c r="D118" i="2" s="1"/>
  <c r="C114" i="2"/>
  <c r="D114" i="2" s="1"/>
  <c r="C127" i="2"/>
  <c r="D127" i="2" s="1"/>
  <c r="C123" i="2"/>
  <c r="D123" i="2" s="1"/>
  <c r="C117" i="2"/>
  <c r="D117" i="2" s="1"/>
  <c r="C113" i="2"/>
  <c r="D113" i="2" s="1"/>
  <c r="C109" i="2"/>
  <c r="D109" i="2" s="1"/>
  <c r="C105" i="2"/>
  <c r="D105" i="2" s="1"/>
  <c r="C120" i="2"/>
  <c r="D120" i="2" s="1"/>
  <c r="C112" i="2"/>
  <c r="D112" i="2" s="1"/>
  <c r="C108" i="2"/>
  <c r="D108" i="2" s="1"/>
  <c r="C104" i="2"/>
  <c r="D104" i="2" s="1"/>
  <c r="C111" i="2"/>
  <c r="D111" i="2" s="1"/>
  <c r="C107" i="2"/>
  <c r="D107" i="2" s="1"/>
  <c r="C101" i="2"/>
  <c r="D101" i="2" s="1"/>
  <c r="C97" i="2"/>
  <c r="D97" i="2" s="1"/>
  <c r="C110" i="2"/>
  <c r="D110" i="2" s="1"/>
  <c r="C100" i="2"/>
  <c r="D100" i="2" s="1"/>
  <c r="C96" i="2"/>
  <c r="D96" i="2" s="1"/>
  <c r="C115" i="2"/>
  <c r="D115" i="2" s="1"/>
  <c r="C106" i="2"/>
  <c r="D106" i="2" s="1"/>
  <c r="C103" i="2"/>
  <c r="D103" i="2" s="1"/>
  <c r="C99" i="2"/>
  <c r="D99" i="2" s="1"/>
  <c r="C98" i="2"/>
  <c r="D98" i="2" s="1"/>
  <c r="C95" i="2"/>
  <c r="D95" i="2" s="1"/>
  <c r="C91" i="2"/>
  <c r="D91" i="2" s="1"/>
  <c r="C87" i="2"/>
  <c r="D87" i="2" s="1"/>
  <c r="C94" i="2"/>
  <c r="D94" i="2" s="1"/>
  <c r="C90" i="2"/>
  <c r="D90" i="2" s="1"/>
  <c r="C86" i="2"/>
  <c r="D86" i="2" s="1"/>
  <c r="C93" i="2"/>
  <c r="D93" i="2" s="1"/>
  <c r="C89" i="2"/>
  <c r="D89" i="2" s="1"/>
  <c r="C84" i="2"/>
  <c r="D84" i="2" s="1"/>
  <c r="C80" i="2"/>
  <c r="D80" i="2" s="1"/>
  <c r="C76" i="2"/>
  <c r="D76" i="2" s="1"/>
  <c r="C72" i="2"/>
  <c r="D72" i="2" s="1"/>
  <c r="C68" i="2"/>
  <c r="D68" i="2" s="1"/>
  <c r="C102" i="2"/>
  <c r="D102" i="2" s="1"/>
  <c r="C83" i="2"/>
  <c r="D83" i="2" s="1"/>
  <c r="C79" i="2"/>
  <c r="D79" i="2" s="1"/>
  <c r="C75" i="2"/>
  <c r="D75" i="2" s="1"/>
  <c r="C92" i="2"/>
  <c r="D92" i="2" s="1"/>
  <c r="C82" i="2"/>
  <c r="D82" i="2" s="1"/>
  <c r="C78" i="2"/>
  <c r="D78" i="2" s="1"/>
  <c r="C74" i="2"/>
  <c r="D74" i="2" s="1"/>
  <c r="C70" i="2"/>
  <c r="D70" i="2" s="1"/>
  <c r="C66" i="2"/>
  <c r="D66" i="2" s="1"/>
  <c r="C88" i="2"/>
  <c r="D88" i="2" s="1"/>
  <c r="C85" i="2"/>
  <c r="D85" i="2" s="1"/>
  <c r="C69" i="2"/>
  <c r="D69" i="2" s="1"/>
  <c r="C65" i="2"/>
  <c r="D65" i="2" s="1"/>
  <c r="C61" i="2"/>
  <c r="D61" i="2" s="1"/>
  <c r="C57" i="2"/>
  <c r="D57" i="2" s="1"/>
  <c r="C53" i="2"/>
  <c r="D53" i="2" s="1"/>
  <c r="C81" i="2"/>
  <c r="D81" i="2" s="1"/>
  <c r="C67" i="2"/>
  <c r="D67" i="2" s="1"/>
  <c r="C64" i="2"/>
  <c r="D64" i="2" s="1"/>
  <c r="C60" i="2"/>
  <c r="D60" i="2" s="1"/>
  <c r="C56" i="2"/>
  <c r="D56" i="2" s="1"/>
  <c r="C52" i="2"/>
  <c r="D52" i="2" s="1"/>
  <c r="C77" i="2"/>
  <c r="D77" i="2" s="1"/>
  <c r="C73" i="2"/>
  <c r="D73" i="2" s="1"/>
  <c r="C63" i="2"/>
  <c r="D63" i="2" s="1"/>
  <c r="C59" i="2"/>
  <c r="D59" i="2" s="1"/>
  <c r="C55" i="2"/>
  <c r="D55" i="2" s="1"/>
  <c r="C51" i="2"/>
  <c r="D51" i="2" s="1"/>
  <c r="C50" i="2"/>
  <c r="D50" i="2" s="1"/>
  <c r="C46" i="2"/>
  <c r="D46" i="2" s="1"/>
  <c r="C42" i="2"/>
  <c r="D42" i="2" s="1"/>
  <c r="C38" i="2"/>
  <c r="D38" i="2" s="1"/>
  <c r="C34" i="2"/>
  <c r="D34" i="2" s="1"/>
  <c r="C62" i="2"/>
  <c r="D62" i="2" s="1"/>
  <c r="C49" i="2"/>
  <c r="D49" i="2" s="1"/>
  <c r="C45" i="2"/>
  <c r="D45" i="2" s="1"/>
  <c r="C41" i="2"/>
  <c r="D41" i="2" s="1"/>
  <c r="C37" i="2"/>
  <c r="D37" i="2" s="1"/>
  <c r="C33" i="2"/>
  <c r="D33" i="2" s="1"/>
  <c r="C58" i="2"/>
  <c r="D58" i="2" s="1"/>
  <c r="C48" i="2"/>
  <c r="D48" i="2" s="1"/>
  <c r="C44" i="2"/>
  <c r="D44" i="2" s="1"/>
  <c r="C40" i="2"/>
  <c r="D40" i="2" s="1"/>
  <c r="C36" i="2"/>
  <c r="D36" i="2" s="1"/>
  <c r="C32" i="2"/>
  <c r="D32" i="2" s="1"/>
  <c r="AA128" i="2"/>
  <c r="AA127" i="2"/>
  <c r="AB127" i="2" s="1"/>
  <c r="AA126" i="2"/>
  <c r="AA124" i="2"/>
  <c r="AA130" i="2"/>
  <c r="AA121" i="2"/>
  <c r="AB121" i="2" s="1"/>
  <c r="AA125" i="2"/>
  <c r="AA120" i="2"/>
  <c r="AA123" i="2"/>
  <c r="AA119" i="2"/>
  <c r="AB119" i="2" s="1"/>
  <c r="AA122" i="2"/>
  <c r="AA129" i="2"/>
  <c r="AA118" i="2"/>
  <c r="AA116" i="2"/>
  <c r="AB116" i="2" s="1"/>
  <c r="AA115" i="2"/>
  <c r="AA111" i="2"/>
  <c r="AA107" i="2"/>
  <c r="AA110" i="2"/>
  <c r="AB110" i="2" s="1"/>
  <c r="AA106" i="2"/>
  <c r="AA117" i="2"/>
  <c r="AA114" i="2"/>
  <c r="AA113" i="2"/>
  <c r="AB113" i="2" s="1"/>
  <c r="AA109" i="2"/>
  <c r="AA105" i="2"/>
  <c r="AA112" i="2"/>
  <c r="AA104" i="2"/>
  <c r="AB104" i="2" s="1"/>
  <c r="AA103" i="2"/>
  <c r="AA99" i="2"/>
  <c r="AA108" i="2"/>
  <c r="AA102" i="2"/>
  <c r="AB102" i="2" s="1"/>
  <c r="AA98" i="2"/>
  <c r="AA101" i="2"/>
  <c r="AA97" i="2"/>
  <c r="AA96" i="2"/>
  <c r="AB96" i="2" s="1"/>
  <c r="AA93" i="2"/>
  <c r="AA89" i="2"/>
  <c r="AA95" i="2"/>
  <c r="AA92" i="2"/>
  <c r="AB92" i="2" s="1"/>
  <c r="AA88" i="2"/>
  <c r="AA91" i="2"/>
  <c r="AA87" i="2"/>
  <c r="AA82" i="2"/>
  <c r="AB82" i="2" s="1"/>
  <c r="AA78" i="2"/>
  <c r="AA74" i="2"/>
  <c r="AA70" i="2"/>
  <c r="AA66" i="2"/>
  <c r="AB66" i="2" s="1"/>
  <c r="AA94" i="2"/>
  <c r="AA86" i="2"/>
  <c r="AA85" i="2"/>
  <c r="AA81" i="2"/>
  <c r="AB81" i="2" s="1"/>
  <c r="AA77" i="2"/>
  <c r="AA90" i="2"/>
  <c r="AA84" i="2"/>
  <c r="AA80" i="2"/>
  <c r="AB80" i="2" s="1"/>
  <c r="AA76" i="2"/>
  <c r="AA72" i="2"/>
  <c r="AA68" i="2"/>
  <c r="AA83" i="2"/>
  <c r="AB83" i="2" s="1"/>
  <c r="AA67" i="2"/>
  <c r="AA63" i="2"/>
  <c r="AA59" i="2"/>
  <c r="AA55" i="2"/>
  <c r="AB55" i="2" s="1"/>
  <c r="AA51" i="2"/>
  <c r="AA100" i="2"/>
  <c r="AA79" i="2"/>
  <c r="AA73" i="2"/>
  <c r="AB73" i="2" s="1"/>
  <c r="AA65" i="2"/>
  <c r="AA62" i="2"/>
  <c r="AA58" i="2"/>
  <c r="AA54" i="2"/>
  <c r="AB54" i="2" s="1"/>
  <c r="AA50" i="2"/>
  <c r="AA75" i="2"/>
  <c r="AA71" i="2"/>
  <c r="AA61" i="2"/>
  <c r="AB61" i="2" s="1"/>
  <c r="AA57" i="2"/>
  <c r="AA53" i="2"/>
  <c r="AA64" i="2"/>
  <c r="AA48" i="2"/>
  <c r="AB48" i="2" s="1"/>
  <c r="AA44" i="2"/>
  <c r="AA40" i="2"/>
  <c r="AA36" i="2"/>
  <c r="AA32" i="2"/>
  <c r="AB32" i="2" s="1"/>
  <c r="AA60" i="2"/>
  <c r="AA47" i="2"/>
  <c r="AA43" i="2"/>
  <c r="AA39" i="2"/>
  <c r="AB39" i="2" s="1"/>
  <c r="AA35" i="2"/>
  <c r="AA56" i="2"/>
  <c r="AA46" i="2"/>
  <c r="AA42" i="2"/>
  <c r="AB42" i="2" s="1"/>
  <c r="AA38" i="2"/>
  <c r="AA34" i="2"/>
  <c r="AY130" i="2"/>
  <c r="AY129" i="2"/>
  <c r="AY125" i="2"/>
  <c r="AY127" i="2"/>
  <c r="AZ127" i="2" s="1"/>
  <c r="AY128" i="2"/>
  <c r="AY124" i="2"/>
  <c r="AY123" i="2"/>
  <c r="AY119" i="2"/>
  <c r="AZ119" i="2" s="1"/>
  <c r="AY122" i="2"/>
  <c r="AY118" i="2"/>
  <c r="AY121" i="2"/>
  <c r="AY126" i="2"/>
  <c r="AZ126" i="2" s="1"/>
  <c r="AY120" i="2"/>
  <c r="AY116" i="2"/>
  <c r="AY114" i="2"/>
  <c r="AY117" i="2"/>
  <c r="AZ117" i="2" s="1"/>
  <c r="AY113" i="2"/>
  <c r="AY109" i="2"/>
  <c r="AY105" i="2"/>
  <c r="AY112" i="2"/>
  <c r="AZ112" i="2" s="1"/>
  <c r="AY108" i="2"/>
  <c r="AY104" i="2"/>
  <c r="AY115" i="2"/>
  <c r="AY111" i="2"/>
  <c r="AZ111" i="2" s="1"/>
  <c r="AY107" i="2"/>
  <c r="AY110" i="2"/>
  <c r="AY101" i="2"/>
  <c r="AY97" i="2"/>
  <c r="AZ97" i="2" s="1"/>
  <c r="AY106" i="2"/>
  <c r="AY100" i="2"/>
  <c r="AY96" i="2"/>
  <c r="AY103" i="2"/>
  <c r="AZ103" i="2" s="1"/>
  <c r="AY99" i="2"/>
  <c r="AY95" i="2"/>
  <c r="AY91" i="2"/>
  <c r="AY87" i="2"/>
  <c r="AZ87" i="2" s="1"/>
  <c r="AY94" i="2"/>
  <c r="AY90" i="2"/>
  <c r="AY86" i="2"/>
  <c r="AY102" i="2"/>
  <c r="AZ102" i="2" s="1"/>
  <c r="AY93" i="2"/>
  <c r="AY89" i="2"/>
  <c r="AY85" i="2"/>
  <c r="AY84" i="2"/>
  <c r="AZ84" i="2" s="1"/>
  <c r="AY80" i="2"/>
  <c r="AY76" i="2"/>
  <c r="AY72" i="2"/>
  <c r="AY68" i="2"/>
  <c r="AZ68" i="2" s="1"/>
  <c r="AY98" i="2"/>
  <c r="AY92" i="2"/>
  <c r="AY83" i="2"/>
  <c r="AY79" i="2"/>
  <c r="AZ79" i="2" s="1"/>
  <c r="AY75" i="2"/>
  <c r="AY88" i="2"/>
  <c r="AY82" i="2"/>
  <c r="AY78" i="2"/>
  <c r="AZ78" i="2" s="1"/>
  <c r="AY74" i="2"/>
  <c r="AY70" i="2"/>
  <c r="AY66" i="2"/>
  <c r="AY81" i="2"/>
  <c r="AZ81" i="2" s="1"/>
  <c r="AY73" i="2"/>
  <c r="AY65" i="2"/>
  <c r="AY61" i="2"/>
  <c r="AY57" i="2"/>
  <c r="AZ57" i="2" s="1"/>
  <c r="AY53" i="2"/>
  <c r="AY49" i="2"/>
  <c r="AY77" i="2"/>
  <c r="AY71" i="2"/>
  <c r="AZ71" i="2" s="1"/>
  <c r="AY64" i="2"/>
  <c r="AY60" i="2"/>
  <c r="AY56" i="2"/>
  <c r="AY52" i="2"/>
  <c r="AZ52" i="2" s="1"/>
  <c r="AY69" i="2"/>
  <c r="AY63" i="2"/>
  <c r="AY59" i="2"/>
  <c r="AY55" i="2"/>
  <c r="AZ55" i="2" s="1"/>
  <c r="AY51" i="2"/>
  <c r="AY62" i="2"/>
  <c r="AY46" i="2"/>
  <c r="AY42" i="2"/>
  <c r="AZ42" i="2" s="1"/>
  <c r="AY38" i="2"/>
  <c r="AY34" i="2"/>
  <c r="AY58" i="2"/>
  <c r="AY45" i="2"/>
  <c r="AZ45" i="2" s="1"/>
  <c r="AY41" i="2"/>
  <c r="AY37" i="2"/>
  <c r="AY33" i="2"/>
  <c r="AY54" i="2"/>
  <c r="AZ54" i="2" s="1"/>
  <c r="AY48" i="2"/>
  <c r="AY44" i="2"/>
  <c r="AY40" i="2"/>
  <c r="AY36" i="2"/>
  <c r="AZ36" i="2" s="1"/>
  <c r="AY32" i="2"/>
  <c r="BW128" i="2"/>
  <c r="BW127" i="2"/>
  <c r="BW130" i="2"/>
  <c r="BW125" i="2"/>
  <c r="BW124" i="2"/>
  <c r="BW129" i="2"/>
  <c r="BW126" i="2"/>
  <c r="BW122" i="2"/>
  <c r="BW121" i="2"/>
  <c r="BW120" i="2"/>
  <c r="BW119" i="2"/>
  <c r="BW118" i="2"/>
  <c r="BW116" i="2"/>
  <c r="BW115" i="2"/>
  <c r="BW123" i="2"/>
  <c r="BW114" i="2"/>
  <c r="BW111" i="2"/>
  <c r="BW107" i="2"/>
  <c r="BW117" i="2"/>
  <c r="BW110" i="2"/>
  <c r="BW106" i="2"/>
  <c r="BW113" i="2"/>
  <c r="BW109" i="2"/>
  <c r="BW105" i="2"/>
  <c r="BW108" i="2"/>
  <c r="BW99" i="2"/>
  <c r="BW104" i="2"/>
  <c r="BW102" i="2"/>
  <c r="BW98" i="2"/>
  <c r="BW101" i="2"/>
  <c r="BW97" i="2"/>
  <c r="BW103" i="2"/>
  <c r="BW93" i="2"/>
  <c r="BW89" i="2"/>
  <c r="BW112" i="2"/>
  <c r="BW92" i="2"/>
  <c r="BW88" i="2"/>
  <c r="BW100" i="2"/>
  <c r="BW91" i="2"/>
  <c r="BW87" i="2"/>
  <c r="BW95" i="2"/>
  <c r="BW94" i="2"/>
  <c r="BW85" i="2"/>
  <c r="BW82" i="2"/>
  <c r="BW78" i="2"/>
  <c r="BW74" i="2"/>
  <c r="BW70" i="2"/>
  <c r="BW66" i="2"/>
  <c r="BW90" i="2"/>
  <c r="BW81" i="2"/>
  <c r="BW77" i="2"/>
  <c r="BW86" i="2"/>
  <c r="BW84" i="2"/>
  <c r="BW80" i="2"/>
  <c r="BW76" i="2"/>
  <c r="BW72" i="2"/>
  <c r="BW68" i="2"/>
  <c r="BW96" i="2"/>
  <c r="BW79" i="2"/>
  <c r="BW71" i="2"/>
  <c r="BW63" i="2"/>
  <c r="BW59" i="2"/>
  <c r="BW55" i="2"/>
  <c r="BW51" i="2"/>
  <c r="BW75" i="2"/>
  <c r="BW69" i="2"/>
  <c r="BW62" i="2"/>
  <c r="BW58" i="2"/>
  <c r="BW54" i="2"/>
  <c r="BW50" i="2"/>
  <c r="BW67" i="2"/>
  <c r="BW61" i="2"/>
  <c r="BW57" i="2"/>
  <c r="BW53" i="2"/>
  <c r="BW60" i="2"/>
  <c r="BW48" i="2"/>
  <c r="BW44" i="2"/>
  <c r="BW40" i="2"/>
  <c r="BW36" i="2"/>
  <c r="BW32" i="2"/>
  <c r="BW83" i="2"/>
  <c r="BW56" i="2"/>
  <c r="BW49" i="2"/>
  <c r="BW47" i="2"/>
  <c r="BW43" i="2"/>
  <c r="BW39" i="2"/>
  <c r="BW35" i="2"/>
  <c r="BW31" i="2"/>
  <c r="BW73" i="2"/>
  <c r="BW52" i="2"/>
  <c r="BW46" i="2"/>
  <c r="BW42" i="2"/>
  <c r="BW38" i="2"/>
  <c r="BW34" i="2"/>
  <c r="AQ8" i="2"/>
  <c r="AR8" i="2" s="1"/>
  <c r="AS8" i="2" s="1"/>
  <c r="AS9" i="2" s="1"/>
  <c r="C10" i="2"/>
  <c r="D10" i="2" s="1"/>
  <c r="BG12" i="2"/>
  <c r="C14" i="2"/>
  <c r="D14" i="2" s="1"/>
  <c r="AY14" i="2"/>
  <c r="AZ14" i="2" s="1"/>
  <c r="BO14" i="2"/>
  <c r="K16" i="2"/>
  <c r="L16" i="2" s="1"/>
  <c r="AQ16" i="2"/>
  <c r="AR16" i="2" s="1"/>
  <c r="C18" i="2"/>
  <c r="D18" i="2" s="1"/>
  <c r="AI18" i="2"/>
  <c r="AJ18" i="2" s="1"/>
  <c r="BO18" i="2"/>
  <c r="AA20" i="2"/>
  <c r="K24" i="2"/>
  <c r="L24" i="2" s="1"/>
  <c r="AA24" i="2"/>
  <c r="AQ24" i="2"/>
  <c r="AR24" i="2" s="1"/>
  <c r="BG24" i="2"/>
  <c r="B2" i="2"/>
  <c r="E2" i="2" s="1"/>
  <c r="O129" i="2"/>
  <c r="P129" i="2" s="1"/>
  <c r="O128" i="2"/>
  <c r="P128" i="2" s="1"/>
  <c r="O127" i="2"/>
  <c r="P127" i="2" s="1"/>
  <c r="O124" i="2"/>
  <c r="P124" i="2" s="1"/>
  <c r="O125" i="2"/>
  <c r="P125" i="2" s="1"/>
  <c r="O123" i="2"/>
  <c r="P123" i="2" s="1"/>
  <c r="O126" i="2"/>
  <c r="P126" i="2" s="1"/>
  <c r="O122" i="2"/>
  <c r="P122" i="2" s="1"/>
  <c r="O130" i="2"/>
  <c r="P130" i="2" s="1"/>
  <c r="O121" i="2"/>
  <c r="P121" i="2" s="1"/>
  <c r="O120" i="2"/>
  <c r="P120" i="2" s="1"/>
  <c r="O117" i="2"/>
  <c r="P117" i="2" s="1"/>
  <c r="O118" i="2"/>
  <c r="P118" i="2" s="1"/>
  <c r="O116" i="2"/>
  <c r="P116" i="2" s="1"/>
  <c r="O119" i="2"/>
  <c r="P119" i="2" s="1"/>
  <c r="O112" i="2"/>
  <c r="P112" i="2" s="1"/>
  <c r="O108" i="2"/>
  <c r="P108" i="2" s="1"/>
  <c r="O111" i="2"/>
  <c r="P111" i="2" s="1"/>
  <c r="O107" i="2"/>
  <c r="P107" i="2" s="1"/>
  <c r="O115" i="2"/>
  <c r="P115" i="2" s="1"/>
  <c r="O110" i="2"/>
  <c r="P110" i="2" s="1"/>
  <c r="O106" i="2"/>
  <c r="P106" i="2" s="1"/>
  <c r="O114" i="2"/>
  <c r="P114" i="2" s="1"/>
  <c r="O113" i="2"/>
  <c r="P113" i="2" s="1"/>
  <c r="O100" i="2"/>
  <c r="P100" i="2" s="1"/>
  <c r="O109" i="2"/>
  <c r="P109" i="2" s="1"/>
  <c r="O104" i="2"/>
  <c r="P104" i="2" s="1"/>
  <c r="O103" i="2"/>
  <c r="P103" i="2" s="1"/>
  <c r="O99" i="2"/>
  <c r="P99" i="2" s="1"/>
  <c r="O95" i="2"/>
  <c r="P95" i="2" s="1"/>
  <c r="O105" i="2"/>
  <c r="P105" i="2" s="1"/>
  <c r="O102" i="2"/>
  <c r="P102" i="2" s="1"/>
  <c r="O98" i="2"/>
  <c r="P98" i="2" s="1"/>
  <c r="O97" i="2"/>
  <c r="P97" i="2" s="1"/>
  <c r="O94" i="2"/>
  <c r="P94" i="2" s="1"/>
  <c r="O90" i="2"/>
  <c r="P90" i="2" s="1"/>
  <c r="O96" i="2"/>
  <c r="P96" i="2" s="1"/>
  <c r="O93" i="2"/>
  <c r="P93" i="2" s="1"/>
  <c r="O89" i="2"/>
  <c r="P89" i="2" s="1"/>
  <c r="O92" i="2"/>
  <c r="P92" i="2" s="1"/>
  <c r="O88" i="2"/>
  <c r="P88" i="2" s="1"/>
  <c r="O101" i="2"/>
  <c r="P101" i="2" s="1"/>
  <c r="O83" i="2"/>
  <c r="P83" i="2" s="1"/>
  <c r="O79" i="2"/>
  <c r="P79" i="2" s="1"/>
  <c r="O75" i="2"/>
  <c r="P75" i="2" s="1"/>
  <c r="O71" i="2"/>
  <c r="P71" i="2" s="1"/>
  <c r="O67" i="2"/>
  <c r="P67" i="2" s="1"/>
  <c r="O82" i="2"/>
  <c r="P82" i="2" s="1"/>
  <c r="O78" i="2"/>
  <c r="P78" i="2" s="1"/>
  <c r="O91" i="2"/>
  <c r="P91" i="2" s="1"/>
  <c r="O86" i="2"/>
  <c r="P86" i="2" s="1"/>
  <c r="O85" i="2"/>
  <c r="P85" i="2" s="1"/>
  <c r="O81" i="2"/>
  <c r="P81" i="2" s="1"/>
  <c r="O77" i="2"/>
  <c r="P77" i="2" s="1"/>
  <c r="O73" i="2"/>
  <c r="P73" i="2" s="1"/>
  <c r="O69" i="2"/>
  <c r="P69" i="2" s="1"/>
  <c r="O65" i="2"/>
  <c r="P65" i="2" s="1"/>
  <c r="O84" i="2"/>
  <c r="P84" i="2" s="1"/>
  <c r="O68" i="2"/>
  <c r="P68" i="2" s="1"/>
  <c r="O64" i="2"/>
  <c r="P64" i="2" s="1"/>
  <c r="O60" i="2"/>
  <c r="P60" i="2" s="1"/>
  <c r="O56" i="2"/>
  <c r="P56" i="2" s="1"/>
  <c r="O52" i="2"/>
  <c r="P52" i="2" s="1"/>
  <c r="O80" i="2"/>
  <c r="P80" i="2" s="1"/>
  <c r="O74" i="2"/>
  <c r="P74" i="2" s="1"/>
  <c r="O66" i="2"/>
  <c r="P66" i="2" s="1"/>
  <c r="O63" i="2"/>
  <c r="P63" i="2" s="1"/>
  <c r="O59" i="2"/>
  <c r="P59" i="2" s="1"/>
  <c r="O55" i="2"/>
  <c r="P55" i="2" s="1"/>
  <c r="O51" i="2"/>
  <c r="P51" i="2" s="1"/>
  <c r="O76" i="2"/>
  <c r="P76" i="2" s="1"/>
  <c r="O72" i="2"/>
  <c r="P72" i="2" s="1"/>
  <c r="O62" i="2"/>
  <c r="P62" i="2" s="1"/>
  <c r="O58" i="2"/>
  <c r="P58" i="2" s="1"/>
  <c r="O54" i="2"/>
  <c r="P54" i="2" s="1"/>
  <c r="O49" i="2"/>
  <c r="P49" i="2" s="1"/>
  <c r="O45" i="2"/>
  <c r="P45" i="2" s="1"/>
  <c r="O41" i="2"/>
  <c r="P41" i="2" s="1"/>
  <c r="O37" i="2"/>
  <c r="P37" i="2" s="1"/>
  <c r="O33" i="2"/>
  <c r="P33" i="2" s="1"/>
  <c r="O87" i="2"/>
  <c r="P87" i="2" s="1"/>
  <c r="O70" i="2"/>
  <c r="P70" i="2" s="1"/>
  <c r="O61" i="2"/>
  <c r="P61" i="2" s="1"/>
  <c r="O48" i="2"/>
  <c r="P48" i="2" s="1"/>
  <c r="O44" i="2"/>
  <c r="P44" i="2" s="1"/>
  <c r="O40" i="2"/>
  <c r="P40" i="2" s="1"/>
  <c r="O36" i="2"/>
  <c r="P36" i="2" s="1"/>
  <c r="O32" i="2"/>
  <c r="P32" i="2" s="1"/>
  <c r="O57" i="2"/>
  <c r="P57" i="2" s="1"/>
  <c r="O47" i="2"/>
  <c r="P47" i="2" s="1"/>
  <c r="O43" i="2"/>
  <c r="P43" i="2" s="1"/>
  <c r="O39" i="2"/>
  <c r="P39" i="2" s="1"/>
  <c r="O35" i="2"/>
  <c r="P35" i="2" s="1"/>
  <c r="AM130" i="2"/>
  <c r="AN130" i="2" s="1"/>
  <c r="AM126" i="2"/>
  <c r="AN126" i="2" s="1"/>
  <c r="AM125" i="2"/>
  <c r="AN125" i="2" s="1"/>
  <c r="AM129" i="2"/>
  <c r="AN129" i="2" s="1"/>
  <c r="AM124" i="2"/>
  <c r="AN124" i="2" s="1"/>
  <c r="AM120" i="2"/>
  <c r="AN120" i="2" s="1"/>
  <c r="AM128" i="2"/>
  <c r="AN128" i="2" s="1"/>
  <c r="AM119" i="2"/>
  <c r="AN119" i="2" s="1"/>
  <c r="AM127" i="2"/>
  <c r="AN127" i="2" s="1"/>
  <c r="AM122" i="2"/>
  <c r="AN122" i="2" s="1"/>
  <c r="AM118" i="2"/>
  <c r="AN118" i="2" s="1"/>
  <c r="AM121" i="2"/>
  <c r="AN121" i="2" s="1"/>
  <c r="AM117" i="2"/>
  <c r="AN117" i="2" s="1"/>
  <c r="AM123" i="2"/>
  <c r="AN123" i="2" s="1"/>
  <c r="AM115" i="2"/>
  <c r="AN115" i="2" s="1"/>
  <c r="AM114" i="2"/>
  <c r="AN114" i="2" s="1"/>
  <c r="AM110" i="2"/>
  <c r="AN110" i="2" s="1"/>
  <c r="AM106" i="2"/>
  <c r="AN106" i="2" s="1"/>
  <c r="AM113" i="2"/>
  <c r="AN113" i="2" s="1"/>
  <c r="AM109" i="2"/>
  <c r="AN109" i="2" s="1"/>
  <c r="AM105" i="2"/>
  <c r="AN105" i="2" s="1"/>
  <c r="AM116" i="2"/>
  <c r="AN116" i="2" s="1"/>
  <c r="AM112" i="2"/>
  <c r="AN112" i="2" s="1"/>
  <c r="AM108" i="2"/>
  <c r="AN108" i="2" s="1"/>
  <c r="AM104" i="2"/>
  <c r="AN104" i="2" s="1"/>
  <c r="AM111" i="2"/>
  <c r="AN111" i="2" s="1"/>
  <c r="AM102" i="2"/>
  <c r="AN102" i="2" s="1"/>
  <c r="AM98" i="2"/>
  <c r="AN98" i="2" s="1"/>
  <c r="AM107" i="2"/>
  <c r="AN107" i="2" s="1"/>
  <c r="AM101" i="2"/>
  <c r="AN101" i="2" s="1"/>
  <c r="AM97" i="2"/>
  <c r="AN97" i="2" s="1"/>
  <c r="AM100" i="2"/>
  <c r="AN100" i="2" s="1"/>
  <c r="AM96" i="2"/>
  <c r="AN96" i="2" s="1"/>
  <c r="AM95" i="2"/>
  <c r="AN95" i="2" s="1"/>
  <c r="AM92" i="2"/>
  <c r="AN92" i="2" s="1"/>
  <c r="AM88" i="2"/>
  <c r="AN88" i="2" s="1"/>
  <c r="AM91" i="2"/>
  <c r="AN91" i="2" s="1"/>
  <c r="AM87" i="2"/>
  <c r="AN87" i="2" s="1"/>
  <c r="AM103" i="2"/>
  <c r="AN103" i="2" s="1"/>
  <c r="AM94" i="2"/>
  <c r="AN94" i="2" s="1"/>
  <c r="AM90" i="2"/>
  <c r="AN90" i="2" s="1"/>
  <c r="AM86" i="2"/>
  <c r="AN86" i="2" s="1"/>
  <c r="AM85" i="2"/>
  <c r="AN85" i="2" s="1"/>
  <c r="AM81" i="2"/>
  <c r="AN81" i="2" s="1"/>
  <c r="AM77" i="2"/>
  <c r="AN77" i="2" s="1"/>
  <c r="AM73" i="2"/>
  <c r="AN73" i="2" s="1"/>
  <c r="AM69" i="2"/>
  <c r="AN69" i="2" s="1"/>
  <c r="AM65" i="2"/>
  <c r="AN65" i="2" s="1"/>
  <c r="AM93" i="2"/>
  <c r="AN93" i="2" s="1"/>
  <c r="AM84" i="2"/>
  <c r="AN84" i="2" s="1"/>
  <c r="AM80" i="2"/>
  <c r="AN80" i="2" s="1"/>
  <c r="AM76" i="2"/>
  <c r="AN76" i="2" s="1"/>
  <c r="AM99" i="2"/>
  <c r="AN99" i="2" s="1"/>
  <c r="AM89" i="2"/>
  <c r="AN89" i="2" s="1"/>
  <c r="AM83" i="2"/>
  <c r="AN83" i="2" s="1"/>
  <c r="AM79" i="2"/>
  <c r="AN79" i="2" s="1"/>
  <c r="AM75" i="2"/>
  <c r="AN75" i="2" s="1"/>
  <c r="AM71" i="2"/>
  <c r="AN71" i="2" s="1"/>
  <c r="AM67" i="2"/>
  <c r="AN67" i="2" s="1"/>
  <c r="AM82" i="2"/>
  <c r="AN82" i="2" s="1"/>
  <c r="AM66" i="2"/>
  <c r="AN66" i="2" s="1"/>
  <c r="AM62" i="2"/>
  <c r="AN62" i="2" s="1"/>
  <c r="AM58" i="2"/>
  <c r="AN58" i="2" s="1"/>
  <c r="AM54" i="2"/>
  <c r="AN54" i="2" s="1"/>
  <c r="AM50" i="2"/>
  <c r="AN50" i="2" s="1"/>
  <c r="AM78" i="2"/>
  <c r="AN78" i="2" s="1"/>
  <c r="AM72" i="2"/>
  <c r="AN72" i="2" s="1"/>
  <c r="AM61" i="2"/>
  <c r="AN61" i="2" s="1"/>
  <c r="AM57" i="2"/>
  <c r="AN57" i="2" s="1"/>
  <c r="AM53" i="2"/>
  <c r="AN53" i="2" s="1"/>
  <c r="AM49" i="2"/>
  <c r="AN49" i="2" s="1"/>
  <c r="AM74" i="2"/>
  <c r="AN74" i="2" s="1"/>
  <c r="AM70" i="2"/>
  <c r="AN70" i="2" s="1"/>
  <c r="AM64" i="2"/>
  <c r="AN64" i="2" s="1"/>
  <c r="AM60" i="2"/>
  <c r="AN60" i="2" s="1"/>
  <c r="AM56" i="2"/>
  <c r="AN56" i="2" s="1"/>
  <c r="AM52" i="2"/>
  <c r="AN52" i="2" s="1"/>
  <c r="AM63" i="2"/>
  <c r="AN63" i="2" s="1"/>
  <c r="AM47" i="2"/>
  <c r="AN47" i="2" s="1"/>
  <c r="AM43" i="2"/>
  <c r="AN43" i="2" s="1"/>
  <c r="AM39" i="2"/>
  <c r="AN39" i="2" s="1"/>
  <c r="AM35" i="2"/>
  <c r="AN35" i="2" s="1"/>
  <c r="AM68" i="2"/>
  <c r="AN68" i="2" s="1"/>
  <c r="AM59" i="2"/>
  <c r="AN59" i="2" s="1"/>
  <c r="AM46" i="2"/>
  <c r="AN46" i="2" s="1"/>
  <c r="AM42" i="2"/>
  <c r="AN42" i="2" s="1"/>
  <c r="AM38" i="2"/>
  <c r="AN38" i="2" s="1"/>
  <c r="AM34" i="2"/>
  <c r="AN34" i="2" s="1"/>
  <c r="AM55" i="2"/>
  <c r="AN55" i="2" s="1"/>
  <c r="AM45" i="2"/>
  <c r="AN45" i="2" s="1"/>
  <c r="AM41" i="2"/>
  <c r="AN41" i="2" s="1"/>
  <c r="AM37" i="2"/>
  <c r="AN37" i="2" s="1"/>
  <c r="AM33" i="2"/>
  <c r="AN33" i="2" s="1"/>
  <c r="I5" i="2"/>
  <c r="Q5" i="2"/>
  <c r="Y5" i="2"/>
  <c r="AG5" i="2"/>
  <c r="AO5" i="2"/>
  <c r="AW5" i="2"/>
  <c r="BE5" i="2"/>
  <c r="BM5" i="2"/>
  <c r="BU5" i="2"/>
  <c r="O8" i="2"/>
  <c r="P8" i="2" s="1"/>
  <c r="Q8" i="2" s="1"/>
  <c r="AE8" i="2"/>
  <c r="AF8" i="2" s="1"/>
  <c r="AG8" i="2" s="1"/>
  <c r="AU8" i="2"/>
  <c r="AV8" i="2" s="1"/>
  <c r="AW8" i="2" s="1"/>
  <c r="AW9" i="2" s="1"/>
  <c r="AW10" i="2" s="1"/>
  <c r="BK8" i="2"/>
  <c r="BL8" i="2" s="1"/>
  <c r="BM8" i="2" s="1"/>
  <c r="C9" i="2"/>
  <c r="D9" i="2" s="1"/>
  <c r="S9" i="2"/>
  <c r="T9" i="2" s="1"/>
  <c r="AI9" i="2"/>
  <c r="AJ9" i="2" s="1"/>
  <c r="AY9" i="2"/>
  <c r="BO9" i="2"/>
  <c r="BP9" i="2" s="1"/>
  <c r="G10" i="2"/>
  <c r="H10" i="2" s="1"/>
  <c r="W10" i="2"/>
  <c r="X10" i="2" s="1"/>
  <c r="AM10" i="2"/>
  <c r="AN10" i="2" s="1"/>
  <c r="BC10" i="2"/>
  <c r="BD10" i="2" s="1"/>
  <c r="BS10" i="2"/>
  <c r="BT10" i="2" s="1"/>
  <c r="K11" i="2"/>
  <c r="L11" i="2" s="1"/>
  <c r="AA11" i="2"/>
  <c r="AB11" i="2" s="1"/>
  <c r="AQ11" i="2"/>
  <c r="AR11" i="2" s="1"/>
  <c r="BG11" i="2"/>
  <c r="BW11" i="2"/>
  <c r="BX11" i="2" s="1"/>
  <c r="O12" i="2"/>
  <c r="P12" i="2" s="1"/>
  <c r="AE12" i="2"/>
  <c r="AF12" i="2" s="1"/>
  <c r="AU12" i="2"/>
  <c r="AV12" i="2" s="1"/>
  <c r="BK12" i="2"/>
  <c r="BL12" i="2" s="1"/>
  <c r="C13" i="2"/>
  <c r="D13" i="2" s="1"/>
  <c r="S13" i="2"/>
  <c r="T13" i="2" s="1"/>
  <c r="AI13" i="2"/>
  <c r="AJ13" i="2" s="1"/>
  <c r="AY13" i="2"/>
  <c r="AZ13" i="2" s="1"/>
  <c r="BO13" i="2"/>
  <c r="G14" i="2"/>
  <c r="H14" i="2" s="1"/>
  <c r="W14" i="2"/>
  <c r="X14" i="2" s="1"/>
  <c r="AM14" i="2"/>
  <c r="AN14" i="2" s="1"/>
  <c r="BC14" i="2"/>
  <c r="BD14" i="2" s="1"/>
  <c r="BS14" i="2"/>
  <c r="BT14" i="2" s="1"/>
  <c r="K15" i="2"/>
  <c r="L15" i="2" s="1"/>
  <c r="AA15" i="2"/>
  <c r="AB15" i="2" s="1"/>
  <c r="AQ15" i="2"/>
  <c r="AR15" i="2" s="1"/>
  <c r="BG15" i="2"/>
  <c r="BH15" i="2" s="1"/>
  <c r="BW15" i="2"/>
  <c r="O16" i="2"/>
  <c r="P16" i="2" s="1"/>
  <c r="AE16" i="2"/>
  <c r="AF16" i="2" s="1"/>
  <c r="AU16" i="2"/>
  <c r="AV16" i="2" s="1"/>
  <c r="BK16" i="2"/>
  <c r="BL16" i="2" s="1"/>
  <c r="C17" i="2"/>
  <c r="D17" i="2" s="1"/>
  <c r="S17" i="2"/>
  <c r="T17" i="2" s="1"/>
  <c r="AI17" i="2"/>
  <c r="AJ17" i="2" s="1"/>
  <c r="AY17" i="2"/>
  <c r="BO17" i="2"/>
  <c r="BP17" i="2" s="1"/>
  <c r="G18" i="2"/>
  <c r="H18" i="2" s="1"/>
  <c r="W18" i="2"/>
  <c r="X18" i="2" s="1"/>
  <c r="AM18" i="2"/>
  <c r="AN18" i="2" s="1"/>
  <c r="BC18" i="2"/>
  <c r="BD18" i="2" s="1"/>
  <c r="BS18" i="2"/>
  <c r="BT18" i="2" s="1"/>
  <c r="K19" i="2"/>
  <c r="L19" i="2" s="1"/>
  <c r="AA19" i="2"/>
  <c r="AB19" i="2" s="1"/>
  <c r="AQ19" i="2"/>
  <c r="AR19" i="2" s="1"/>
  <c r="BG19" i="2"/>
  <c r="BW19" i="2"/>
  <c r="BX19" i="2" s="1"/>
  <c r="O20" i="2"/>
  <c r="P20" i="2" s="1"/>
  <c r="AE20" i="2"/>
  <c r="AF20" i="2" s="1"/>
  <c r="AU20" i="2"/>
  <c r="AV20" i="2" s="1"/>
  <c r="BK20" i="2"/>
  <c r="BL20" i="2" s="1"/>
  <c r="C21" i="2"/>
  <c r="D21" i="2" s="1"/>
  <c r="S21" i="2"/>
  <c r="T21" i="2" s="1"/>
  <c r="AI21" i="2"/>
  <c r="AJ21" i="2" s="1"/>
  <c r="AY21" i="2"/>
  <c r="AZ21" i="2" s="1"/>
  <c r="BO21" i="2"/>
  <c r="G22" i="2"/>
  <c r="H22" i="2" s="1"/>
  <c r="W22" i="2"/>
  <c r="X22" i="2" s="1"/>
  <c r="AM22" i="2"/>
  <c r="AN22" i="2" s="1"/>
  <c r="BC22" i="2"/>
  <c r="BD22" i="2" s="1"/>
  <c r="BS22" i="2"/>
  <c r="BT22" i="2" s="1"/>
  <c r="K23" i="2"/>
  <c r="L23" i="2" s="1"/>
  <c r="AA23" i="2"/>
  <c r="AB23" i="2" s="1"/>
  <c r="AQ23" i="2"/>
  <c r="AR23" i="2" s="1"/>
  <c r="BG23" i="2"/>
  <c r="BH23" i="2" s="1"/>
  <c r="BW23" i="2"/>
  <c r="O24" i="2"/>
  <c r="P24" i="2" s="1"/>
  <c r="AE24" i="2"/>
  <c r="AF24" i="2" s="1"/>
  <c r="AU24" i="2"/>
  <c r="AV24" i="2" s="1"/>
  <c r="BK24" i="2"/>
  <c r="BL24" i="2" s="1"/>
  <c r="C25" i="2"/>
  <c r="D25" i="2" s="1"/>
  <c r="S25" i="2"/>
  <c r="T25" i="2" s="1"/>
  <c r="AI25" i="2"/>
  <c r="AJ25" i="2" s="1"/>
  <c r="AY25" i="2"/>
  <c r="BO25" i="2"/>
  <c r="BP25" i="2" s="1"/>
  <c r="G26" i="2"/>
  <c r="H26" i="2" s="1"/>
  <c r="W26" i="2"/>
  <c r="X26" i="2" s="1"/>
  <c r="AM26" i="2"/>
  <c r="AN26" i="2" s="1"/>
  <c r="BC26" i="2"/>
  <c r="BD26" i="2" s="1"/>
  <c r="BS26" i="2"/>
  <c r="BT26" i="2" s="1"/>
  <c r="K27" i="2"/>
  <c r="L27" i="2" s="1"/>
  <c r="AA27" i="2"/>
  <c r="AB27" i="2" s="1"/>
  <c r="AQ27" i="2"/>
  <c r="AR27" i="2" s="1"/>
  <c r="BG27" i="2"/>
  <c r="BW27" i="2"/>
  <c r="BX27" i="2" s="1"/>
  <c r="O28" i="2"/>
  <c r="P28" i="2" s="1"/>
  <c r="AE28" i="2"/>
  <c r="AF28" i="2" s="1"/>
  <c r="AU28" i="2"/>
  <c r="AV28" i="2" s="1"/>
  <c r="BK28" i="2"/>
  <c r="BL28" i="2" s="1"/>
  <c r="C29" i="2"/>
  <c r="D29" i="2" s="1"/>
  <c r="S29" i="2"/>
  <c r="T29" i="2" s="1"/>
  <c r="AI29" i="2"/>
  <c r="AJ29" i="2" s="1"/>
  <c r="AY29" i="2"/>
  <c r="AZ29" i="2" s="1"/>
  <c r="BO29" i="2"/>
  <c r="G30" i="2"/>
  <c r="H30" i="2" s="1"/>
  <c r="W30" i="2"/>
  <c r="X30" i="2" s="1"/>
  <c r="AM30" i="2"/>
  <c r="AN30" i="2" s="1"/>
  <c r="BC30" i="2"/>
  <c r="BD30" i="2" s="1"/>
  <c r="BS30" i="2"/>
  <c r="BT30" i="2" s="1"/>
  <c r="K31" i="2"/>
  <c r="L31" i="2" s="1"/>
  <c r="AA31" i="2"/>
  <c r="AB31" i="2" s="1"/>
  <c r="AQ31" i="2"/>
  <c r="AR31" i="2" s="1"/>
  <c r="G32" i="2"/>
  <c r="H32" i="2" s="1"/>
  <c r="W32" i="2"/>
  <c r="X32" i="2" s="1"/>
  <c r="K33" i="2"/>
  <c r="L33" i="2" s="1"/>
  <c r="BW33" i="2"/>
  <c r="BK34" i="2"/>
  <c r="BL34" i="2" s="1"/>
  <c r="AY35" i="2"/>
  <c r="AM36" i="2"/>
  <c r="AN36" i="2" s="1"/>
  <c r="AA37" i="2"/>
  <c r="AB37" i="2" s="1"/>
  <c r="O38" i="2"/>
  <c r="P38" i="2" s="1"/>
  <c r="C39" i="2"/>
  <c r="D39" i="2" s="1"/>
  <c r="BO39" i="2"/>
  <c r="BP39" i="2" s="1"/>
  <c r="BC40" i="2"/>
  <c r="BD40" i="2" s="1"/>
  <c r="AQ41" i="2"/>
  <c r="AR41" i="2" s="1"/>
  <c r="AE42" i="2"/>
  <c r="AF42" i="2" s="1"/>
  <c r="S43" i="2"/>
  <c r="T43" i="2" s="1"/>
  <c r="G44" i="2"/>
  <c r="H44" i="2" s="1"/>
  <c r="BS44" i="2"/>
  <c r="BT44" i="2" s="1"/>
  <c r="BG45" i="2"/>
  <c r="AU46" i="2"/>
  <c r="AV46" i="2" s="1"/>
  <c r="AI47" i="2"/>
  <c r="AJ47" i="2" s="1"/>
  <c r="W48" i="2"/>
  <c r="X48" i="2" s="1"/>
  <c r="K49" i="2"/>
  <c r="L49" i="2" s="1"/>
  <c r="AY50" i="2"/>
  <c r="AZ50" i="2" s="1"/>
  <c r="C54" i="2"/>
  <c r="D54" i="2" s="1"/>
  <c r="AE57" i="2"/>
  <c r="AF57" i="2" s="1"/>
  <c r="BG60" i="2"/>
  <c r="K64" i="2"/>
  <c r="L64" i="2" s="1"/>
  <c r="AY67" i="2"/>
  <c r="BS78" i="2"/>
  <c r="BT78" i="2" s="1"/>
  <c r="BS93" i="2"/>
  <c r="BT93" i="2" s="1"/>
  <c r="E5" i="1"/>
  <c r="C8" i="1"/>
  <c r="C122" i="1"/>
  <c r="C37" i="1"/>
  <c r="C111" i="1"/>
  <c r="C16" i="1"/>
  <c r="C94" i="1"/>
  <c r="W116" i="1"/>
  <c r="W31" i="1"/>
  <c r="AA34" i="1"/>
  <c r="W84" i="1"/>
  <c r="AA113" i="1"/>
  <c r="W73" i="1"/>
  <c r="AA103" i="1"/>
  <c r="W127" i="1"/>
  <c r="W41" i="1"/>
  <c r="AA44" i="1"/>
  <c r="AI41" i="1"/>
  <c r="C77" i="1"/>
  <c r="W105" i="1"/>
  <c r="W63" i="1"/>
  <c r="W21" i="1"/>
  <c r="AA93" i="1"/>
  <c r="AA14" i="1"/>
  <c r="W95" i="1"/>
  <c r="W52" i="1"/>
  <c r="AA123" i="1"/>
  <c r="AI81" i="1"/>
  <c r="BM5" i="1"/>
  <c r="BK12" i="1"/>
  <c r="BK14" i="1"/>
  <c r="BK19" i="1"/>
  <c r="BK21" i="1"/>
  <c r="BK28" i="1"/>
  <c r="BK30" i="1"/>
  <c r="BK35" i="1"/>
  <c r="BK37" i="1"/>
  <c r="BK44" i="1"/>
  <c r="BK46" i="1"/>
  <c r="BK51" i="1"/>
  <c r="BK53" i="1"/>
  <c r="BK60" i="1"/>
  <c r="BK62" i="1"/>
  <c r="BK67" i="1"/>
  <c r="BK69" i="1"/>
  <c r="BK76" i="1"/>
  <c r="BK78" i="1"/>
  <c r="BK83" i="1"/>
  <c r="BK85" i="1"/>
  <c r="BK92" i="1"/>
  <c r="BK94" i="1"/>
  <c r="BK99" i="1"/>
  <c r="BK101" i="1"/>
  <c r="BK108" i="1"/>
  <c r="BK110" i="1"/>
  <c r="BK115" i="1"/>
  <c r="BK117" i="1"/>
  <c r="BK124" i="1"/>
  <c r="BK126" i="1"/>
  <c r="BK10" i="1"/>
  <c r="BK15" i="1"/>
  <c r="BK17" i="1"/>
  <c r="BK24" i="1"/>
  <c r="BK26" i="1"/>
  <c r="BK31" i="1"/>
  <c r="BK33" i="1"/>
  <c r="BK40" i="1"/>
  <c r="BK42" i="1"/>
  <c r="BK47" i="1"/>
  <c r="BK49" i="1"/>
  <c r="BK56" i="1"/>
  <c r="BK58" i="1"/>
  <c r="BK63" i="1"/>
  <c r="BK65" i="1"/>
  <c r="BK72" i="1"/>
  <c r="BK74" i="1"/>
  <c r="BK79" i="1"/>
  <c r="BK81" i="1"/>
  <c r="BK88" i="1"/>
  <c r="BK90" i="1"/>
  <c r="BK95" i="1"/>
  <c r="BK97" i="1"/>
  <c r="BK104" i="1"/>
  <c r="BK106" i="1"/>
  <c r="BK111" i="1"/>
  <c r="BK113" i="1"/>
  <c r="BK120" i="1"/>
  <c r="BK122" i="1"/>
  <c r="BK127" i="1"/>
  <c r="BK129" i="1"/>
  <c r="BK8" i="1"/>
  <c r="BK9" i="1"/>
  <c r="BK11" i="1"/>
  <c r="BK13" i="1"/>
  <c r="BK20" i="1"/>
  <c r="BK22" i="1"/>
  <c r="BK27" i="1"/>
  <c r="BK29" i="1"/>
  <c r="BK36" i="1"/>
  <c r="BK38" i="1"/>
  <c r="BK43" i="1"/>
  <c r="BK45" i="1"/>
  <c r="BK52" i="1"/>
  <c r="BK54" i="1"/>
  <c r="BK59" i="1"/>
  <c r="BK61" i="1"/>
  <c r="BK68" i="1"/>
  <c r="BK70" i="1"/>
  <c r="BK75" i="1"/>
  <c r="BK77" i="1"/>
  <c r="BK84" i="1"/>
  <c r="BK86" i="1"/>
  <c r="BK91" i="1"/>
  <c r="BK93" i="1"/>
  <c r="BK100" i="1"/>
  <c r="BK102" i="1"/>
  <c r="BK107" i="1"/>
  <c r="BK109" i="1"/>
  <c r="BK116" i="1"/>
  <c r="BK118" i="1"/>
  <c r="BK123" i="1"/>
  <c r="BK125" i="1"/>
  <c r="BK39" i="1"/>
  <c r="BK48" i="1"/>
  <c r="BK57" i="1"/>
  <c r="BK66" i="1"/>
  <c r="BK103" i="1"/>
  <c r="BK112" i="1"/>
  <c r="BK121" i="1"/>
  <c r="BK130" i="1"/>
  <c r="BK16" i="1"/>
  <c r="BK25" i="1"/>
  <c r="BK34" i="1"/>
  <c r="BK71" i="1"/>
  <c r="BK80" i="1"/>
  <c r="BK89" i="1"/>
  <c r="BK98" i="1"/>
  <c r="BK18" i="1"/>
  <c r="BK55" i="1"/>
  <c r="BK64" i="1"/>
  <c r="BK73" i="1"/>
  <c r="BK82" i="1"/>
  <c r="BK119" i="1"/>
  <c r="BK128" i="1"/>
  <c r="BK50" i="1"/>
  <c r="BK87" i="1"/>
  <c r="BK23" i="1"/>
  <c r="BK96" i="1"/>
  <c r="BK32" i="1"/>
  <c r="BK105" i="1"/>
  <c r="BK41" i="1"/>
  <c r="BK114" i="1"/>
  <c r="AG5" i="1"/>
  <c r="AE11" i="1"/>
  <c r="AE13" i="1"/>
  <c r="AE16" i="1"/>
  <c r="AE19" i="1"/>
  <c r="AE21" i="1"/>
  <c r="AE24" i="1"/>
  <c r="AE27" i="1"/>
  <c r="AE29" i="1"/>
  <c r="AE32" i="1"/>
  <c r="AE35" i="1"/>
  <c r="AE37" i="1"/>
  <c r="AE40" i="1"/>
  <c r="AE43" i="1"/>
  <c r="AE45" i="1"/>
  <c r="AE48" i="1"/>
  <c r="AE51" i="1"/>
  <c r="AE53" i="1"/>
  <c r="AE56" i="1"/>
  <c r="AE9" i="1"/>
  <c r="AE12" i="1"/>
  <c r="AE15" i="1"/>
  <c r="AE17" i="1"/>
  <c r="AE20" i="1"/>
  <c r="AE23" i="1"/>
  <c r="AE25" i="1"/>
  <c r="AE28" i="1"/>
  <c r="AE31" i="1"/>
  <c r="AE33" i="1"/>
  <c r="AE36" i="1"/>
  <c r="AE39" i="1"/>
  <c r="AE41" i="1"/>
  <c r="AE44" i="1"/>
  <c r="AE47" i="1"/>
  <c r="AE49" i="1"/>
  <c r="AE52" i="1"/>
  <c r="AE55" i="1"/>
  <c r="AE57" i="1"/>
  <c r="AE64" i="1"/>
  <c r="AE66" i="1"/>
  <c r="AE71" i="1"/>
  <c r="AE73" i="1"/>
  <c r="AE80" i="1"/>
  <c r="AE83" i="1"/>
  <c r="AE85" i="1"/>
  <c r="AE88" i="1"/>
  <c r="AE91" i="1"/>
  <c r="AE93" i="1"/>
  <c r="AE96" i="1"/>
  <c r="AE99" i="1"/>
  <c r="AE101" i="1"/>
  <c r="AE104" i="1"/>
  <c r="AE107" i="1"/>
  <c r="AE109" i="1"/>
  <c r="AE112" i="1"/>
  <c r="AE115" i="1"/>
  <c r="AE117" i="1"/>
  <c r="AE10" i="1"/>
  <c r="AE22" i="1"/>
  <c r="AE38" i="1"/>
  <c r="AE54" i="1"/>
  <c r="AE58" i="1"/>
  <c r="AE61" i="1"/>
  <c r="AE70" i="1"/>
  <c r="AE87" i="1"/>
  <c r="AE90" i="1"/>
  <c r="AE94" i="1"/>
  <c r="AE97" i="1"/>
  <c r="AE108" i="1"/>
  <c r="AE119" i="1"/>
  <c r="AE121" i="1"/>
  <c r="AE124" i="1"/>
  <c r="AE127" i="1"/>
  <c r="AE129" i="1"/>
  <c r="AE18" i="1"/>
  <c r="AE34" i="1"/>
  <c r="AE50" i="1"/>
  <c r="AE59" i="1"/>
  <c r="AE62" i="1"/>
  <c r="AE65" i="1"/>
  <c r="AE68" i="1"/>
  <c r="AE74" i="1"/>
  <c r="AE77" i="1"/>
  <c r="AE84" i="1"/>
  <c r="AE95" i="1"/>
  <c r="AE98" i="1"/>
  <c r="AE102" i="1"/>
  <c r="AE105" i="1"/>
  <c r="AE116" i="1"/>
  <c r="AE122" i="1"/>
  <c r="AE130" i="1"/>
  <c r="AE30" i="1"/>
  <c r="AE46" i="1"/>
  <c r="AE60" i="1"/>
  <c r="AE63" i="1"/>
  <c r="AE69" i="1"/>
  <c r="AE72" i="1"/>
  <c r="AE75" i="1"/>
  <c r="AE78" i="1"/>
  <c r="AE81" i="1"/>
  <c r="AE92" i="1"/>
  <c r="AE103" i="1"/>
  <c r="AE106" i="1"/>
  <c r="AE110" i="1"/>
  <c r="AE113" i="1"/>
  <c r="AE120" i="1"/>
  <c r="AE123" i="1"/>
  <c r="AE125" i="1"/>
  <c r="AE128" i="1"/>
  <c r="AX2" i="1"/>
  <c r="BA2" i="1" s="1"/>
  <c r="BA4" i="1"/>
  <c r="AE118" i="1"/>
  <c r="AE89" i="1"/>
  <c r="AE76" i="1"/>
  <c r="AE26" i="1"/>
  <c r="AM122" i="1"/>
  <c r="C114" i="1"/>
  <c r="C90" i="1"/>
  <c r="C49" i="1"/>
  <c r="B3" i="1"/>
  <c r="E3" i="1" s="1"/>
  <c r="E4" i="1"/>
  <c r="BW16" i="1"/>
  <c r="BW18" i="1"/>
  <c r="BW23" i="1"/>
  <c r="BW25" i="1"/>
  <c r="BW32" i="1"/>
  <c r="BW34" i="1"/>
  <c r="BW39" i="1"/>
  <c r="BW41" i="1"/>
  <c r="BW48" i="1"/>
  <c r="BW50" i="1"/>
  <c r="BW55" i="1"/>
  <c r="BW57" i="1"/>
  <c r="BW64" i="1"/>
  <c r="BW66" i="1"/>
  <c r="BW71" i="1"/>
  <c r="BW73" i="1"/>
  <c r="BW80" i="1"/>
  <c r="BW82" i="1"/>
  <c r="BW87" i="1"/>
  <c r="BW89" i="1"/>
  <c r="BW96" i="1"/>
  <c r="BW98" i="1"/>
  <c r="BW103" i="1"/>
  <c r="BW105" i="1"/>
  <c r="BW112" i="1"/>
  <c r="BW114" i="1"/>
  <c r="BW119" i="1"/>
  <c r="BW121" i="1"/>
  <c r="BW128" i="1"/>
  <c r="BW130" i="1"/>
  <c r="BW12" i="1"/>
  <c r="BW14" i="1"/>
  <c r="BW19" i="1"/>
  <c r="BW21" i="1"/>
  <c r="BW28" i="1"/>
  <c r="BW30" i="1"/>
  <c r="BW35" i="1"/>
  <c r="BW37" i="1"/>
  <c r="BW44" i="1"/>
  <c r="BW46" i="1"/>
  <c r="BW51" i="1"/>
  <c r="BW53" i="1"/>
  <c r="BW60" i="1"/>
  <c r="BW62" i="1"/>
  <c r="BW67" i="1"/>
  <c r="BW69" i="1"/>
  <c r="BW76" i="1"/>
  <c r="BW78" i="1"/>
  <c r="BW83" i="1"/>
  <c r="BW85" i="1"/>
  <c r="BW92" i="1"/>
  <c r="BW94" i="1"/>
  <c r="BW99" i="1"/>
  <c r="BW101" i="1"/>
  <c r="BW108" i="1"/>
  <c r="BW110" i="1"/>
  <c r="BW115" i="1"/>
  <c r="BW117" i="1"/>
  <c r="BW124" i="1"/>
  <c r="BW126" i="1"/>
  <c r="BW17" i="1"/>
  <c r="BW26" i="1"/>
  <c r="BW31" i="1"/>
  <c r="BW40" i="1"/>
  <c r="BW49" i="1"/>
  <c r="BW58" i="1"/>
  <c r="BW63" i="1"/>
  <c r="BW72" i="1"/>
  <c r="BW81" i="1"/>
  <c r="BW90" i="1"/>
  <c r="BW95" i="1"/>
  <c r="BW104" i="1"/>
  <c r="BW113" i="1"/>
  <c r="BW122" i="1"/>
  <c r="BW127" i="1"/>
  <c r="BW8" i="1"/>
  <c r="BW9" i="1"/>
  <c r="BW15" i="1"/>
  <c r="BW20" i="1"/>
  <c r="BW27" i="1"/>
  <c r="BW33" i="1"/>
  <c r="BW38" i="1"/>
  <c r="BW45" i="1"/>
  <c r="BW75" i="1"/>
  <c r="BW88" i="1"/>
  <c r="BW93" i="1"/>
  <c r="BW100" i="1"/>
  <c r="BW106" i="1"/>
  <c r="BW118" i="1"/>
  <c r="BY5" i="1"/>
  <c r="BW11" i="1"/>
  <c r="BW24" i="1"/>
  <c r="BW29" i="1"/>
  <c r="BW36" i="1"/>
  <c r="BW42" i="1"/>
  <c r="BW54" i="1"/>
  <c r="BW79" i="1"/>
  <c r="BW84" i="1"/>
  <c r="BW91" i="1"/>
  <c r="BW97" i="1"/>
  <c r="BW102" i="1"/>
  <c r="BW109" i="1"/>
  <c r="BW13" i="1"/>
  <c r="BW43" i="1"/>
  <c r="BW56" i="1"/>
  <c r="BW61" i="1"/>
  <c r="BW68" i="1"/>
  <c r="BW74" i="1"/>
  <c r="BW86" i="1"/>
  <c r="BW111" i="1"/>
  <c r="BW116" i="1"/>
  <c r="BW123" i="1"/>
  <c r="BW129" i="1"/>
  <c r="BW10" i="1"/>
  <c r="BW59" i="1"/>
  <c r="BW107" i="1"/>
  <c r="BW65" i="1"/>
  <c r="BW22" i="1"/>
  <c r="BW47" i="1"/>
  <c r="BW70" i="1"/>
  <c r="BW120" i="1"/>
  <c r="BW52" i="1"/>
  <c r="BW125" i="1"/>
  <c r="BW77" i="1"/>
  <c r="BI5" i="1"/>
  <c r="BG12" i="1"/>
  <c r="BG14" i="1"/>
  <c r="BG19" i="1"/>
  <c r="BG21" i="1"/>
  <c r="BG28" i="1"/>
  <c r="BG30" i="1"/>
  <c r="BG35" i="1"/>
  <c r="BG37" i="1"/>
  <c r="BG44" i="1"/>
  <c r="BG46" i="1"/>
  <c r="BG51" i="1"/>
  <c r="BG53" i="1"/>
  <c r="BG60" i="1"/>
  <c r="BG62" i="1"/>
  <c r="BG67" i="1"/>
  <c r="BG69" i="1"/>
  <c r="BG76" i="1"/>
  <c r="BG78" i="1"/>
  <c r="BG83" i="1"/>
  <c r="BG85" i="1"/>
  <c r="BG92" i="1"/>
  <c r="BG94" i="1"/>
  <c r="BG99" i="1"/>
  <c r="BG101" i="1"/>
  <c r="BG108" i="1"/>
  <c r="BG110" i="1"/>
  <c r="BG115" i="1"/>
  <c r="BG117" i="1"/>
  <c r="BG124" i="1"/>
  <c r="BG126" i="1"/>
  <c r="BG10" i="1"/>
  <c r="BG15" i="1"/>
  <c r="BG17" i="1"/>
  <c r="BG24" i="1"/>
  <c r="BG26" i="1"/>
  <c r="BG31" i="1"/>
  <c r="BG33" i="1"/>
  <c r="BG40" i="1"/>
  <c r="BG42" i="1"/>
  <c r="BG47" i="1"/>
  <c r="BG49" i="1"/>
  <c r="BG56" i="1"/>
  <c r="BG58" i="1"/>
  <c r="BG63" i="1"/>
  <c r="BG65" i="1"/>
  <c r="BG72" i="1"/>
  <c r="BG74" i="1"/>
  <c r="BG79" i="1"/>
  <c r="BG81" i="1"/>
  <c r="BG88" i="1"/>
  <c r="BG90" i="1"/>
  <c r="BG95" i="1"/>
  <c r="BG97" i="1"/>
  <c r="BG104" i="1"/>
  <c r="BG106" i="1"/>
  <c r="BG111" i="1"/>
  <c r="BG113" i="1"/>
  <c r="BG120" i="1"/>
  <c r="BG9" i="1"/>
  <c r="BG11" i="1"/>
  <c r="BG13" i="1"/>
  <c r="BG20" i="1"/>
  <c r="BG22" i="1"/>
  <c r="BG27" i="1"/>
  <c r="BG29" i="1"/>
  <c r="BG36" i="1"/>
  <c r="BG38" i="1"/>
  <c r="BG43" i="1"/>
  <c r="BG45" i="1"/>
  <c r="BG52" i="1"/>
  <c r="BG54" i="1"/>
  <c r="BG59" i="1"/>
  <c r="BG61" i="1"/>
  <c r="BG68" i="1"/>
  <c r="BG70" i="1"/>
  <c r="BG75" i="1"/>
  <c r="BG77" i="1"/>
  <c r="BG84" i="1"/>
  <c r="BG86" i="1"/>
  <c r="BG91" i="1"/>
  <c r="BG93" i="1"/>
  <c r="BG100" i="1"/>
  <c r="BG102" i="1"/>
  <c r="BG107" i="1"/>
  <c r="BG109" i="1"/>
  <c r="BG116" i="1"/>
  <c r="BG118" i="1"/>
  <c r="BG123" i="1"/>
  <c r="BG125" i="1"/>
  <c r="BG16" i="1"/>
  <c r="BG25" i="1"/>
  <c r="BG34" i="1"/>
  <c r="BG71" i="1"/>
  <c r="BG80" i="1"/>
  <c r="BG89" i="1"/>
  <c r="BG98" i="1"/>
  <c r="BG128" i="1"/>
  <c r="BG39" i="1"/>
  <c r="BG48" i="1"/>
  <c r="BG57" i="1"/>
  <c r="BG66" i="1"/>
  <c r="BG103" i="1"/>
  <c r="BG112" i="1"/>
  <c r="BG121" i="1"/>
  <c r="BG130" i="1"/>
  <c r="BG23" i="1"/>
  <c r="BG32" i="1"/>
  <c r="BG41" i="1"/>
  <c r="BG50" i="1"/>
  <c r="BG87" i="1"/>
  <c r="BG96" i="1"/>
  <c r="BG105" i="1"/>
  <c r="BG114" i="1"/>
  <c r="BG122" i="1"/>
  <c r="BG127" i="1"/>
  <c r="BG8" i="1"/>
  <c r="BG73" i="1"/>
  <c r="BG82" i="1"/>
  <c r="BG119" i="1"/>
  <c r="BG18" i="1"/>
  <c r="BG55" i="1"/>
  <c r="BG64" i="1"/>
  <c r="BG129" i="1"/>
  <c r="AS5" i="1"/>
  <c r="AQ12" i="1"/>
  <c r="AQ14" i="1"/>
  <c r="AQ19" i="1"/>
  <c r="AQ21" i="1"/>
  <c r="AQ28" i="1"/>
  <c r="AQ30" i="1"/>
  <c r="AQ35" i="1"/>
  <c r="AQ37" i="1"/>
  <c r="AQ44" i="1"/>
  <c r="AQ46" i="1"/>
  <c r="AQ51" i="1"/>
  <c r="AQ53" i="1"/>
  <c r="AQ60" i="1"/>
  <c r="AQ62" i="1"/>
  <c r="AQ67" i="1"/>
  <c r="AQ69" i="1"/>
  <c r="AQ76" i="1"/>
  <c r="AQ78" i="1"/>
  <c r="AQ83" i="1"/>
  <c r="AQ85" i="1"/>
  <c r="AQ10" i="1"/>
  <c r="AQ15" i="1"/>
  <c r="AQ17" i="1"/>
  <c r="AQ24" i="1"/>
  <c r="AQ26" i="1"/>
  <c r="AQ31" i="1"/>
  <c r="AQ33" i="1"/>
  <c r="AQ9" i="1"/>
  <c r="AQ11" i="1"/>
  <c r="AQ13" i="1"/>
  <c r="AQ20" i="1"/>
  <c r="AQ22" i="1"/>
  <c r="AQ27" i="1"/>
  <c r="AQ29" i="1"/>
  <c r="AQ36" i="1"/>
  <c r="AQ38" i="1"/>
  <c r="AQ43" i="1"/>
  <c r="AQ45" i="1"/>
  <c r="AQ52" i="1"/>
  <c r="AQ54" i="1"/>
  <c r="AQ59" i="1"/>
  <c r="AQ61" i="1"/>
  <c r="AQ68" i="1"/>
  <c r="AQ16" i="1"/>
  <c r="AQ25" i="1"/>
  <c r="AQ34" i="1"/>
  <c r="AQ39" i="1"/>
  <c r="AQ48" i="1"/>
  <c r="AQ57" i="1"/>
  <c r="AQ66" i="1"/>
  <c r="AQ70" i="1"/>
  <c r="AQ73" i="1"/>
  <c r="AQ82" i="1"/>
  <c r="AQ96" i="1"/>
  <c r="AQ98" i="1"/>
  <c r="AQ103" i="1"/>
  <c r="AQ105" i="1"/>
  <c r="AQ112" i="1"/>
  <c r="AQ114" i="1"/>
  <c r="AQ119" i="1"/>
  <c r="AQ121" i="1"/>
  <c r="AQ128" i="1"/>
  <c r="AQ130" i="1"/>
  <c r="AQ41" i="1"/>
  <c r="AQ50" i="1"/>
  <c r="AQ55" i="1"/>
  <c r="AQ64" i="1"/>
  <c r="AQ72" i="1"/>
  <c r="AQ75" i="1"/>
  <c r="AQ81" i="1"/>
  <c r="AQ84" i="1"/>
  <c r="AQ87" i="1"/>
  <c r="AQ90" i="1"/>
  <c r="AQ95" i="1"/>
  <c r="AQ97" i="1"/>
  <c r="AQ104" i="1"/>
  <c r="AQ106" i="1"/>
  <c r="AQ111" i="1"/>
  <c r="AQ113" i="1"/>
  <c r="AQ120" i="1"/>
  <c r="AQ122" i="1"/>
  <c r="AQ127" i="1"/>
  <c r="AQ129" i="1"/>
  <c r="AQ8" i="1"/>
  <c r="AQ23" i="1"/>
  <c r="AQ32" i="1"/>
  <c r="AQ42" i="1"/>
  <c r="AQ47" i="1"/>
  <c r="AQ56" i="1"/>
  <c r="AQ65" i="1"/>
  <c r="AQ79" i="1"/>
  <c r="AQ88" i="1"/>
  <c r="AQ91" i="1"/>
  <c r="AQ93" i="1"/>
  <c r="AQ100" i="1"/>
  <c r="AQ102" i="1"/>
  <c r="AQ107" i="1"/>
  <c r="AQ109" i="1"/>
  <c r="AQ116" i="1"/>
  <c r="AQ118" i="1"/>
  <c r="AQ123" i="1"/>
  <c r="AQ125" i="1"/>
  <c r="AQ40" i="1"/>
  <c r="AQ58" i="1"/>
  <c r="AQ74" i="1"/>
  <c r="AQ86" i="1"/>
  <c r="AQ115" i="1"/>
  <c r="AQ124" i="1"/>
  <c r="AQ18" i="1"/>
  <c r="AQ63" i="1"/>
  <c r="AQ77" i="1"/>
  <c r="AQ89" i="1"/>
  <c r="AQ99" i="1"/>
  <c r="AQ108" i="1"/>
  <c r="AQ117" i="1"/>
  <c r="AQ126" i="1"/>
  <c r="AQ49" i="1"/>
  <c r="AQ80" i="1"/>
  <c r="AQ92" i="1"/>
  <c r="AQ101" i="1"/>
  <c r="AQ110" i="1"/>
  <c r="AC5" i="1"/>
  <c r="AA10" i="1"/>
  <c r="AA15" i="1"/>
  <c r="AA20" i="1"/>
  <c r="AA22" i="1"/>
  <c r="AA25" i="1"/>
  <c r="AA35" i="1"/>
  <c r="AA37" i="1"/>
  <c r="AA40" i="1"/>
  <c r="AA42" i="1"/>
  <c r="AA47" i="1"/>
  <c r="AA52" i="1"/>
  <c r="AA54" i="1"/>
  <c r="AA57" i="1"/>
  <c r="AA67" i="1"/>
  <c r="AA69" i="1"/>
  <c r="AA72" i="1"/>
  <c r="AA74" i="1"/>
  <c r="AA79" i="1"/>
  <c r="AA84" i="1"/>
  <c r="AA86" i="1"/>
  <c r="AA89" i="1"/>
  <c r="AA99" i="1"/>
  <c r="AA101" i="1"/>
  <c r="AA104" i="1"/>
  <c r="AA106" i="1"/>
  <c r="AA111" i="1"/>
  <c r="AA116" i="1"/>
  <c r="AA118" i="1"/>
  <c r="AA121" i="1"/>
  <c r="AA124" i="1"/>
  <c r="AA127" i="1"/>
  <c r="AA130" i="1"/>
  <c r="AA9" i="1"/>
  <c r="AA11" i="1"/>
  <c r="AA13" i="1"/>
  <c r="AA16" i="1"/>
  <c r="AA18" i="1"/>
  <c r="AA23" i="1"/>
  <c r="AA28" i="1"/>
  <c r="AA30" i="1"/>
  <c r="AA33" i="1"/>
  <c r="AA43" i="1"/>
  <c r="AA45" i="1"/>
  <c r="AA48" i="1"/>
  <c r="AA50" i="1"/>
  <c r="AA55" i="1"/>
  <c r="AA60" i="1"/>
  <c r="AA62" i="1"/>
  <c r="AA65" i="1"/>
  <c r="AA75" i="1"/>
  <c r="AA77" i="1"/>
  <c r="AA80" i="1"/>
  <c r="AA82" i="1"/>
  <c r="AA87" i="1"/>
  <c r="AA92" i="1"/>
  <c r="AA94" i="1"/>
  <c r="AA97" i="1"/>
  <c r="AA107" i="1"/>
  <c r="AA109" i="1"/>
  <c r="AA112" i="1"/>
  <c r="AA114" i="1"/>
  <c r="AA119" i="1"/>
  <c r="AA125" i="1"/>
  <c r="AA128" i="1"/>
  <c r="AA19" i="1"/>
  <c r="AA21" i="1"/>
  <c r="AA24" i="1"/>
  <c r="AA26" i="1"/>
  <c r="AA31" i="1"/>
  <c r="AA36" i="1"/>
  <c r="AA38" i="1"/>
  <c r="AA41" i="1"/>
  <c r="AA51" i="1"/>
  <c r="AA53" i="1"/>
  <c r="AA56" i="1"/>
  <c r="AA58" i="1"/>
  <c r="AA63" i="1"/>
  <c r="AA68" i="1"/>
  <c r="AA70" i="1"/>
  <c r="AA73" i="1"/>
  <c r="AA83" i="1"/>
  <c r="AA85" i="1"/>
  <c r="AA88" i="1"/>
  <c r="AA90" i="1"/>
  <c r="AA95" i="1"/>
  <c r="AA100" i="1"/>
  <c r="AA102" i="1"/>
  <c r="AA105" i="1"/>
  <c r="AA115" i="1"/>
  <c r="AA117" i="1"/>
  <c r="AA120" i="1"/>
  <c r="AA122" i="1"/>
  <c r="AA129" i="1"/>
  <c r="AA8" i="1"/>
  <c r="K9" i="1"/>
  <c r="M5" i="1"/>
  <c r="BJ2" i="1"/>
  <c r="BM2" i="1" s="1"/>
  <c r="BM4" i="1"/>
  <c r="AT2" i="1"/>
  <c r="AW2" i="1" s="1"/>
  <c r="AW4" i="1"/>
  <c r="AD3" i="1"/>
  <c r="AG3" i="1" s="1"/>
  <c r="AG4" i="1"/>
  <c r="W124" i="1"/>
  <c r="W113" i="1"/>
  <c r="W103" i="1"/>
  <c r="W92" i="1"/>
  <c r="W81" i="1"/>
  <c r="W71" i="1"/>
  <c r="W60" i="1"/>
  <c r="W49" i="1"/>
  <c r="W39" i="1"/>
  <c r="W28" i="1"/>
  <c r="AA110" i="1"/>
  <c r="AA91" i="1"/>
  <c r="AA81" i="1"/>
  <c r="AA71" i="1"/>
  <c r="AA61" i="1"/>
  <c r="AA32" i="1"/>
  <c r="AA12" i="1"/>
  <c r="AE126" i="1"/>
  <c r="AE114" i="1"/>
  <c r="AF114" i="1" s="1"/>
  <c r="AE100" i="1"/>
  <c r="AE86" i="1"/>
  <c r="AE42" i="1"/>
  <c r="AI72" i="1"/>
  <c r="AI31" i="1"/>
  <c r="AM26" i="1"/>
  <c r="AQ71" i="1"/>
  <c r="AU91" i="1"/>
  <c r="BN3" i="1"/>
  <c r="BQ3" i="1" s="1"/>
  <c r="BQ4" i="1"/>
  <c r="AH2" i="1"/>
  <c r="AK2" i="1" s="1"/>
  <c r="AK4" i="1"/>
  <c r="BS10" i="1"/>
  <c r="BS18" i="1"/>
  <c r="BS26" i="1"/>
  <c r="BS34" i="1"/>
  <c r="BS11" i="1"/>
  <c r="BS13" i="1"/>
  <c r="BS16" i="1"/>
  <c r="BS19" i="1"/>
  <c r="BS21" i="1"/>
  <c r="BS24" i="1"/>
  <c r="BS27" i="1"/>
  <c r="BS29" i="1"/>
  <c r="BS32" i="1"/>
  <c r="BS35" i="1"/>
  <c r="BS37" i="1"/>
  <c r="BS40" i="1"/>
  <c r="BS14" i="1"/>
  <c r="BS30" i="1"/>
  <c r="BS46" i="1"/>
  <c r="BS54" i="1"/>
  <c r="BS62" i="1"/>
  <c r="BS70" i="1"/>
  <c r="BS78" i="1"/>
  <c r="BS86" i="1"/>
  <c r="BS94" i="1"/>
  <c r="BS102" i="1"/>
  <c r="BS110" i="1"/>
  <c r="BS118" i="1"/>
  <c r="BS126" i="1"/>
  <c r="BS15" i="1"/>
  <c r="BS22" i="1"/>
  <c r="BS28" i="1"/>
  <c r="BS36" i="1"/>
  <c r="BS42" i="1"/>
  <c r="BS45" i="1"/>
  <c r="BS49" i="1"/>
  <c r="BS56" i="1"/>
  <c r="BS60" i="1"/>
  <c r="BS67" i="1"/>
  <c r="BS71" i="1"/>
  <c r="BS74" i="1"/>
  <c r="BS77" i="1"/>
  <c r="BS81" i="1"/>
  <c r="BS88" i="1"/>
  <c r="BS92" i="1"/>
  <c r="BS99" i="1"/>
  <c r="BS103" i="1"/>
  <c r="BS106" i="1"/>
  <c r="BS109" i="1"/>
  <c r="BS113" i="1"/>
  <c r="BS120" i="1"/>
  <c r="BS124" i="1"/>
  <c r="BS130" i="1"/>
  <c r="BS17" i="1"/>
  <c r="BS25" i="1"/>
  <c r="BS39" i="1"/>
  <c r="BS44" i="1"/>
  <c r="BS51" i="1"/>
  <c r="BS55" i="1"/>
  <c r="BS58" i="1"/>
  <c r="BS61" i="1"/>
  <c r="BS65" i="1"/>
  <c r="BS72" i="1"/>
  <c r="BS76" i="1"/>
  <c r="BS83" i="1"/>
  <c r="BS87" i="1"/>
  <c r="BS90" i="1"/>
  <c r="BS93" i="1"/>
  <c r="BS97" i="1"/>
  <c r="BS104" i="1"/>
  <c r="BS108" i="1"/>
  <c r="BS115" i="1"/>
  <c r="BS119" i="1"/>
  <c r="BS122" i="1"/>
  <c r="BS125" i="1"/>
  <c r="BS129" i="1"/>
  <c r="BS8" i="1"/>
  <c r="BS12" i="1"/>
  <c r="BS20" i="1"/>
  <c r="BS33" i="1"/>
  <c r="BS41" i="1"/>
  <c r="BS48" i="1"/>
  <c r="BS52" i="1"/>
  <c r="BS59" i="1"/>
  <c r="BS63" i="1"/>
  <c r="BS66" i="1"/>
  <c r="BS69" i="1"/>
  <c r="BS73" i="1"/>
  <c r="BS80" i="1"/>
  <c r="BS84" i="1"/>
  <c r="BS91" i="1"/>
  <c r="BS95" i="1"/>
  <c r="BS98" i="1"/>
  <c r="BS101" i="1"/>
  <c r="BS105" i="1"/>
  <c r="BS112" i="1"/>
  <c r="BS116" i="1"/>
  <c r="BS123" i="1"/>
  <c r="BS127" i="1"/>
  <c r="BS9" i="1"/>
  <c r="BS38" i="1"/>
  <c r="BS53" i="1"/>
  <c r="BS68" i="1"/>
  <c r="BS82" i="1"/>
  <c r="BS96" i="1"/>
  <c r="BS111" i="1"/>
  <c r="BS43" i="1"/>
  <c r="BS57" i="1"/>
  <c r="BS85" i="1"/>
  <c r="BS100" i="1"/>
  <c r="BS114" i="1"/>
  <c r="BS128" i="1"/>
  <c r="BU5" i="1"/>
  <c r="BS23" i="1"/>
  <c r="BS47" i="1"/>
  <c r="BS75" i="1"/>
  <c r="BS89" i="1"/>
  <c r="BS117" i="1"/>
  <c r="BS31" i="1"/>
  <c r="BS64" i="1"/>
  <c r="BS121" i="1"/>
  <c r="BS79" i="1"/>
  <c r="BS50" i="1"/>
  <c r="BS107" i="1"/>
  <c r="Y5" i="1"/>
  <c r="W9" i="1"/>
  <c r="W12" i="1"/>
  <c r="W15" i="1"/>
  <c r="W17" i="1"/>
  <c r="W24" i="1"/>
  <c r="W26" i="1"/>
  <c r="W34" i="1"/>
  <c r="W42" i="1"/>
  <c r="W50" i="1"/>
  <c r="W58" i="1"/>
  <c r="W66" i="1"/>
  <c r="W74" i="1"/>
  <c r="W82" i="1"/>
  <c r="W90" i="1"/>
  <c r="W98" i="1"/>
  <c r="W106" i="1"/>
  <c r="W114" i="1"/>
  <c r="W122" i="1"/>
  <c r="W130" i="1"/>
  <c r="W10" i="1"/>
  <c r="W20" i="1"/>
  <c r="W22" i="1"/>
  <c r="W27" i="1"/>
  <c r="W29" i="1"/>
  <c r="W32" i="1"/>
  <c r="W35" i="1"/>
  <c r="W37" i="1"/>
  <c r="W40" i="1"/>
  <c r="W43" i="1"/>
  <c r="W45" i="1"/>
  <c r="W48" i="1"/>
  <c r="W51" i="1"/>
  <c r="W53" i="1"/>
  <c r="W56" i="1"/>
  <c r="W59" i="1"/>
  <c r="W61" i="1"/>
  <c r="W64" i="1"/>
  <c r="W67" i="1"/>
  <c r="W69" i="1"/>
  <c r="W72" i="1"/>
  <c r="W75" i="1"/>
  <c r="W77" i="1"/>
  <c r="W80" i="1"/>
  <c r="W83" i="1"/>
  <c r="W85" i="1"/>
  <c r="W88" i="1"/>
  <c r="W91" i="1"/>
  <c r="W93" i="1"/>
  <c r="W96" i="1"/>
  <c r="W99" i="1"/>
  <c r="W101" i="1"/>
  <c r="W104" i="1"/>
  <c r="W107" i="1"/>
  <c r="W109" i="1"/>
  <c r="W112" i="1"/>
  <c r="W115" i="1"/>
  <c r="W117" i="1"/>
  <c r="W120" i="1"/>
  <c r="W123" i="1"/>
  <c r="W125" i="1"/>
  <c r="W128" i="1"/>
  <c r="W11" i="1"/>
  <c r="W13" i="1"/>
  <c r="W16" i="1"/>
  <c r="W18" i="1"/>
  <c r="W23" i="1"/>
  <c r="W25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8" i="1"/>
  <c r="BF2" i="1"/>
  <c r="BI2" i="1" s="1"/>
  <c r="BI4" i="1"/>
  <c r="AP2" i="1"/>
  <c r="AS2" i="1" s="1"/>
  <c r="AS4" i="1"/>
  <c r="Z2" i="1"/>
  <c r="AC2" i="1" s="1"/>
  <c r="AC4" i="1"/>
  <c r="J2" i="1"/>
  <c r="M2" i="1" s="1"/>
  <c r="M4" i="1"/>
  <c r="W121" i="1"/>
  <c r="W111" i="1"/>
  <c r="W100" i="1"/>
  <c r="W89" i="1"/>
  <c r="W79" i="1"/>
  <c r="W68" i="1"/>
  <c r="W57" i="1"/>
  <c r="W47" i="1"/>
  <c r="W36" i="1"/>
  <c r="AA108" i="1"/>
  <c r="AA98" i="1"/>
  <c r="AA78" i="1"/>
  <c r="AA59" i="1"/>
  <c r="AA49" i="1"/>
  <c r="AA39" i="1"/>
  <c r="AA29" i="1"/>
  <c r="AE111" i="1"/>
  <c r="AE82" i="1"/>
  <c r="AE14" i="1"/>
  <c r="AI63" i="1"/>
  <c r="AM58" i="1"/>
  <c r="G14" i="1"/>
  <c r="I5" i="1"/>
  <c r="AW5" i="1"/>
  <c r="AU16" i="1"/>
  <c r="AU18" i="1"/>
  <c r="AU23" i="1"/>
  <c r="AU25" i="1"/>
  <c r="AU32" i="1"/>
  <c r="AU34" i="1"/>
  <c r="AU39" i="1"/>
  <c r="AU41" i="1"/>
  <c r="AU48" i="1"/>
  <c r="AU50" i="1"/>
  <c r="AU55" i="1"/>
  <c r="AU57" i="1"/>
  <c r="AU64" i="1"/>
  <c r="AU66" i="1"/>
  <c r="AU71" i="1"/>
  <c r="AU73" i="1"/>
  <c r="AU80" i="1"/>
  <c r="AU82" i="1"/>
  <c r="AU87" i="1"/>
  <c r="AU89" i="1"/>
  <c r="AU96" i="1"/>
  <c r="AU98" i="1"/>
  <c r="AU103" i="1"/>
  <c r="AU105" i="1"/>
  <c r="AU112" i="1"/>
  <c r="AU114" i="1"/>
  <c r="AU119" i="1"/>
  <c r="AU121" i="1"/>
  <c r="AU128" i="1"/>
  <c r="AU130" i="1"/>
  <c r="AU12" i="1"/>
  <c r="AU14" i="1"/>
  <c r="AU19" i="1"/>
  <c r="AU21" i="1"/>
  <c r="AU28" i="1"/>
  <c r="AU30" i="1"/>
  <c r="AU35" i="1"/>
  <c r="AU37" i="1"/>
  <c r="AU44" i="1"/>
  <c r="AU46" i="1"/>
  <c r="AU51" i="1"/>
  <c r="AU53" i="1"/>
  <c r="AU60" i="1"/>
  <c r="AU62" i="1"/>
  <c r="AU67" i="1"/>
  <c r="AU69" i="1"/>
  <c r="AU76" i="1"/>
  <c r="AU78" i="1"/>
  <c r="AU83" i="1"/>
  <c r="AU85" i="1"/>
  <c r="AU92" i="1"/>
  <c r="AU94" i="1"/>
  <c r="AU99" i="1"/>
  <c r="AU101" i="1"/>
  <c r="AU108" i="1"/>
  <c r="AU110" i="1"/>
  <c r="AU115" i="1"/>
  <c r="AU117" i="1"/>
  <c r="AU124" i="1"/>
  <c r="AU126" i="1"/>
  <c r="AU10" i="1"/>
  <c r="AU15" i="1"/>
  <c r="AU17" i="1"/>
  <c r="AU24" i="1"/>
  <c r="AU26" i="1"/>
  <c r="AU31" i="1"/>
  <c r="AU33" i="1"/>
  <c r="AU40" i="1"/>
  <c r="AU42" i="1"/>
  <c r="AU47" i="1"/>
  <c r="AU49" i="1"/>
  <c r="AU56" i="1"/>
  <c r="AU58" i="1"/>
  <c r="AU63" i="1"/>
  <c r="AU65" i="1"/>
  <c r="AU72" i="1"/>
  <c r="AU74" i="1"/>
  <c r="AU79" i="1"/>
  <c r="AU81" i="1"/>
  <c r="AU88" i="1"/>
  <c r="AU90" i="1"/>
  <c r="AU95" i="1"/>
  <c r="AU97" i="1"/>
  <c r="AU104" i="1"/>
  <c r="AU106" i="1"/>
  <c r="AU111" i="1"/>
  <c r="AU113" i="1"/>
  <c r="AU120" i="1"/>
  <c r="AU122" i="1"/>
  <c r="AU127" i="1"/>
  <c r="AU129" i="1"/>
  <c r="AU8" i="1"/>
  <c r="AU43" i="1"/>
  <c r="AU52" i="1"/>
  <c r="AU61" i="1"/>
  <c r="AU70" i="1"/>
  <c r="AU107" i="1"/>
  <c r="AU116" i="1"/>
  <c r="AU125" i="1"/>
  <c r="AU11" i="1"/>
  <c r="AU20" i="1"/>
  <c r="AU29" i="1"/>
  <c r="AU38" i="1"/>
  <c r="AU75" i="1"/>
  <c r="AU84" i="1"/>
  <c r="AU93" i="1"/>
  <c r="AU102" i="1"/>
  <c r="AU13" i="1"/>
  <c r="AU22" i="1"/>
  <c r="AU59" i="1"/>
  <c r="AU68" i="1"/>
  <c r="AU77" i="1"/>
  <c r="AU86" i="1"/>
  <c r="AU123" i="1"/>
  <c r="AU27" i="1"/>
  <c r="AU100" i="1"/>
  <c r="AU36" i="1"/>
  <c r="AU109" i="1"/>
  <c r="AU9" i="1"/>
  <c r="AU45" i="1"/>
  <c r="AU118" i="1"/>
  <c r="O9" i="1"/>
  <c r="Q5" i="1"/>
  <c r="R2" i="1"/>
  <c r="U2" i="1" s="1"/>
  <c r="U4" i="1"/>
  <c r="BE5" i="1"/>
  <c r="BC11" i="1"/>
  <c r="BC13" i="1"/>
  <c r="BC9" i="1"/>
  <c r="BC12" i="1"/>
  <c r="BC14" i="1"/>
  <c r="BC19" i="1"/>
  <c r="BC21" i="1"/>
  <c r="BC10" i="1"/>
  <c r="BC15" i="1"/>
  <c r="BC18" i="1"/>
  <c r="BC32" i="1"/>
  <c r="BC34" i="1"/>
  <c r="BC39" i="1"/>
  <c r="BC41" i="1"/>
  <c r="BC48" i="1"/>
  <c r="BC50" i="1"/>
  <c r="BC58" i="1"/>
  <c r="BC66" i="1"/>
  <c r="BC74" i="1"/>
  <c r="BC82" i="1"/>
  <c r="BC90" i="1"/>
  <c r="BC17" i="1"/>
  <c r="BC20" i="1"/>
  <c r="BC23" i="1"/>
  <c r="BC26" i="1"/>
  <c r="BC31" i="1"/>
  <c r="BC33" i="1"/>
  <c r="BC40" i="1"/>
  <c r="BC42" i="1"/>
  <c r="BC47" i="1"/>
  <c r="BC49" i="1"/>
  <c r="BC54" i="1"/>
  <c r="BC62" i="1"/>
  <c r="BC70" i="1"/>
  <c r="BC78" i="1"/>
  <c r="BC86" i="1"/>
  <c r="BC94" i="1"/>
  <c r="BC102" i="1"/>
  <c r="BC110" i="1"/>
  <c r="BC118" i="1"/>
  <c r="BC126" i="1"/>
  <c r="BC8" i="1"/>
  <c r="BC24" i="1"/>
  <c r="BC27" i="1"/>
  <c r="BC29" i="1"/>
  <c r="BC36" i="1"/>
  <c r="BC38" i="1"/>
  <c r="BC43" i="1"/>
  <c r="BC45" i="1"/>
  <c r="BC52" i="1"/>
  <c r="BC55" i="1"/>
  <c r="BC57" i="1"/>
  <c r="BC60" i="1"/>
  <c r="BC63" i="1"/>
  <c r="BC65" i="1"/>
  <c r="BC68" i="1"/>
  <c r="BC71" i="1"/>
  <c r="BC73" i="1"/>
  <c r="BC76" i="1"/>
  <c r="BC79" i="1"/>
  <c r="BC81" i="1"/>
  <c r="BC84" i="1"/>
  <c r="BC87" i="1"/>
  <c r="BC89" i="1"/>
  <c r="BC92" i="1"/>
  <c r="BC95" i="1"/>
  <c r="BC97" i="1"/>
  <c r="BC100" i="1"/>
  <c r="BC103" i="1"/>
  <c r="BC105" i="1"/>
  <c r="BC108" i="1"/>
  <c r="BC111" i="1"/>
  <c r="BC113" i="1"/>
  <c r="BC116" i="1"/>
  <c r="BC119" i="1"/>
  <c r="BC121" i="1"/>
  <c r="BC124" i="1"/>
  <c r="BC25" i="1"/>
  <c r="BC35" i="1"/>
  <c r="BC44" i="1"/>
  <c r="BC53" i="1"/>
  <c r="BC64" i="1"/>
  <c r="BC75" i="1"/>
  <c r="BC85" i="1"/>
  <c r="BC106" i="1"/>
  <c r="BC122" i="1"/>
  <c r="BC127" i="1"/>
  <c r="BC130" i="1"/>
  <c r="BC16" i="1"/>
  <c r="BC28" i="1"/>
  <c r="BC37" i="1"/>
  <c r="BC46" i="1"/>
  <c r="BC56" i="1"/>
  <c r="BC67" i="1"/>
  <c r="BC77" i="1"/>
  <c r="BC88" i="1"/>
  <c r="BC96" i="1"/>
  <c r="BC101" i="1"/>
  <c r="BC107" i="1"/>
  <c r="BC112" i="1"/>
  <c r="BC117" i="1"/>
  <c r="BC123" i="1"/>
  <c r="BC30" i="1"/>
  <c r="BC59" i="1"/>
  <c r="BC69" i="1"/>
  <c r="BC80" i="1"/>
  <c r="BC91" i="1"/>
  <c r="BC98" i="1"/>
  <c r="BC114" i="1"/>
  <c r="BC128" i="1"/>
  <c r="BC83" i="1"/>
  <c r="BC109" i="1"/>
  <c r="BC129" i="1"/>
  <c r="BC22" i="1"/>
  <c r="BC61" i="1"/>
  <c r="BC99" i="1"/>
  <c r="BC120" i="1"/>
  <c r="BC72" i="1"/>
  <c r="BC104" i="1"/>
  <c r="BC125" i="1"/>
  <c r="BC115" i="1"/>
  <c r="BC51" i="1"/>
  <c r="AO5" i="1"/>
  <c r="AM9" i="1"/>
  <c r="AM11" i="1"/>
  <c r="AM13" i="1"/>
  <c r="AM20" i="1"/>
  <c r="AM23" i="1"/>
  <c r="AM25" i="1"/>
  <c r="AM28" i="1"/>
  <c r="AM31" i="1"/>
  <c r="AM33" i="1"/>
  <c r="AM36" i="1"/>
  <c r="AM39" i="1"/>
  <c r="AM41" i="1"/>
  <c r="AM44" i="1"/>
  <c r="AM47" i="1"/>
  <c r="AM49" i="1"/>
  <c r="AM52" i="1"/>
  <c r="AM55" i="1"/>
  <c r="AM57" i="1"/>
  <c r="AM60" i="1"/>
  <c r="AM63" i="1"/>
  <c r="AM65" i="1"/>
  <c r="AM68" i="1"/>
  <c r="AM71" i="1"/>
  <c r="AM73" i="1"/>
  <c r="AM76" i="1"/>
  <c r="AM79" i="1"/>
  <c r="AM81" i="1"/>
  <c r="AM84" i="1"/>
  <c r="AM87" i="1"/>
  <c r="AM89" i="1"/>
  <c r="AM92" i="1"/>
  <c r="AM95" i="1"/>
  <c r="AM97" i="1"/>
  <c r="AM100" i="1"/>
  <c r="AM103" i="1"/>
  <c r="AM105" i="1"/>
  <c r="AM108" i="1"/>
  <c r="AM111" i="1"/>
  <c r="AM113" i="1"/>
  <c r="AM116" i="1"/>
  <c r="AM119" i="1"/>
  <c r="AM121" i="1"/>
  <c r="AM124" i="1"/>
  <c r="AM127" i="1"/>
  <c r="AM129" i="1"/>
  <c r="AM12" i="1"/>
  <c r="AM14" i="1"/>
  <c r="AM19" i="1"/>
  <c r="AM21" i="1"/>
  <c r="AM24" i="1"/>
  <c r="AM27" i="1"/>
  <c r="AM29" i="1"/>
  <c r="AM32" i="1"/>
  <c r="AM35" i="1"/>
  <c r="AM37" i="1"/>
  <c r="AM40" i="1"/>
  <c r="AM43" i="1"/>
  <c r="AM45" i="1"/>
  <c r="AM48" i="1"/>
  <c r="AM51" i="1"/>
  <c r="AM53" i="1"/>
  <c r="AM56" i="1"/>
  <c r="AM59" i="1"/>
  <c r="AM61" i="1"/>
  <c r="AM64" i="1"/>
  <c r="AM67" i="1"/>
  <c r="AM69" i="1"/>
  <c r="AM72" i="1"/>
  <c r="AM75" i="1"/>
  <c r="AM77" i="1"/>
  <c r="AM80" i="1"/>
  <c r="AM83" i="1"/>
  <c r="AM85" i="1"/>
  <c r="AM88" i="1"/>
  <c r="AM91" i="1"/>
  <c r="AM93" i="1"/>
  <c r="AM96" i="1"/>
  <c r="AM99" i="1"/>
  <c r="AM101" i="1"/>
  <c r="AM104" i="1"/>
  <c r="AM107" i="1"/>
  <c r="AM109" i="1"/>
  <c r="AM112" i="1"/>
  <c r="AM115" i="1"/>
  <c r="AM117" i="1"/>
  <c r="AM120" i="1"/>
  <c r="AM123" i="1"/>
  <c r="AM125" i="1"/>
  <c r="AM128" i="1"/>
  <c r="AM10" i="1"/>
  <c r="AM15" i="1"/>
  <c r="AM17" i="1"/>
  <c r="AM22" i="1"/>
  <c r="AM30" i="1"/>
  <c r="AM38" i="1"/>
  <c r="AM46" i="1"/>
  <c r="AM54" i="1"/>
  <c r="AM62" i="1"/>
  <c r="AM70" i="1"/>
  <c r="AM78" i="1"/>
  <c r="AM86" i="1"/>
  <c r="AM94" i="1"/>
  <c r="AM102" i="1"/>
  <c r="AM110" i="1"/>
  <c r="AM118" i="1"/>
  <c r="AM126" i="1"/>
  <c r="AM8" i="1"/>
  <c r="AM18" i="1"/>
  <c r="AM50" i="1"/>
  <c r="AM82" i="1"/>
  <c r="AM114" i="1"/>
  <c r="AM42" i="1"/>
  <c r="AM74" i="1"/>
  <c r="AM106" i="1"/>
  <c r="AM34" i="1"/>
  <c r="AM66" i="1"/>
  <c r="AM98" i="1"/>
  <c r="AM130" i="1"/>
  <c r="BV2" i="1"/>
  <c r="BY2" i="1" s="1"/>
  <c r="BY4" i="1"/>
  <c r="C130" i="1"/>
  <c r="C102" i="1"/>
  <c r="C67" i="1"/>
  <c r="C32" i="1"/>
  <c r="F3" i="1"/>
  <c r="I3" i="1" s="1"/>
  <c r="I4" i="1"/>
  <c r="BQ5" i="1"/>
  <c r="BO16" i="1"/>
  <c r="BO18" i="1"/>
  <c r="BO23" i="1"/>
  <c r="BP23" i="1" s="1"/>
  <c r="BO11" i="1"/>
  <c r="BO14" i="1"/>
  <c r="BO17" i="1"/>
  <c r="BO20" i="1"/>
  <c r="BP20" i="1" s="1"/>
  <c r="BO28" i="1"/>
  <c r="BO30" i="1"/>
  <c r="BO35" i="1"/>
  <c r="BO37" i="1"/>
  <c r="BP37" i="1" s="1"/>
  <c r="BO44" i="1"/>
  <c r="BO46" i="1"/>
  <c r="BO51" i="1"/>
  <c r="BO53" i="1"/>
  <c r="BP53" i="1" s="1"/>
  <c r="BO60" i="1"/>
  <c r="BO62" i="1"/>
  <c r="BO67" i="1"/>
  <c r="BO69" i="1"/>
  <c r="BP69" i="1" s="1"/>
  <c r="BO9" i="1"/>
  <c r="BO12" i="1"/>
  <c r="BO15" i="1"/>
  <c r="BO21" i="1"/>
  <c r="BP21" i="1" s="1"/>
  <c r="BO24" i="1"/>
  <c r="BO26" i="1"/>
  <c r="BO31" i="1"/>
  <c r="BO33" i="1"/>
  <c r="BP33" i="1" s="1"/>
  <c r="BO40" i="1"/>
  <c r="BO42" i="1"/>
  <c r="BO47" i="1"/>
  <c r="BO49" i="1"/>
  <c r="BP49" i="1" s="1"/>
  <c r="BO56" i="1"/>
  <c r="BO58" i="1"/>
  <c r="BO19" i="1"/>
  <c r="BO29" i="1"/>
  <c r="BP29" i="1" s="1"/>
  <c r="BO38" i="1"/>
  <c r="BO43" i="1"/>
  <c r="BO52" i="1"/>
  <c r="BO61" i="1"/>
  <c r="BP61" i="1" s="1"/>
  <c r="BO64" i="1"/>
  <c r="BO70" i="1"/>
  <c r="BO73" i="1"/>
  <c r="BO76" i="1"/>
  <c r="BP76" i="1" s="1"/>
  <c r="BO78" i="1"/>
  <c r="BO83" i="1"/>
  <c r="BO85" i="1"/>
  <c r="BO92" i="1"/>
  <c r="BP92" i="1" s="1"/>
  <c r="BO94" i="1"/>
  <c r="BO99" i="1"/>
  <c r="BO101" i="1"/>
  <c r="BO108" i="1"/>
  <c r="BP108" i="1" s="1"/>
  <c r="BO110" i="1"/>
  <c r="BO115" i="1"/>
  <c r="BO117" i="1"/>
  <c r="BO124" i="1"/>
  <c r="BP124" i="1" s="1"/>
  <c r="BO126" i="1"/>
  <c r="BO13" i="1"/>
  <c r="BO25" i="1"/>
  <c r="BO34" i="1"/>
  <c r="BP34" i="1" s="1"/>
  <c r="BO39" i="1"/>
  <c r="BO48" i="1"/>
  <c r="BO57" i="1"/>
  <c r="BO65" i="1"/>
  <c r="BP65" i="1" s="1"/>
  <c r="BO68" i="1"/>
  <c r="BO71" i="1"/>
  <c r="BO74" i="1"/>
  <c r="BO79" i="1"/>
  <c r="BP79" i="1" s="1"/>
  <c r="BO81" i="1"/>
  <c r="BO88" i="1"/>
  <c r="BO90" i="1"/>
  <c r="BO95" i="1"/>
  <c r="BP95" i="1" s="1"/>
  <c r="BO97" i="1"/>
  <c r="BO104" i="1"/>
  <c r="BO106" i="1"/>
  <c r="BO111" i="1"/>
  <c r="BP111" i="1" s="1"/>
  <c r="BO113" i="1"/>
  <c r="BO120" i="1"/>
  <c r="BO122" i="1"/>
  <c r="BO127" i="1"/>
  <c r="BP127" i="1" s="1"/>
  <c r="BO129" i="1"/>
  <c r="BO8" i="1"/>
  <c r="BO27" i="1"/>
  <c r="BO36" i="1"/>
  <c r="BP36" i="1" s="1"/>
  <c r="BO45" i="1"/>
  <c r="BO54" i="1"/>
  <c r="BO59" i="1"/>
  <c r="BO63" i="1"/>
  <c r="BP63" i="1" s="1"/>
  <c r="BO72" i="1"/>
  <c r="BO75" i="1"/>
  <c r="BO77" i="1"/>
  <c r="BO84" i="1"/>
  <c r="BP84" i="1" s="1"/>
  <c r="BO86" i="1"/>
  <c r="BO91" i="1"/>
  <c r="BO93" i="1"/>
  <c r="BO100" i="1"/>
  <c r="BP100" i="1" s="1"/>
  <c r="BO102" i="1"/>
  <c r="BO107" i="1"/>
  <c r="BO109" i="1"/>
  <c r="BO116" i="1"/>
  <c r="BP116" i="1" s="1"/>
  <c r="BO118" i="1"/>
  <c r="BO123" i="1"/>
  <c r="BO125" i="1"/>
  <c r="BO55" i="1"/>
  <c r="BP55" i="1" s="1"/>
  <c r="BO80" i="1"/>
  <c r="BO89" i="1"/>
  <c r="BO98" i="1"/>
  <c r="BO103" i="1"/>
  <c r="BP103" i="1" s="1"/>
  <c r="BO112" i="1"/>
  <c r="BO121" i="1"/>
  <c r="BO130" i="1"/>
  <c r="BO10" i="1"/>
  <c r="BP10" i="1" s="1"/>
  <c r="BO32" i="1"/>
  <c r="BO50" i="1"/>
  <c r="BO66" i="1"/>
  <c r="BO87" i="1"/>
  <c r="BP87" i="1" s="1"/>
  <c r="BO96" i="1"/>
  <c r="BO105" i="1"/>
  <c r="BO114" i="1"/>
  <c r="BO22" i="1"/>
  <c r="BP22" i="1" s="1"/>
  <c r="BO82" i="1"/>
  <c r="BO119" i="1"/>
  <c r="BO41" i="1"/>
  <c r="BO128" i="1"/>
  <c r="BP128" i="1" s="1"/>
  <c r="BA5" i="1"/>
  <c r="AY10" i="1"/>
  <c r="AY15" i="1"/>
  <c r="AY17" i="1"/>
  <c r="AY24" i="1"/>
  <c r="AY13" i="1"/>
  <c r="AY16" i="1"/>
  <c r="AY19" i="1"/>
  <c r="AY22" i="1"/>
  <c r="AY25" i="1"/>
  <c r="AY32" i="1"/>
  <c r="AY34" i="1"/>
  <c r="AY39" i="1"/>
  <c r="AY41" i="1"/>
  <c r="AY48" i="1"/>
  <c r="AY50" i="1"/>
  <c r="AY55" i="1"/>
  <c r="AY57" i="1"/>
  <c r="AY64" i="1"/>
  <c r="AY66" i="1"/>
  <c r="AY71" i="1"/>
  <c r="AY73" i="1"/>
  <c r="AY80" i="1"/>
  <c r="AY82" i="1"/>
  <c r="AY87" i="1"/>
  <c r="AY89" i="1"/>
  <c r="AY96" i="1"/>
  <c r="AY98" i="1"/>
  <c r="AY103" i="1"/>
  <c r="AY105" i="1"/>
  <c r="AY112" i="1"/>
  <c r="AY114" i="1"/>
  <c r="AY119" i="1"/>
  <c r="AY121" i="1"/>
  <c r="AY128" i="1"/>
  <c r="AY130" i="1"/>
  <c r="AY11" i="1"/>
  <c r="AY20" i="1"/>
  <c r="AY23" i="1"/>
  <c r="AY28" i="1"/>
  <c r="AY30" i="1"/>
  <c r="AY35" i="1"/>
  <c r="AY37" i="1"/>
  <c r="AY44" i="1"/>
  <c r="AY46" i="1"/>
  <c r="AY51" i="1"/>
  <c r="AY53" i="1"/>
  <c r="AY60" i="1"/>
  <c r="AY62" i="1"/>
  <c r="AY67" i="1"/>
  <c r="AY69" i="1"/>
  <c r="AY76" i="1"/>
  <c r="AY78" i="1"/>
  <c r="AY83" i="1"/>
  <c r="AY85" i="1"/>
  <c r="AY92" i="1"/>
  <c r="AY94" i="1"/>
  <c r="AY99" i="1"/>
  <c r="AY101" i="1"/>
  <c r="AY108" i="1"/>
  <c r="AY110" i="1"/>
  <c r="AY115" i="1"/>
  <c r="AY117" i="1"/>
  <c r="AY124" i="1"/>
  <c r="AY126" i="1"/>
  <c r="AY9" i="1"/>
  <c r="AY14" i="1"/>
  <c r="AY26" i="1"/>
  <c r="AY31" i="1"/>
  <c r="AY33" i="1"/>
  <c r="AY40" i="1"/>
  <c r="AY42" i="1"/>
  <c r="AY47" i="1"/>
  <c r="AY49" i="1"/>
  <c r="AY56" i="1"/>
  <c r="AY58" i="1"/>
  <c r="AY63" i="1"/>
  <c r="AY65" i="1"/>
  <c r="AY72" i="1"/>
  <c r="AY74" i="1"/>
  <c r="AY79" i="1"/>
  <c r="AY81" i="1"/>
  <c r="AY88" i="1"/>
  <c r="AY90" i="1"/>
  <c r="AY95" i="1"/>
  <c r="AY97" i="1"/>
  <c r="AY104" i="1"/>
  <c r="AY106" i="1"/>
  <c r="AY111" i="1"/>
  <c r="AY113" i="1"/>
  <c r="AY120" i="1"/>
  <c r="AY122" i="1"/>
  <c r="AY127" i="1"/>
  <c r="AY129" i="1"/>
  <c r="AY8" i="1"/>
  <c r="AY18" i="1"/>
  <c r="AY29" i="1"/>
  <c r="AY38" i="1"/>
  <c r="AY75" i="1"/>
  <c r="AY84" i="1"/>
  <c r="AY93" i="1"/>
  <c r="AY102" i="1"/>
  <c r="AY12" i="1"/>
  <c r="AY43" i="1"/>
  <c r="AY52" i="1"/>
  <c r="AY61" i="1"/>
  <c r="AY70" i="1"/>
  <c r="AY107" i="1"/>
  <c r="AY116" i="1"/>
  <c r="AY125" i="1"/>
  <c r="AY27" i="1"/>
  <c r="AY36" i="1"/>
  <c r="AY45" i="1"/>
  <c r="AY54" i="1"/>
  <c r="AY91" i="1"/>
  <c r="AY100" i="1"/>
  <c r="AY109" i="1"/>
  <c r="AY118" i="1"/>
  <c r="AY77" i="1"/>
  <c r="AY86" i="1"/>
  <c r="AY123" i="1"/>
  <c r="AY21" i="1"/>
  <c r="AY59" i="1"/>
  <c r="AK5" i="1"/>
  <c r="AI14" i="1"/>
  <c r="AI22" i="1"/>
  <c r="AI30" i="1"/>
  <c r="AI38" i="1"/>
  <c r="AI46" i="1"/>
  <c r="AI54" i="1"/>
  <c r="AI62" i="1"/>
  <c r="AI67" i="1"/>
  <c r="AI69" i="1"/>
  <c r="AI76" i="1"/>
  <c r="AI78" i="1"/>
  <c r="AI83" i="1"/>
  <c r="AI85" i="1"/>
  <c r="AI92" i="1"/>
  <c r="AI94" i="1"/>
  <c r="AI99" i="1"/>
  <c r="AI101" i="1"/>
  <c r="AI108" i="1"/>
  <c r="AI110" i="1"/>
  <c r="AI115" i="1"/>
  <c r="AI117" i="1"/>
  <c r="AI124" i="1"/>
  <c r="AI126" i="1"/>
  <c r="AI10" i="1"/>
  <c r="AI18" i="1"/>
  <c r="AI26" i="1"/>
  <c r="AI34" i="1"/>
  <c r="AI42" i="1"/>
  <c r="AI50" i="1"/>
  <c r="AI58" i="1"/>
  <c r="AI68" i="1"/>
  <c r="AI70" i="1"/>
  <c r="AI75" i="1"/>
  <c r="AI77" i="1"/>
  <c r="AI84" i="1"/>
  <c r="AI86" i="1"/>
  <c r="AI91" i="1"/>
  <c r="AI93" i="1"/>
  <c r="AI100" i="1"/>
  <c r="AI102" i="1"/>
  <c r="AI107" i="1"/>
  <c r="AI109" i="1"/>
  <c r="AI116" i="1"/>
  <c r="AI118" i="1"/>
  <c r="AI123" i="1"/>
  <c r="AI125" i="1"/>
  <c r="AI11" i="1"/>
  <c r="AI13" i="1"/>
  <c r="AI16" i="1"/>
  <c r="AI19" i="1"/>
  <c r="AI21" i="1"/>
  <c r="AI24" i="1"/>
  <c r="AI27" i="1"/>
  <c r="AI29" i="1"/>
  <c r="AI32" i="1"/>
  <c r="AI35" i="1"/>
  <c r="AI37" i="1"/>
  <c r="AI40" i="1"/>
  <c r="AI43" i="1"/>
  <c r="AI45" i="1"/>
  <c r="AI48" i="1"/>
  <c r="AI51" i="1"/>
  <c r="AI53" i="1"/>
  <c r="AI56" i="1"/>
  <c r="AI59" i="1"/>
  <c r="AI61" i="1"/>
  <c r="AI64" i="1"/>
  <c r="AI66" i="1"/>
  <c r="AI71" i="1"/>
  <c r="AI73" i="1"/>
  <c r="AI80" i="1"/>
  <c r="AI82" i="1"/>
  <c r="AI87" i="1"/>
  <c r="AI89" i="1"/>
  <c r="AI96" i="1"/>
  <c r="AI98" i="1"/>
  <c r="AI103" i="1"/>
  <c r="AI105" i="1"/>
  <c r="AI112" i="1"/>
  <c r="AI114" i="1"/>
  <c r="AI119" i="1"/>
  <c r="AI121" i="1"/>
  <c r="AI128" i="1"/>
  <c r="AI130" i="1"/>
  <c r="AI12" i="1"/>
  <c r="AI23" i="1"/>
  <c r="AI33" i="1"/>
  <c r="AI44" i="1"/>
  <c r="AI55" i="1"/>
  <c r="AI65" i="1"/>
  <c r="AI74" i="1"/>
  <c r="AI111" i="1"/>
  <c r="AI120" i="1"/>
  <c r="AI129" i="1"/>
  <c r="AI15" i="1"/>
  <c r="AI25" i="1"/>
  <c r="AI36" i="1"/>
  <c r="AI47" i="1"/>
  <c r="AI57" i="1"/>
  <c r="AI95" i="1"/>
  <c r="AI104" i="1"/>
  <c r="AI113" i="1"/>
  <c r="AI122" i="1"/>
  <c r="AI8" i="1"/>
  <c r="AI17" i="1"/>
  <c r="AI28" i="1"/>
  <c r="AI39" i="1"/>
  <c r="AI49" i="1"/>
  <c r="AI60" i="1"/>
  <c r="AI79" i="1"/>
  <c r="AI88" i="1"/>
  <c r="AI97" i="1"/>
  <c r="AI106" i="1"/>
  <c r="S9" i="1"/>
  <c r="U5" i="1"/>
  <c r="BR3" i="1"/>
  <c r="BU3" i="1" s="1"/>
  <c r="BU4" i="1"/>
  <c r="BB3" i="1"/>
  <c r="BE3" i="1" s="1"/>
  <c r="BE4" i="1"/>
  <c r="AL3" i="1"/>
  <c r="AO3" i="1" s="1"/>
  <c r="AO4" i="1"/>
  <c r="W129" i="1"/>
  <c r="W119" i="1"/>
  <c r="W108" i="1"/>
  <c r="W97" i="1"/>
  <c r="W87" i="1"/>
  <c r="W76" i="1"/>
  <c r="W65" i="1"/>
  <c r="W55" i="1"/>
  <c r="W44" i="1"/>
  <c r="W33" i="1"/>
  <c r="W14" i="1"/>
  <c r="AA126" i="1"/>
  <c r="AA96" i="1"/>
  <c r="AA76" i="1"/>
  <c r="AA66" i="1"/>
  <c r="AA46" i="1"/>
  <c r="AA27" i="1"/>
  <c r="AA17" i="1"/>
  <c r="AE8" i="1"/>
  <c r="AF8" i="1" s="1"/>
  <c r="AG8" i="1" s="1"/>
  <c r="AE79" i="1"/>
  <c r="AE67" i="1"/>
  <c r="AI127" i="1"/>
  <c r="AI90" i="1"/>
  <c r="AI52" i="1"/>
  <c r="AI9" i="1"/>
  <c r="AM90" i="1"/>
  <c r="AQ94" i="1"/>
  <c r="BC93" i="1"/>
  <c r="V3" i="1"/>
  <c r="Y4" i="1"/>
  <c r="N2" i="1"/>
  <c r="Q2" i="1" s="1"/>
  <c r="Q4" i="1"/>
  <c r="C11" i="1"/>
  <c r="C10" i="1"/>
  <c r="C24" i="1"/>
  <c r="C44" i="1"/>
  <c r="C56" i="1"/>
  <c r="C71" i="1"/>
  <c r="C86" i="1"/>
  <c r="C95" i="1"/>
  <c r="C106" i="1"/>
  <c r="C118" i="1"/>
  <c r="C126" i="1"/>
  <c r="C9" i="1"/>
  <c r="C31" i="1"/>
  <c r="C45" i="1"/>
  <c r="C60" i="1"/>
  <c r="C76" i="1"/>
  <c r="C87" i="1"/>
  <c r="C98" i="1"/>
  <c r="C110" i="1"/>
  <c r="C119" i="1"/>
  <c r="C127" i="1"/>
  <c r="G128" i="1"/>
  <c r="H128" i="1" s="1"/>
  <c r="G123" i="1"/>
  <c r="G117" i="1"/>
  <c r="G112" i="1"/>
  <c r="H112" i="1" s="1"/>
  <c r="G107" i="1"/>
  <c r="H107" i="1" s="1"/>
  <c r="G101" i="1"/>
  <c r="G94" i="1"/>
  <c r="G62" i="1"/>
  <c r="H62" i="1" s="1"/>
  <c r="G30" i="1"/>
  <c r="H30" i="1" s="1"/>
  <c r="C125" i="1"/>
  <c r="C103" i="1"/>
  <c r="C81" i="1"/>
  <c r="C55" i="1"/>
  <c r="C19" i="1"/>
  <c r="G126" i="1"/>
  <c r="G110" i="1"/>
  <c r="H110" i="1" s="1"/>
  <c r="G70" i="1"/>
  <c r="H70" i="1" s="1"/>
  <c r="G38" i="1"/>
  <c r="G125" i="1"/>
  <c r="G120" i="1"/>
  <c r="H120" i="1" s="1"/>
  <c r="G115" i="1"/>
  <c r="H115" i="1" s="1"/>
  <c r="G109" i="1"/>
  <c r="G104" i="1"/>
  <c r="G99" i="1"/>
  <c r="H99" i="1" s="1"/>
  <c r="G78" i="1"/>
  <c r="H78" i="1" s="1"/>
  <c r="G46" i="1"/>
  <c r="G9" i="1"/>
  <c r="G12" i="1"/>
  <c r="H12" i="1" s="1"/>
  <c r="G15" i="1"/>
  <c r="H15" i="1" s="1"/>
  <c r="G17" i="1"/>
  <c r="G20" i="1"/>
  <c r="G23" i="1"/>
  <c r="H23" i="1" s="1"/>
  <c r="G25" i="1"/>
  <c r="H25" i="1" s="1"/>
  <c r="G28" i="1"/>
  <c r="G31" i="1"/>
  <c r="G33" i="1"/>
  <c r="H33" i="1" s="1"/>
  <c r="G36" i="1"/>
  <c r="H36" i="1" s="1"/>
  <c r="G39" i="1"/>
  <c r="G41" i="1"/>
  <c r="G44" i="1"/>
  <c r="H44" i="1" s="1"/>
  <c r="G47" i="1"/>
  <c r="H47" i="1" s="1"/>
  <c r="G49" i="1"/>
  <c r="G52" i="1"/>
  <c r="G55" i="1"/>
  <c r="H55" i="1" s="1"/>
  <c r="G57" i="1"/>
  <c r="H57" i="1" s="1"/>
  <c r="G60" i="1"/>
  <c r="G63" i="1"/>
  <c r="G65" i="1"/>
  <c r="H65" i="1" s="1"/>
  <c r="G68" i="1"/>
  <c r="H68" i="1" s="1"/>
  <c r="G71" i="1"/>
  <c r="G73" i="1"/>
  <c r="G76" i="1"/>
  <c r="H76" i="1" s="1"/>
  <c r="G79" i="1"/>
  <c r="H79" i="1" s="1"/>
  <c r="G81" i="1"/>
  <c r="G84" i="1"/>
  <c r="G87" i="1"/>
  <c r="H87" i="1" s="1"/>
  <c r="G89" i="1"/>
  <c r="H89" i="1" s="1"/>
  <c r="G92" i="1"/>
  <c r="G95" i="1"/>
  <c r="G97" i="1"/>
  <c r="H97" i="1" s="1"/>
  <c r="G100" i="1"/>
  <c r="H100" i="1" s="1"/>
  <c r="G103" i="1"/>
  <c r="G105" i="1"/>
  <c r="G108" i="1"/>
  <c r="H108" i="1" s="1"/>
  <c r="G111" i="1"/>
  <c r="H111" i="1" s="1"/>
  <c r="G113" i="1"/>
  <c r="G116" i="1"/>
  <c r="G119" i="1"/>
  <c r="H119" i="1" s="1"/>
  <c r="G121" i="1"/>
  <c r="H121" i="1" s="1"/>
  <c r="G124" i="1"/>
  <c r="G127" i="1"/>
  <c r="G129" i="1"/>
  <c r="H129" i="1" s="1"/>
  <c r="G8" i="1"/>
  <c r="H8" i="1" s="1"/>
  <c r="I8" i="1" s="1"/>
  <c r="G48" i="1"/>
  <c r="G75" i="1"/>
  <c r="G83" i="1"/>
  <c r="H83" i="1" s="1"/>
  <c r="G91" i="1"/>
  <c r="H91" i="1" s="1"/>
  <c r="G96" i="1"/>
  <c r="G10" i="1"/>
  <c r="G18" i="1"/>
  <c r="H18" i="1" s="1"/>
  <c r="G26" i="1"/>
  <c r="H26" i="1" s="1"/>
  <c r="G34" i="1"/>
  <c r="G42" i="1"/>
  <c r="G50" i="1"/>
  <c r="H50" i="1" s="1"/>
  <c r="G58" i="1"/>
  <c r="H58" i="1" s="1"/>
  <c r="G66" i="1"/>
  <c r="G74" i="1"/>
  <c r="G82" i="1"/>
  <c r="H82" i="1" s="1"/>
  <c r="G90" i="1"/>
  <c r="H90" i="1" s="1"/>
  <c r="G98" i="1"/>
  <c r="G106" i="1"/>
  <c r="G114" i="1"/>
  <c r="H114" i="1" s="1"/>
  <c r="G122" i="1"/>
  <c r="H122" i="1" s="1"/>
  <c r="G130" i="1"/>
  <c r="G11" i="1"/>
  <c r="G13" i="1"/>
  <c r="H13" i="1" s="1"/>
  <c r="G16" i="1"/>
  <c r="H16" i="1" s="1"/>
  <c r="G19" i="1"/>
  <c r="G21" i="1"/>
  <c r="G24" i="1"/>
  <c r="H24" i="1" s="1"/>
  <c r="G27" i="1"/>
  <c r="H27" i="1" s="1"/>
  <c r="G29" i="1"/>
  <c r="G32" i="1"/>
  <c r="G35" i="1"/>
  <c r="H35" i="1" s="1"/>
  <c r="G37" i="1"/>
  <c r="H37" i="1" s="1"/>
  <c r="G40" i="1"/>
  <c r="G43" i="1"/>
  <c r="G45" i="1"/>
  <c r="H45" i="1" s="1"/>
  <c r="G51" i="1"/>
  <c r="H51" i="1" s="1"/>
  <c r="G53" i="1"/>
  <c r="G56" i="1"/>
  <c r="G59" i="1"/>
  <c r="H59" i="1" s="1"/>
  <c r="G61" i="1"/>
  <c r="H61" i="1" s="1"/>
  <c r="G64" i="1"/>
  <c r="G67" i="1"/>
  <c r="G69" i="1"/>
  <c r="H69" i="1" s="1"/>
  <c r="G72" i="1"/>
  <c r="H72" i="1" s="1"/>
  <c r="G77" i="1"/>
  <c r="G80" i="1"/>
  <c r="G85" i="1"/>
  <c r="H85" i="1" s="1"/>
  <c r="G88" i="1"/>
  <c r="H88" i="1" s="1"/>
  <c r="G93" i="1"/>
  <c r="G118" i="1"/>
  <c r="G102" i="1"/>
  <c r="H102" i="1" s="1"/>
  <c r="G86" i="1"/>
  <c r="H86" i="1" s="1"/>
  <c r="G54" i="1"/>
  <c r="G22" i="1"/>
  <c r="F2" i="1"/>
  <c r="I2" i="1" s="1"/>
  <c r="S56" i="1"/>
  <c r="S104" i="1"/>
  <c r="S40" i="1"/>
  <c r="S72" i="1"/>
  <c r="S120" i="1"/>
  <c r="S88" i="1"/>
  <c r="S24" i="1"/>
  <c r="S102" i="1"/>
  <c r="S70" i="1"/>
  <c r="S22" i="1"/>
  <c r="S128" i="1"/>
  <c r="S112" i="1"/>
  <c r="S96" i="1"/>
  <c r="S80" i="1"/>
  <c r="S64" i="1"/>
  <c r="S48" i="1"/>
  <c r="S32" i="1"/>
  <c r="S16" i="1"/>
  <c r="S118" i="1"/>
  <c r="S86" i="1"/>
  <c r="S54" i="1"/>
  <c r="S38" i="1"/>
  <c r="S126" i="1"/>
  <c r="S110" i="1"/>
  <c r="S94" i="1"/>
  <c r="S78" i="1"/>
  <c r="S62" i="1"/>
  <c r="S46" i="1"/>
  <c r="S30" i="1"/>
  <c r="S14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8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S129" i="1"/>
  <c r="S127" i="1"/>
  <c r="S124" i="1"/>
  <c r="S121" i="1"/>
  <c r="S119" i="1"/>
  <c r="S116" i="1"/>
  <c r="S113" i="1"/>
  <c r="S111" i="1"/>
  <c r="S108" i="1"/>
  <c r="S105" i="1"/>
  <c r="S103" i="1"/>
  <c r="S100" i="1"/>
  <c r="S97" i="1"/>
  <c r="S95" i="1"/>
  <c r="S92" i="1"/>
  <c r="S89" i="1"/>
  <c r="S87" i="1"/>
  <c r="S84" i="1"/>
  <c r="S81" i="1"/>
  <c r="S79" i="1"/>
  <c r="S76" i="1"/>
  <c r="S73" i="1"/>
  <c r="S71" i="1"/>
  <c r="S68" i="1"/>
  <c r="S65" i="1"/>
  <c r="S63" i="1"/>
  <c r="S60" i="1"/>
  <c r="S57" i="1"/>
  <c r="S55" i="1"/>
  <c r="S52" i="1"/>
  <c r="S49" i="1"/>
  <c r="S47" i="1"/>
  <c r="S44" i="1"/>
  <c r="S41" i="1"/>
  <c r="S39" i="1"/>
  <c r="S36" i="1"/>
  <c r="S33" i="1"/>
  <c r="S31" i="1"/>
  <c r="S28" i="1"/>
  <c r="S25" i="1"/>
  <c r="S23" i="1"/>
  <c r="S20" i="1"/>
  <c r="S17" i="1"/>
  <c r="S15" i="1"/>
  <c r="S12" i="1"/>
  <c r="O126" i="1"/>
  <c r="O88" i="1"/>
  <c r="O57" i="1"/>
  <c r="O41" i="1"/>
  <c r="O123" i="1"/>
  <c r="O102" i="1"/>
  <c r="O71" i="1"/>
  <c r="O21" i="1"/>
  <c r="O115" i="1"/>
  <c r="O95" i="1"/>
  <c r="O79" i="1"/>
  <c r="O66" i="1"/>
  <c r="O50" i="1"/>
  <c r="O31" i="1"/>
  <c r="O15" i="1"/>
  <c r="O105" i="1"/>
  <c r="O72" i="1"/>
  <c r="O24" i="1"/>
  <c r="O85" i="1"/>
  <c r="O55" i="1"/>
  <c r="O38" i="1"/>
  <c r="O113" i="1"/>
  <c r="O93" i="1"/>
  <c r="O78" i="1"/>
  <c r="O64" i="1"/>
  <c r="O48" i="1"/>
  <c r="O29" i="1"/>
  <c r="O14" i="1"/>
  <c r="O8" i="1"/>
  <c r="O121" i="1"/>
  <c r="O110" i="1"/>
  <c r="O100" i="1"/>
  <c r="O91" i="1"/>
  <c r="O83" i="1"/>
  <c r="O76" i="1"/>
  <c r="O69" i="1"/>
  <c r="O62" i="1"/>
  <c r="O54" i="1"/>
  <c r="O45" i="1"/>
  <c r="O36" i="1"/>
  <c r="O27" i="1"/>
  <c r="O19" i="1"/>
  <c r="O12" i="1"/>
  <c r="O129" i="1"/>
  <c r="O118" i="1"/>
  <c r="O107" i="1"/>
  <c r="O97" i="1"/>
  <c r="O90" i="1"/>
  <c r="O81" i="1"/>
  <c r="O74" i="1"/>
  <c r="O67" i="1"/>
  <c r="O60" i="1"/>
  <c r="O52" i="1"/>
  <c r="O43" i="1"/>
  <c r="O33" i="1"/>
  <c r="O26" i="1"/>
  <c r="O17" i="1"/>
  <c r="O10" i="1"/>
  <c r="O130" i="1"/>
  <c r="O128" i="1"/>
  <c r="O125" i="1"/>
  <c r="O122" i="1"/>
  <c r="O120" i="1"/>
  <c r="O117" i="1"/>
  <c r="O114" i="1"/>
  <c r="O112" i="1"/>
  <c r="O109" i="1"/>
  <c r="O106" i="1"/>
  <c r="O104" i="1"/>
  <c r="O101" i="1"/>
  <c r="O99" i="1"/>
  <c r="O94" i="1"/>
  <c r="O92" i="1"/>
  <c r="O87" i="1"/>
  <c r="O82" i="1"/>
  <c r="O80" i="1"/>
  <c r="O73" i="1"/>
  <c r="O70" i="1"/>
  <c r="O68" i="1"/>
  <c r="O61" i="1"/>
  <c r="O59" i="1"/>
  <c r="O49" i="1"/>
  <c r="O47" i="1"/>
  <c r="O42" i="1"/>
  <c r="O40" i="1"/>
  <c r="O37" i="1"/>
  <c r="O35" i="1"/>
  <c r="O30" i="1"/>
  <c r="O28" i="1"/>
  <c r="O23" i="1"/>
  <c r="O18" i="1"/>
  <c r="O16" i="1"/>
  <c r="O127" i="1"/>
  <c r="O124" i="1"/>
  <c r="O119" i="1"/>
  <c r="O116" i="1"/>
  <c r="O111" i="1"/>
  <c r="O108" i="1"/>
  <c r="O103" i="1"/>
  <c r="O98" i="1"/>
  <c r="O96" i="1"/>
  <c r="O89" i="1"/>
  <c r="O86" i="1"/>
  <c r="O84" i="1"/>
  <c r="O77" i="1"/>
  <c r="O75" i="1"/>
  <c r="O65" i="1"/>
  <c r="O63" i="1"/>
  <c r="O58" i="1"/>
  <c r="O56" i="1"/>
  <c r="O53" i="1"/>
  <c r="O51" i="1"/>
  <c r="O46" i="1"/>
  <c r="O44" i="1"/>
  <c r="O39" i="1"/>
  <c r="O34" i="1"/>
  <c r="O32" i="1"/>
  <c r="O25" i="1"/>
  <c r="O22" i="1"/>
  <c r="O20" i="1"/>
  <c r="O13" i="1"/>
  <c r="O11" i="1"/>
  <c r="K128" i="1"/>
  <c r="K119" i="1"/>
  <c r="K112" i="1"/>
  <c r="K103" i="1"/>
  <c r="K96" i="1"/>
  <c r="K87" i="1"/>
  <c r="K80" i="1"/>
  <c r="K71" i="1"/>
  <c r="K64" i="1"/>
  <c r="K55" i="1"/>
  <c r="K48" i="1"/>
  <c r="K39" i="1"/>
  <c r="K32" i="1"/>
  <c r="K24" i="1"/>
  <c r="K126" i="1"/>
  <c r="K110" i="1"/>
  <c r="K94" i="1"/>
  <c r="K78" i="1"/>
  <c r="K62" i="1"/>
  <c r="K46" i="1"/>
  <c r="K37" i="1"/>
  <c r="K30" i="1"/>
  <c r="K14" i="1"/>
  <c r="K124" i="1"/>
  <c r="K115" i="1"/>
  <c r="K108" i="1"/>
  <c r="K99" i="1"/>
  <c r="K92" i="1"/>
  <c r="K83" i="1"/>
  <c r="K76" i="1"/>
  <c r="K67" i="1"/>
  <c r="K60" i="1"/>
  <c r="K51" i="1"/>
  <c r="K44" i="1"/>
  <c r="K35" i="1"/>
  <c r="K29" i="1"/>
  <c r="K21" i="1"/>
  <c r="K13" i="1"/>
  <c r="K16" i="1"/>
  <c r="K117" i="1"/>
  <c r="K101" i="1"/>
  <c r="K85" i="1"/>
  <c r="K69" i="1"/>
  <c r="K53" i="1"/>
  <c r="K22" i="1"/>
  <c r="K130" i="1"/>
  <c r="K121" i="1"/>
  <c r="K114" i="1"/>
  <c r="K105" i="1"/>
  <c r="K98" i="1"/>
  <c r="K89" i="1"/>
  <c r="K82" i="1"/>
  <c r="K73" i="1"/>
  <c r="K66" i="1"/>
  <c r="K57" i="1"/>
  <c r="K50" i="1"/>
  <c r="K41" i="1"/>
  <c r="K34" i="1"/>
  <c r="K27" i="1"/>
  <c r="K19" i="1"/>
  <c r="K11" i="1"/>
  <c r="K125" i="1"/>
  <c r="K123" i="1"/>
  <c r="K118" i="1"/>
  <c r="K116" i="1"/>
  <c r="K109" i="1"/>
  <c r="K107" i="1"/>
  <c r="K102" i="1"/>
  <c r="K100" i="1"/>
  <c r="K93" i="1"/>
  <c r="K91" i="1"/>
  <c r="K86" i="1"/>
  <c r="K84" i="1"/>
  <c r="K77" i="1"/>
  <c r="K75" i="1"/>
  <c r="K70" i="1"/>
  <c r="K68" i="1"/>
  <c r="K61" i="1"/>
  <c r="K59" i="1"/>
  <c r="K54" i="1"/>
  <c r="K52" i="1"/>
  <c r="K45" i="1"/>
  <c r="K43" i="1"/>
  <c r="K38" i="1"/>
  <c r="K36" i="1"/>
  <c r="K26" i="1"/>
  <c r="K18" i="1"/>
  <c r="K10" i="1"/>
  <c r="K8" i="1"/>
  <c r="K129" i="1"/>
  <c r="K127" i="1"/>
  <c r="K122" i="1"/>
  <c r="K120" i="1"/>
  <c r="K113" i="1"/>
  <c r="K111" i="1"/>
  <c r="K106" i="1"/>
  <c r="K104" i="1"/>
  <c r="K97" i="1"/>
  <c r="K95" i="1"/>
  <c r="K90" i="1"/>
  <c r="K88" i="1"/>
  <c r="K81" i="1"/>
  <c r="K79" i="1"/>
  <c r="K74" i="1"/>
  <c r="K72" i="1"/>
  <c r="K65" i="1"/>
  <c r="K63" i="1"/>
  <c r="K58" i="1"/>
  <c r="K56" i="1"/>
  <c r="K49" i="1"/>
  <c r="K47" i="1"/>
  <c r="K42" i="1"/>
  <c r="K40" i="1"/>
  <c r="K33" i="1"/>
  <c r="K31" i="1"/>
  <c r="K28" i="1"/>
  <c r="K25" i="1"/>
  <c r="K23" i="1"/>
  <c r="K20" i="1"/>
  <c r="K17" i="1"/>
  <c r="K15" i="1"/>
  <c r="K12" i="1"/>
  <c r="BB2" i="1"/>
  <c r="BE2" i="1" s="1"/>
  <c r="V2" i="1"/>
  <c r="Y2" i="1" s="1"/>
  <c r="AX3" i="1"/>
  <c r="BN2" i="1"/>
  <c r="BQ2" i="1" s="1"/>
  <c r="AH3" i="1"/>
  <c r="R3" i="1"/>
  <c r="U3" i="1" s="1"/>
  <c r="BR2" i="1"/>
  <c r="BU2" i="1" s="1"/>
  <c r="AL2" i="1"/>
  <c r="AO2" i="1" s="1"/>
  <c r="BJ3" i="1"/>
  <c r="BM3" i="1" s="1"/>
  <c r="AT3" i="1"/>
  <c r="N3" i="1"/>
  <c r="Q3" i="1" s="1"/>
  <c r="BV3" i="1"/>
  <c r="BY3" i="1" s="1"/>
  <c r="BF3" i="1"/>
  <c r="BI3" i="1" s="1"/>
  <c r="AP3" i="1"/>
  <c r="AS3" i="1" s="1"/>
  <c r="Z3" i="1"/>
  <c r="J3" i="1"/>
  <c r="M3" i="1" s="1"/>
  <c r="AD2" i="1"/>
  <c r="AG2" i="1" s="1"/>
  <c r="C129" i="1"/>
  <c r="C123" i="1"/>
  <c r="C115" i="1"/>
  <c r="C107" i="1"/>
  <c r="C99" i="1"/>
  <c r="C91" i="1"/>
  <c r="C83" i="1"/>
  <c r="C72" i="1"/>
  <c r="C61" i="1"/>
  <c r="C51" i="1"/>
  <c r="C40" i="1"/>
  <c r="C25" i="1"/>
  <c r="C121" i="1"/>
  <c r="C117" i="1"/>
  <c r="C113" i="1"/>
  <c r="C109" i="1"/>
  <c r="C105" i="1"/>
  <c r="C101" i="1"/>
  <c r="C97" i="1"/>
  <c r="C93" i="1"/>
  <c r="C89" i="1"/>
  <c r="C85" i="1"/>
  <c r="C80" i="1"/>
  <c r="C75" i="1"/>
  <c r="C69" i="1"/>
  <c r="C64" i="1"/>
  <c r="C59" i="1"/>
  <c r="C53" i="1"/>
  <c r="C48" i="1"/>
  <c r="C43" i="1"/>
  <c r="C36" i="1"/>
  <c r="C29" i="1"/>
  <c r="C21" i="1"/>
  <c r="C15" i="1"/>
  <c r="C128" i="1"/>
  <c r="C124" i="1"/>
  <c r="C120" i="1"/>
  <c r="C116" i="1"/>
  <c r="C112" i="1"/>
  <c r="C108" i="1"/>
  <c r="C104" i="1"/>
  <c r="C100" i="1"/>
  <c r="C96" i="1"/>
  <c r="C92" i="1"/>
  <c r="C88" i="1"/>
  <c r="C84" i="1"/>
  <c r="C79" i="1"/>
  <c r="C73" i="1"/>
  <c r="C68" i="1"/>
  <c r="C63" i="1"/>
  <c r="C57" i="1"/>
  <c r="C52" i="1"/>
  <c r="C47" i="1"/>
  <c r="C41" i="1"/>
  <c r="C35" i="1"/>
  <c r="C27" i="1"/>
  <c r="C20" i="1"/>
  <c r="C13" i="1"/>
  <c r="C39" i="1"/>
  <c r="C33" i="1"/>
  <c r="C28" i="1"/>
  <c r="C23" i="1"/>
  <c r="C17" i="1"/>
  <c r="C12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B2" i="1"/>
  <c r="E2" i="1" s="1"/>
  <c r="D35" i="2" l="1"/>
  <c r="T26" i="2"/>
  <c r="T18" i="2"/>
  <c r="AB12" i="2"/>
  <c r="AB8" i="2"/>
  <c r="AC8" i="2" s="1"/>
  <c r="T44" i="2"/>
  <c r="T67" i="2"/>
  <c r="T45" i="2"/>
  <c r="T38" i="2"/>
  <c r="T51" i="2"/>
  <c r="T69" i="2"/>
  <c r="T60" i="2"/>
  <c r="T92" i="2"/>
  <c r="T65" i="2"/>
  <c r="T74" i="2"/>
  <c r="T79" i="2"/>
  <c r="T76" i="2"/>
  <c r="T89" i="2"/>
  <c r="T94" i="2"/>
  <c r="T91" i="2"/>
  <c r="T103" i="2"/>
  <c r="T97" i="2"/>
  <c r="T104" i="2"/>
  <c r="T105" i="2"/>
  <c r="T114" i="2"/>
  <c r="T123" i="2"/>
  <c r="T124" i="2"/>
  <c r="T125" i="2"/>
  <c r="AB29" i="2"/>
  <c r="T19" i="2"/>
  <c r="AB13" i="2"/>
  <c r="T47" i="2"/>
  <c r="T22" i="2"/>
  <c r="T35" i="2"/>
  <c r="T14" i="2"/>
  <c r="T32" i="2"/>
  <c r="T48" i="2"/>
  <c r="T33" i="2"/>
  <c r="T49" i="2"/>
  <c r="T42" i="2"/>
  <c r="T55" i="2"/>
  <c r="T81" i="2"/>
  <c r="T64" i="2"/>
  <c r="T53" i="2"/>
  <c r="T73" i="2"/>
  <c r="T78" i="2"/>
  <c r="T83" i="2"/>
  <c r="T80" i="2"/>
  <c r="T93" i="2"/>
  <c r="T98" i="2"/>
  <c r="T102" i="2"/>
  <c r="T110" i="2"/>
  <c r="T101" i="2"/>
  <c r="T108" i="2"/>
  <c r="T109" i="2"/>
  <c r="T120" i="2"/>
  <c r="T118" i="2"/>
  <c r="T127" i="2"/>
  <c r="T129" i="2"/>
  <c r="T23" i="2"/>
  <c r="BH33" i="2"/>
  <c r="BH28" i="2"/>
  <c r="BH42" i="2"/>
  <c r="BH35" i="2"/>
  <c r="BH52" i="2"/>
  <c r="BH44" i="2"/>
  <c r="BH79" i="2"/>
  <c r="BH71" i="2"/>
  <c r="BH58" i="2"/>
  <c r="BH51" i="2"/>
  <c r="BH67" i="2"/>
  <c r="BH72" i="2"/>
  <c r="BH85" i="2"/>
  <c r="BH66" i="2"/>
  <c r="BH82" i="2"/>
  <c r="BH96" i="2"/>
  <c r="BH100" i="2"/>
  <c r="BH97" i="2"/>
  <c r="BH102" i="2"/>
  <c r="BH113" i="2"/>
  <c r="BH106" i="2"/>
  <c r="BH117" i="2"/>
  <c r="BH122" i="2"/>
  <c r="BH123" i="2"/>
  <c r="BH125" i="2"/>
  <c r="AZ67" i="2"/>
  <c r="BX33" i="2"/>
  <c r="AZ25" i="2"/>
  <c r="BX23" i="2"/>
  <c r="BH19" i="2"/>
  <c r="AZ9" i="2"/>
  <c r="BH24" i="2"/>
  <c r="AZ40" i="2"/>
  <c r="AZ33" i="2"/>
  <c r="AZ58" i="2"/>
  <c r="AZ46" i="2"/>
  <c r="AZ59" i="2"/>
  <c r="AZ56" i="2"/>
  <c r="AZ77" i="2"/>
  <c r="AZ61" i="2"/>
  <c r="AZ66" i="2"/>
  <c r="AZ82" i="2"/>
  <c r="AZ83" i="2"/>
  <c r="AZ72" i="2"/>
  <c r="AZ85" i="2"/>
  <c r="AZ86" i="2"/>
  <c r="AZ91" i="2"/>
  <c r="AZ96" i="2"/>
  <c r="AZ101" i="2"/>
  <c r="AZ115" i="2"/>
  <c r="AZ105" i="2"/>
  <c r="AZ114" i="2"/>
  <c r="AZ121" i="2"/>
  <c r="AZ123" i="2"/>
  <c r="AZ125" i="2"/>
  <c r="BH49" i="2"/>
  <c r="BH30" i="2"/>
  <c r="AZ20" i="2"/>
  <c r="BH14" i="2"/>
  <c r="AZ26" i="2"/>
  <c r="AZ22" i="2"/>
  <c r="AZ18" i="2"/>
  <c r="AZ23" i="2"/>
  <c r="BH17" i="2"/>
  <c r="BX20" i="2"/>
  <c r="BH8" i="2"/>
  <c r="BI8" i="2" s="1"/>
  <c r="BH46" i="2"/>
  <c r="BH39" i="2"/>
  <c r="BH32" i="2"/>
  <c r="BH48" i="2"/>
  <c r="BH53" i="2"/>
  <c r="BH83" i="2"/>
  <c r="BH62" i="2"/>
  <c r="BH55" i="2"/>
  <c r="BH75" i="2"/>
  <c r="BH76" i="2"/>
  <c r="BH77" i="2"/>
  <c r="BH70" i="2"/>
  <c r="BH90" i="2"/>
  <c r="BH88" i="2"/>
  <c r="BH89" i="2"/>
  <c r="BH101" i="2"/>
  <c r="BH99" i="2"/>
  <c r="BH105" i="2"/>
  <c r="BH110" i="2"/>
  <c r="BH115" i="2"/>
  <c r="BH119" i="2"/>
  <c r="BH129" i="2"/>
  <c r="BH124" i="2"/>
  <c r="BH12" i="2"/>
  <c r="BX38" i="2"/>
  <c r="BX73" i="2"/>
  <c r="BX43" i="2"/>
  <c r="BX83" i="2"/>
  <c r="BX44" i="2"/>
  <c r="BX57" i="2"/>
  <c r="BX54" i="2"/>
  <c r="BX75" i="2"/>
  <c r="BX63" i="2"/>
  <c r="BX68" i="2"/>
  <c r="BX84" i="2"/>
  <c r="BX90" i="2"/>
  <c r="BX78" i="2"/>
  <c r="BX95" i="2"/>
  <c r="BX88" i="2"/>
  <c r="BX93" i="2"/>
  <c r="BX98" i="2"/>
  <c r="BX108" i="2"/>
  <c r="BX106" i="2"/>
  <c r="BX111" i="2"/>
  <c r="BX116" i="2"/>
  <c r="BX121" i="2"/>
  <c r="BX124" i="2"/>
  <c r="BX128" i="2"/>
  <c r="AZ44" i="2"/>
  <c r="AZ37" i="2"/>
  <c r="AZ34" i="2"/>
  <c r="AZ62" i="2"/>
  <c r="AZ63" i="2"/>
  <c r="AZ60" i="2"/>
  <c r="AZ49" i="2"/>
  <c r="AZ65" i="2"/>
  <c r="AZ70" i="2"/>
  <c r="AZ88" i="2"/>
  <c r="AZ92" i="2"/>
  <c r="AZ76" i="2"/>
  <c r="AZ89" i="2"/>
  <c r="AZ90" i="2"/>
  <c r="AZ95" i="2"/>
  <c r="AZ100" i="2"/>
  <c r="AZ110" i="2"/>
  <c r="AZ104" i="2"/>
  <c r="AZ109" i="2"/>
  <c r="AZ116" i="2"/>
  <c r="AZ118" i="2"/>
  <c r="AZ124" i="2"/>
  <c r="AZ129" i="2"/>
  <c r="BH41" i="2"/>
  <c r="AZ24" i="2"/>
  <c r="BX22" i="2"/>
  <c r="BH18" i="2"/>
  <c r="AZ8" i="2"/>
  <c r="BA8" i="2" s="1"/>
  <c r="AZ27" i="2"/>
  <c r="BX25" i="2"/>
  <c r="BH21" i="2"/>
  <c r="AZ11" i="2"/>
  <c r="BX9" i="2"/>
  <c r="AZ39" i="2"/>
  <c r="BH34" i="2"/>
  <c r="BH64" i="2"/>
  <c r="BH43" i="2"/>
  <c r="BH36" i="2"/>
  <c r="BH56" i="2"/>
  <c r="BH57" i="2"/>
  <c r="BH50" i="2"/>
  <c r="BH65" i="2"/>
  <c r="BH59" i="2"/>
  <c r="BH94" i="2"/>
  <c r="BH80" i="2"/>
  <c r="BH81" i="2"/>
  <c r="BH74" i="2"/>
  <c r="BH87" i="2"/>
  <c r="BH92" i="2"/>
  <c r="BH93" i="2"/>
  <c r="BH112" i="2"/>
  <c r="BH103" i="2"/>
  <c r="BH109" i="2"/>
  <c r="BH107" i="2"/>
  <c r="BH116" i="2"/>
  <c r="BH120" i="2"/>
  <c r="BH126" i="2"/>
  <c r="BH127" i="2"/>
  <c r="BH60" i="2"/>
  <c r="BH45" i="2"/>
  <c r="AZ35" i="2"/>
  <c r="BH27" i="2"/>
  <c r="AZ17" i="2"/>
  <c r="BX15" i="2"/>
  <c r="BH11" i="2"/>
  <c r="AG9" i="2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AG105" i="2" s="1"/>
  <c r="AG106" i="2" s="1"/>
  <c r="AG107" i="2" s="1"/>
  <c r="AG108" i="2" s="1"/>
  <c r="AG109" i="2" s="1"/>
  <c r="AG110" i="2" s="1"/>
  <c r="AG111" i="2" s="1"/>
  <c r="AG112" i="2" s="1"/>
  <c r="AG113" i="2" s="1"/>
  <c r="AG114" i="2" s="1"/>
  <c r="AG115" i="2" s="1"/>
  <c r="AG116" i="2" s="1"/>
  <c r="AG117" i="2" s="1"/>
  <c r="AG118" i="2" s="1"/>
  <c r="AG119" i="2" s="1"/>
  <c r="AG120" i="2" s="1"/>
  <c r="AG121" i="2" s="1"/>
  <c r="AG122" i="2" s="1"/>
  <c r="AG123" i="2" s="1"/>
  <c r="AG124" i="2" s="1"/>
  <c r="AG125" i="2" s="1"/>
  <c r="AG126" i="2" s="1"/>
  <c r="AG127" i="2" s="1"/>
  <c r="AG128" i="2" s="1"/>
  <c r="AG129" i="2" s="1"/>
  <c r="AG130" i="2" s="1"/>
  <c r="AZ32" i="2"/>
  <c r="AZ48" i="2"/>
  <c r="AZ41" i="2"/>
  <c r="AZ38" i="2"/>
  <c r="AZ51" i="2"/>
  <c r="AZ69" i="2"/>
  <c r="AZ64" i="2"/>
  <c r="AZ53" i="2"/>
  <c r="AZ73" i="2"/>
  <c r="AZ74" i="2"/>
  <c r="AZ75" i="2"/>
  <c r="AZ98" i="2"/>
  <c r="AZ80" i="2"/>
  <c r="AZ93" i="2"/>
  <c r="AZ94" i="2"/>
  <c r="AZ99" i="2"/>
  <c r="AZ106" i="2"/>
  <c r="AZ107" i="2"/>
  <c r="AZ108" i="2"/>
  <c r="AZ113" i="2"/>
  <c r="AZ120" i="2"/>
  <c r="AZ122" i="2"/>
  <c r="AZ128" i="2"/>
  <c r="AZ130" i="2"/>
  <c r="AZ28" i="2"/>
  <c r="BH22" i="2"/>
  <c r="AZ12" i="2"/>
  <c r="AZ10" i="2"/>
  <c r="AZ43" i="2"/>
  <c r="BH37" i="2"/>
  <c r="AZ31" i="2"/>
  <c r="BH25" i="2"/>
  <c r="AZ15" i="2"/>
  <c r="BH9" i="2"/>
  <c r="AZ30" i="2"/>
  <c r="BH38" i="2"/>
  <c r="BH31" i="2"/>
  <c r="BH47" i="2"/>
  <c r="BH40" i="2"/>
  <c r="BH69" i="2"/>
  <c r="BH61" i="2"/>
  <c r="BH54" i="2"/>
  <c r="BH73" i="2"/>
  <c r="BH63" i="2"/>
  <c r="BH68" i="2"/>
  <c r="BH84" i="2"/>
  <c r="BH86" i="2"/>
  <c r="BH78" i="2"/>
  <c r="BH91" i="2"/>
  <c r="BH95" i="2"/>
  <c r="BH108" i="2"/>
  <c r="BH98" i="2"/>
  <c r="BH104" i="2"/>
  <c r="BH114" i="2"/>
  <c r="BH111" i="2"/>
  <c r="BH118" i="2"/>
  <c r="BH121" i="2"/>
  <c r="BH130" i="2"/>
  <c r="BH128" i="2"/>
  <c r="BP29" i="2"/>
  <c r="BP13" i="2"/>
  <c r="BP47" i="2"/>
  <c r="BY3" i="2"/>
  <c r="BX64" i="2"/>
  <c r="BP28" i="2"/>
  <c r="BP12" i="2"/>
  <c r="BP40" i="2"/>
  <c r="BP33" i="2"/>
  <c r="BP62" i="2"/>
  <c r="BP42" i="2"/>
  <c r="BP55" i="2"/>
  <c r="BP73" i="2"/>
  <c r="BP60" i="2"/>
  <c r="BP88" i="2"/>
  <c r="BP61" i="2"/>
  <c r="BP74" i="2"/>
  <c r="BP102" i="2"/>
  <c r="BP68" i="2"/>
  <c r="BP84" i="2"/>
  <c r="BP86" i="2"/>
  <c r="BP91" i="2"/>
  <c r="BP103" i="2"/>
  <c r="BP100" i="2"/>
  <c r="BP107" i="2"/>
  <c r="BP104" i="2"/>
  <c r="BP109" i="2"/>
  <c r="BP116" i="2"/>
  <c r="BP118" i="2"/>
  <c r="BP128" i="2"/>
  <c r="BP31" i="2"/>
  <c r="BP15" i="2"/>
  <c r="BP43" i="2"/>
  <c r="BP18" i="2"/>
  <c r="BP21" i="2"/>
  <c r="AB24" i="2"/>
  <c r="BP14" i="2"/>
  <c r="BX42" i="2"/>
  <c r="BX31" i="2"/>
  <c r="BX47" i="2"/>
  <c r="BX32" i="2"/>
  <c r="BX48" i="2"/>
  <c r="BX61" i="2"/>
  <c r="BX58" i="2"/>
  <c r="BX51" i="2"/>
  <c r="BX71" i="2"/>
  <c r="BX72" i="2"/>
  <c r="BX86" i="2"/>
  <c r="BX66" i="2"/>
  <c r="BX82" i="2"/>
  <c r="BX87" i="2"/>
  <c r="BX92" i="2"/>
  <c r="BX103" i="2"/>
  <c r="BX102" i="2"/>
  <c r="BX105" i="2"/>
  <c r="BX110" i="2"/>
  <c r="BX114" i="2"/>
  <c r="BX118" i="2"/>
  <c r="BX122" i="2"/>
  <c r="BX125" i="2"/>
  <c r="BP16" i="2"/>
  <c r="BP44" i="2"/>
  <c r="BP37" i="2"/>
  <c r="BP71" i="2"/>
  <c r="BP46" i="2"/>
  <c r="BP59" i="2"/>
  <c r="BP77" i="2"/>
  <c r="BP64" i="2"/>
  <c r="BP49" i="2"/>
  <c r="BP69" i="2"/>
  <c r="BP78" i="2"/>
  <c r="BP75" i="2"/>
  <c r="BP72" i="2"/>
  <c r="BP85" i="2"/>
  <c r="BP90" i="2"/>
  <c r="BP98" i="2"/>
  <c r="BP106" i="2"/>
  <c r="BP110" i="2"/>
  <c r="BP111" i="2"/>
  <c r="BP108" i="2"/>
  <c r="BP117" i="2"/>
  <c r="BP121" i="2"/>
  <c r="BP119" i="2"/>
  <c r="BP125" i="2"/>
  <c r="BP19" i="2"/>
  <c r="BP30" i="2"/>
  <c r="BP22" i="2"/>
  <c r="Q9" i="2"/>
  <c r="Q10" i="2" s="1"/>
  <c r="BX46" i="2"/>
  <c r="BX35" i="2"/>
  <c r="BX49" i="2"/>
  <c r="BP54" i="2"/>
  <c r="BP20" i="2"/>
  <c r="BP32" i="2"/>
  <c r="BP48" i="2"/>
  <c r="BP41" i="2"/>
  <c r="BP34" i="2"/>
  <c r="BP50" i="2"/>
  <c r="BP63" i="2"/>
  <c r="BP52" i="2"/>
  <c r="BP67" i="2"/>
  <c r="BP53" i="2"/>
  <c r="BP66" i="2"/>
  <c r="BP82" i="2"/>
  <c r="BP79" i="2"/>
  <c r="BP76" i="2"/>
  <c r="BP89" i="2"/>
  <c r="BP94" i="2"/>
  <c r="BP95" i="2"/>
  <c r="BP115" i="2"/>
  <c r="BP97" i="2"/>
  <c r="BP113" i="2"/>
  <c r="BP112" i="2"/>
  <c r="BP114" i="2"/>
  <c r="BP122" i="2"/>
  <c r="BP124" i="2"/>
  <c r="BP129" i="2"/>
  <c r="BP23" i="2"/>
  <c r="BP10" i="2"/>
  <c r="BM9" i="2"/>
  <c r="BM10" i="2" s="1"/>
  <c r="AB20" i="2"/>
  <c r="BX34" i="2"/>
  <c r="BX52" i="2"/>
  <c r="BX39" i="2"/>
  <c r="BX56" i="2"/>
  <c r="BX40" i="2"/>
  <c r="BX53" i="2"/>
  <c r="BX50" i="2"/>
  <c r="BX69" i="2"/>
  <c r="BX59" i="2"/>
  <c r="BX96" i="2"/>
  <c r="BX80" i="2"/>
  <c r="BX81" i="2"/>
  <c r="BX74" i="2"/>
  <c r="BX94" i="2"/>
  <c r="BX100" i="2"/>
  <c r="BX89" i="2"/>
  <c r="BX101" i="2"/>
  <c r="BX99" i="2"/>
  <c r="BX113" i="2"/>
  <c r="BX107" i="2"/>
  <c r="BX115" i="2"/>
  <c r="BX120" i="2"/>
  <c r="BX129" i="2"/>
  <c r="BX127" i="2"/>
  <c r="AB38" i="2"/>
  <c r="AB35" i="2"/>
  <c r="AB60" i="2"/>
  <c r="AB44" i="2"/>
  <c r="AB57" i="2"/>
  <c r="AB50" i="2"/>
  <c r="AB65" i="2"/>
  <c r="AB51" i="2"/>
  <c r="AB67" i="2"/>
  <c r="AB76" i="2"/>
  <c r="AB77" i="2"/>
  <c r="AB94" i="2"/>
  <c r="AB78" i="2"/>
  <c r="AB88" i="2"/>
  <c r="AB93" i="2"/>
  <c r="AB98" i="2"/>
  <c r="AB103" i="2"/>
  <c r="AB109" i="2"/>
  <c r="AB106" i="2"/>
  <c r="AB115" i="2"/>
  <c r="AB122" i="2"/>
  <c r="AB125" i="2"/>
  <c r="AB126" i="2"/>
  <c r="BX45" i="2"/>
  <c r="BP35" i="2"/>
  <c r="BP24" i="2"/>
  <c r="AB22" i="2"/>
  <c r="BX18" i="2"/>
  <c r="BP8" i="2"/>
  <c r="BQ8" i="2" s="1"/>
  <c r="AB16" i="2"/>
  <c r="BP36" i="2"/>
  <c r="BP58" i="2"/>
  <c r="BP45" i="2"/>
  <c r="BP38" i="2"/>
  <c r="BP51" i="2"/>
  <c r="BP65" i="2"/>
  <c r="BP56" i="2"/>
  <c r="BP81" i="2"/>
  <c r="BP57" i="2"/>
  <c r="BP70" i="2"/>
  <c r="BP92" i="2"/>
  <c r="BP83" i="2"/>
  <c r="BP80" i="2"/>
  <c r="BP93" i="2"/>
  <c r="BP87" i="2"/>
  <c r="BP99" i="2"/>
  <c r="BP96" i="2"/>
  <c r="BP101" i="2"/>
  <c r="BP120" i="2"/>
  <c r="BP105" i="2"/>
  <c r="BP123" i="2"/>
  <c r="BP127" i="2"/>
  <c r="BP126" i="2"/>
  <c r="BP130" i="2"/>
  <c r="BP27" i="2"/>
  <c r="BP11" i="2"/>
  <c r="BP26" i="2"/>
  <c r="AZ47" i="2"/>
  <c r="L25" i="2"/>
  <c r="L9" i="2"/>
  <c r="L28" i="2"/>
  <c r="L8" i="2"/>
  <c r="M8" i="2" s="1"/>
  <c r="L29" i="2"/>
  <c r="L13" i="2"/>
  <c r="L37" i="2"/>
  <c r="L20" i="2"/>
  <c r="L17" i="2"/>
  <c r="L32" i="2"/>
  <c r="L46" i="2"/>
  <c r="L43" i="2"/>
  <c r="L36" i="2"/>
  <c r="L60" i="2"/>
  <c r="L57" i="2"/>
  <c r="L54" i="2"/>
  <c r="L75" i="2"/>
  <c r="L63" i="2"/>
  <c r="L68" i="2"/>
  <c r="L84" i="2"/>
  <c r="L85" i="2"/>
  <c r="L74" i="2"/>
  <c r="L87" i="2"/>
  <c r="L88" i="2"/>
  <c r="L112" i="2"/>
  <c r="L118" i="2"/>
  <c r="L103" i="2"/>
  <c r="L113" i="2"/>
  <c r="L107" i="2"/>
  <c r="L122" i="2"/>
  <c r="L120" i="2"/>
  <c r="L124" i="2"/>
  <c r="L128" i="2"/>
  <c r="Q11" i="2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AS10" i="2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5" i="2" s="1"/>
  <c r="AS76" i="2" s="1"/>
  <c r="AS77" i="2" s="1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S90" i="2" s="1"/>
  <c r="AS91" i="2" s="1"/>
  <c r="AS92" i="2" s="1"/>
  <c r="AS93" i="2" s="1"/>
  <c r="AS94" i="2" s="1"/>
  <c r="AS95" i="2" s="1"/>
  <c r="AS96" i="2" s="1"/>
  <c r="AS97" i="2" s="1"/>
  <c r="AS98" i="2" s="1"/>
  <c r="AS99" i="2" s="1"/>
  <c r="AS100" i="2" s="1"/>
  <c r="AS101" i="2" s="1"/>
  <c r="AS102" i="2" s="1"/>
  <c r="AS103" i="2" s="1"/>
  <c r="AS104" i="2" s="1"/>
  <c r="AS105" i="2" s="1"/>
  <c r="AS106" i="2" s="1"/>
  <c r="AS107" i="2" s="1"/>
  <c r="AS108" i="2" s="1"/>
  <c r="AS109" i="2" s="1"/>
  <c r="AS110" i="2" s="1"/>
  <c r="AS111" i="2" s="1"/>
  <c r="AS112" i="2" s="1"/>
  <c r="AS113" i="2" s="1"/>
  <c r="AS114" i="2" s="1"/>
  <c r="AS115" i="2" s="1"/>
  <c r="AS116" i="2" s="1"/>
  <c r="AS117" i="2" s="1"/>
  <c r="AS118" i="2" s="1"/>
  <c r="AS119" i="2" s="1"/>
  <c r="AS120" i="2" s="1"/>
  <c r="AS121" i="2" s="1"/>
  <c r="AS122" i="2" s="1"/>
  <c r="AS123" i="2" s="1"/>
  <c r="AS124" i="2" s="1"/>
  <c r="AS125" i="2" s="1"/>
  <c r="AS126" i="2" s="1"/>
  <c r="AS127" i="2" s="1"/>
  <c r="AS128" i="2" s="1"/>
  <c r="AS129" i="2" s="1"/>
  <c r="AS130" i="2" s="1"/>
  <c r="AC3" i="2"/>
  <c r="AB69" i="2"/>
  <c r="AB46" i="2"/>
  <c r="AB43" i="2"/>
  <c r="AB36" i="2"/>
  <c r="AB64" i="2"/>
  <c r="AB71" i="2"/>
  <c r="AB58" i="2"/>
  <c r="AB79" i="2"/>
  <c r="AB59" i="2"/>
  <c r="AB68" i="2"/>
  <c r="AB84" i="2"/>
  <c r="AB85" i="2"/>
  <c r="AB70" i="2"/>
  <c r="AB87" i="2"/>
  <c r="AB95" i="2"/>
  <c r="AB97" i="2"/>
  <c r="AB108" i="2"/>
  <c r="AB112" i="2"/>
  <c r="AB114" i="2"/>
  <c r="AB107" i="2"/>
  <c r="AB118" i="2"/>
  <c r="AB123" i="2"/>
  <c r="AB130" i="2"/>
  <c r="AB128" i="2"/>
  <c r="AB30" i="2"/>
  <c r="BX26" i="2"/>
  <c r="AB14" i="2"/>
  <c r="BX10" i="2"/>
  <c r="BX16" i="2"/>
  <c r="BX29" i="2"/>
  <c r="AB17" i="2"/>
  <c r="BX13" i="2"/>
  <c r="AB41" i="2"/>
  <c r="BX37" i="2"/>
  <c r="AB28" i="2"/>
  <c r="BX36" i="2"/>
  <c r="BX60" i="2"/>
  <c r="BX67" i="2"/>
  <c r="BX62" i="2"/>
  <c r="BX55" i="2"/>
  <c r="BX79" i="2"/>
  <c r="BX76" i="2"/>
  <c r="BX77" i="2"/>
  <c r="BX70" i="2"/>
  <c r="BX85" i="2"/>
  <c r="BX91" i="2"/>
  <c r="BX112" i="2"/>
  <c r="BX97" i="2"/>
  <c r="BX104" i="2"/>
  <c r="BX109" i="2"/>
  <c r="BX117" i="2"/>
  <c r="BX123" i="2"/>
  <c r="BX119" i="2"/>
  <c r="BX126" i="2"/>
  <c r="BX130" i="2"/>
  <c r="AB34" i="2"/>
  <c r="AB56" i="2"/>
  <c r="AB47" i="2"/>
  <c r="AB40" i="2"/>
  <c r="AB53" i="2"/>
  <c r="AB75" i="2"/>
  <c r="AB62" i="2"/>
  <c r="AB100" i="2"/>
  <c r="AB63" i="2"/>
  <c r="AB72" i="2"/>
  <c r="AB90" i="2"/>
  <c r="AB86" i="2"/>
  <c r="AB74" i="2"/>
  <c r="AB91" i="2"/>
  <c r="AB89" i="2"/>
  <c r="AB101" i="2"/>
  <c r="AB99" i="2"/>
  <c r="AB105" i="2"/>
  <c r="AB117" i="2"/>
  <c r="AB111" i="2"/>
  <c r="AB129" i="2"/>
  <c r="AB120" i="2"/>
  <c r="AB124" i="2"/>
  <c r="BX30" i="2"/>
  <c r="AB18" i="2"/>
  <c r="BX14" i="2"/>
  <c r="U9" i="2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BX24" i="2"/>
  <c r="BX12" i="2"/>
  <c r="AB52" i="2"/>
  <c r="BX41" i="2"/>
  <c r="AB21" i="2"/>
  <c r="BX17" i="2"/>
  <c r="BE9" i="2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E33" i="2" s="1"/>
  <c r="BE34" i="2" s="1"/>
  <c r="BE35" i="2" s="1"/>
  <c r="BE36" i="2" s="1"/>
  <c r="BE37" i="2" s="1"/>
  <c r="BE38" i="2" s="1"/>
  <c r="BE39" i="2" s="1"/>
  <c r="BE40" i="2" s="1"/>
  <c r="BE41" i="2" s="1"/>
  <c r="BE42" i="2" s="1"/>
  <c r="BE43" i="2" s="1"/>
  <c r="BE44" i="2" s="1"/>
  <c r="BE45" i="2" s="1"/>
  <c r="BE46" i="2" s="1"/>
  <c r="BE47" i="2" s="1"/>
  <c r="BE48" i="2" s="1"/>
  <c r="BE49" i="2" s="1"/>
  <c r="BE50" i="2" s="1"/>
  <c r="BE51" i="2" s="1"/>
  <c r="BE52" i="2" s="1"/>
  <c r="BE53" i="2" s="1"/>
  <c r="BE54" i="2" s="1"/>
  <c r="BE55" i="2" s="1"/>
  <c r="BE56" i="2" s="1"/>
  <c r="BE57" i="2" s="1"/>
  <c r="BE58" i="2" s="1"/>
  <c r="BE59" i="2" s="1"/>
  <c r="BE60" i="2" s="1"/>
  <c r="BE61" i="2" s="1"/>
  <c r="BE62" i="2" s="1"/>
  <c r="BE63" i="2" s="1"/>
  <c r="BE64" i="2" s="1"/>
  <c r="BE65" i="2" s="1"/>
  <c r="BE66" i="2" s="1"/>
  <c r="BE67" i="2" s="1"/>
  <c r="BE68" i="2" s="1"/>
  <c r="BE69" i="2" s="1"/>
  <c r="BE70" i="2" s="1"/>
  <c r="BE71" i="2" s="1"/>
  <c r="BE72" i="2" s="1"/>
  <c r="BE73" i="2" s="1"/>
  <c r="BE74" i="2" s="1"/>
  <c r="BE75" i="2" s="1"/>
  <c r="BE76" i="2" s="1"/>
  <c r="BE77" i="2" s="1"/>
  <c r="BE78" i="2" s="1"/>
  <c r="BE79" i="2" s="1"/>
  <c r="BE80" i="2" s="1"/>
  <c r="BE81" i="2" s="1"/>
  <c r="BE82" i="2" s="1"/>
  <c r="BE83" i="2" s="1"/>
  <c r="BE84" i="2" s="1"/>
  <c r="BE85" i="2" s="1"/>
  <c r="BE86" i="2" s="1"/>
  <c r="BE87" i="2" s="1"/>
  <c r="BE88" i="2" s="1"/>
  <c r="BE89" i="2" s="1"/>
  <c r="BE90" i="2" s="1"/>
  <c r="BE91" i="2" s="1"/>
  <c r="BE92" i="2" s="1"/>
  <c r="BE93" i="2" s="1"/>
  <c r="BE94" i="2" s="1"/>
  <c r="BE95" i="2" s="1"/>
  <c r="BE96" i="2" s="1"/>
  <c r="BE97" i="2" s="1"/>
  <c r="BE98" i="2" s="1"/>
  <c r="BE99" i="2" s="1"/>
  <c r="BE100" i="2" s="1"/>
  <c r="BE101" i="2" s="1"/>
  <c r="BE102" i="2" s="1"/>
  <c r="BE103" i="2" s="1"/>
  <c r="BE104" i="2" s="1"/>
  <c r="BE105" i="2" s="1"/>
  <c r="BE106" i="2" s="1"/>
  <c r="BE107" i="2" s="1"/>
  <c r="BE108" i="2" s="1"/>
  <c r="BE109" i="2" s="1"/>
  <c r="BE110" i="2" s="1"/>
  <c r="BE111" i="2" s="1"/>
  <c r="BE112" i="2" s="1"/>
  <c r="BE113" i="2" s="1"/>
  <c r="BE114" i="2" s="1"/>
  <c r="BE115" i="2" s="1"/>
  <c r="BE116" i="2" s="1"/>
  <c r="BE117" i="2" s="1"/>
  <c r="BE118" i="2" s="1"/>
  <c r="BE119" i="2" s="1"/>
  <c r="BE120" i="2" s="1"/>
  <c r="BE121" i="2" s="1"/>
  <c r="BE122" i="2" s="1"/>
  <c r="BE123" i="2" s="1"/>
  <c r="BE124" i="2" s="1"/>
  <c r="BE125" i="2" s="1"/>
  <c r="BE126" i="2" s="1"/>
  <c r="BE127" i="2" s="1"/>
  <c r="BE128" i="2" s="1"/>
  <c r="BE129" i="2" s="1"/>
  <c r="BE130" i="2" s="1"/>
  <c r="BX28" i="2"/>
  <c r="L38" i="2"/>
  <c r="L35" i="2"/>
  <c r="L56" i="2"/>
  <c r="L44" i="2"/>
  <c r="L83" i="2"/>
  <c r="L67" i="2"/>
  <c r="L62" i="2"/>
  <c r="L55" i="2"/>
  <c r="L79" i="2"/>
  <c r="L76" i="2"/>
  <c r="L77" i="2"/>
  <c r="L66" i="2"/>
  <c r="L82" i="2"/>
  <c r="L96" i="2"/>
  <c r="L89" i="2"/>
  <c r="L101" i="2"/>
  <c r="L102" i="2"/>
  <c r="L105" i="2"/>
  <c r="L110" i="2"/>
  <c r="L114" i="2"/>
  <c r="L123" i="2"/>
  <c r="L126" i="2"/>
  <c r="L130" i="2"/>
  <c r="AB45" i="2"/>
  <c r="AB25" i="2"/>
  <c r="BX21" i="2"/>
  <c r="AB9" i="2"/>
  <c r="AC9" i="2" s="1"/>
  <c r="AC10" i="2" s="1"/>
  <c r="AC11" i="2" s="1"/>
  <c r="AC12" i="2" s="1"/>
  <c r="AC13" i="2" s="1"/>
  <c r="BX65" i="2"/>
  <c r="BX8" i="2"/>
  <c r="BY8" i="2" s="1"/>
  <c r="L42" i="2"/>
  <c r="L39" i="2"/>
  <c r="L65" i="2"/>
  <c r="L48" i="2"/>
  <c r="L53" i="2"/>
  <c r="L50" i="2"/>
  <c r="L69" i="2"/>
  <c r="L59" i="2"/>
  <c r="L86" i="2"/>
  <c r="L80" i="2"/>
  <c r="L81" i="2"/>
  <c r="L70" i="2"/>
  <c r="L94" i="2"/>
  <c r="L100" i="2"/>
  <c r="L93" i="2"/>
  <c r="L104" i="2"/>
  <c r="L99" i="2"/>
  <c r="L109" i="2"/>
  <c r="L117" i="2"/>
  <c r="L115" i="2"/>
  <c r="L119" i="2"/>
  <c r="L129" i="2"/>
  <c r="L127" i="2"/>
  <c r="BH20" i="2"/>
  <c r="AW11" i="2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AW114" i="2" s="1"/>
  <c r="AW115" i="2" s="1"/>
  <c r="AW116" i="2" s="1"/>
  <c r="AW117" i="2" s="1"/>
  <c r="AW118" i="2" s="1"/>
  <c r="AW119" i="2" s="1"/>
  <c r="AW120" i="2" s="1"/>
  <c r="AW121" i="2" s="1"/>
  <c r="AW122" i="2" s="1"/>
  <c r="AW123" i="2" s="1"/>
  <c r="AW124" i="2" s="1"/>
  <c r="AW125" i="2" s="1"/>
  <c r="AW126" i="2" s="1"/>
  <c r="AW127" i="2" s="1"/>
  <c r="AW128" i="2" s="1"/>
  <c r="AW129" i="2" s="1"/>
  <c r="AW130" i="2" s="1"/>
  <c r="Y9" i="2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BI9" i="2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AK9" i="2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102" i="2" s="1"/>
  <c r="AK103" i="2" s="1"/>
  <c r="AK104" i="2" s="1"/>
  <c r="AK105" i="2" s="1"/>
  <c r="AK106" i="2" s="1"/>
  <c r="AK107" i="2" s="1"/>
  <c r="AK108" i="2" s="1"/>
  <c r="AK109" i="2" s="1"/>
  <c r="AK110" i="2" s="1"/>
  <c r="AK111" i="2" s="1"/>
  <c r="AK112" i="2" s="1"/>
  <c r="AK113" i="2" s="1"/>
  <c r="AK114" i="2" s="1"/>
  <c r="AK115" i="2" s="1"/>
  <c r="AK116" i="2" s="1"/>
  <c r="AK117" i="2" s="1"/>
  <c r="AK118" i="2" s="1"/>
  <c r="AK119" i="2" s="1"/>
  <c r="AK120" i="2" s="1"/>
  <c r="AK121" i="2" s="1"/>
  <c r="AK122" i="2" s="1"/>
  <c r="AK123" i="2" s="1"/>
  <c r="AK124" i="2" s="1"/>
  <c r="AK125" i="2" s="1"/>
  <c r="AK126" i="2" s="1"/>
  <c r="AK127" i="2" s="1"/>
  <c r="AK128" i="2" s="1"/>
  <c r="AK129" i="2" s="1"/>
  <c r="AK130" i="2" s="1"/>
  <c r="BU9" i="2"/>
  <c r="BU10" i="2" s="1"/>
  <c r="BU11" i="2" s="1"/>
  <c r="BU12" i="2" s="1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U23" i="2" s="1"/>
  <c r="BU24" i="2" s="1"/>
  <c r="BU25" i="2" s="1"/>
  <c r="BU26" i="2" s="1"/>
  <c r="BU27" i="2" s="1"/>
  <c r="BU28" i="2" s="1"/>
  <c r="BU29" i="2" s="1"/>
  <c r="BU30" i="2" s="1"/>
  <c r="BU31" i="2" s="1"/>
  <c r="BU32" i="2" s="1"/>
  <c r="BU33" i="2" s="1"/>
  <c r="BU34" i="2" s="1"/>
  <c r="BU35" i="2" s="1"/>
  <c r="BU36" i="2" s="1"/>
  <c r="BU37" i="2" s="1"/>
  <c r="BU38" i="2" s="1"/>
  <c r="BU39" i="2" s="1"/>
  <c r="BU40" i="2" s="1"/>
  <c r="BU41" i="2" s="1"/>
  <c r="BU42" i="2" s="1"/>
  <c r="BU43" i="2" s="1"/>
  <c r="BU44" i="2" s="1"/>
  <c r="BU45" i="2" s="1"/>
  <c r="BU46" i="2" s="1"/>
  <c r="BU47" i="2" s="1"/>
  <c r="BU48" i="2" s="1"/>
  <c r="BU49" i="2" s="1"/>
  <c r="BU50" i="2" s="1"/>
  <c r="BU51" i="2" s="1"/>
  <c r="BU52" i="2" s="1"/>
  <c r="BU53" i="2" s="1"/>
  <c r="BU54" i="2" s="1"/>
  <c r="BU55" i="2" s="1"/>
  <c r="BU56" i="2" s="1"/>
  <c r="BU57" i="2" s="1"/>
  <c r="BU58" i="2" s="1"/>
  <c r="BU59" i="2" s="1"/>
  <c r="BU60" i="2" s="1"/>
  <c r="BU61" i="2" s="1"/>
  <c r="BU62" i="2" s="1"/>
  <c r="BU63" i="2" s="1"/>
  <c r="BU64" i="2" s="1"/>
  <c r="BU65" i="2" s="1"/>
  <c r="BU66" i="2" s="1"/>
  <c r="BU67" i="2" s="1"/>
  <c r="BU68" i="2" s="1"/>
  <c r="BU69" i="2" s="1"/>
  <c r="BU70" i="2" s="1"/>
  <c r="BU71" i="2" s="1"/>
  <c r="BU72" i="2" s="1"/>
  <c r="BU73" i="2" s="1"/>
  <c r="BU74" i="2" s="1"/>
  <c r="BU75" i="2" s="1"/>
  <c r="BU76" i="2" s="1"/>
  <c r="BU77" i="2" s="1"/>
  <c r="BU78" i="2" s="1"/>
  <c r="BU79" i="2" s="1"/>
  <c r="BU80" i="2" s="1"/>
  <c r="BU81" i="2" s="1"/>
  <c r="BU82" i="2" s="1"/>
  <c r="BU83" i="2" s="1"/>
  <c r="BU84" i="2" s="1"/>
  <c r="BU85" i="2" s="1"/>
  <c r="BU86" i="2" s="1"/>
  <c r="BU87" i="2" s="1"/>
  <c r="BU88" i="2" s="1"/>
  <c r="BU89" i="2" s="1"/>
  <c r="BU90" i="2" s="1"/>
  <c r="BU91" i="2" s="1"/>
  <c r="BU92" i="2" s="1"/>
  <c r="BU93" i="2" s="1"/>
  <c r="BU94" i="2" s="1"/>
  <c r="BU95" i="2" s="1"/>
  <c r="BU96" i="2" s="1"/>
  <c r="BU97" i="2" s="1"/>
  <c r="BU98" i="2" s="1"/>
  <c r="BU99" i="2" s="1"/>
  <c r="BU100" i="2" s="1"/>
  <c r="BU101" i="2" s="1"/>
  <c r="BU102" i="2" s="1"/>
  <c r="BU103" i="2" s="1"/>
  <c r="BU104" i="2" s="1"/>
  <c r="BU105" i="2" s="1"/>
  <c r="BU106" i="2" s="1"/>
  <c r="BU107" i="2" s="1"/>
  <c r="BU108" i="2" s="1"/>
  <c r="BU109" i="2" s="1"/>
  <c r="BU110" i="2" s="1"/>
  <c r="BU111" i="2" s="1"/>
  <c r="BU112" i="2" s="1"/>
  <c r="BU113" i="2" s="1"/>
  <c r="BU114" i="2" s="1"/>
  <c r="BU115" i="2" s="1"/>
  <c r="BU116" i="2" s="1"/>
  <c r="BU117" i="2" s="1"/>
  <c r="BU118" i="2" s="1"/>
  <c r="BU119" i="2" s="1"/>
  <c r="BU120" i="2" s="1"/>
  <c r="BU121" i="2" s="1"/>
  <c r="BU122" i="2" s="1"/>
  <c r="BU123" i="2" s="1"/>
  <c r="BU124" i="2" s="1"/>
  <c r="BU125" i="2" s="1"/>
  <c r="BU126" i="2" s="1"/>
  <c r="BU127" i="2" s="1"/>
  <c r="BU128" i="2" s="1"/>
  <c r="BU129" i="2" s="1"/>
  <c r="BU130" i="2" s="1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BM11" i="2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M23" i="2" s="1"/>
  <c r="BM24" i="2" s="1"/>
  <c r="BM25" i="2" s="1"/>
  <c r="BM26" i="2" s="1"/>
  <c r="BM27" i="2" s="1"/>
  <c r="BM28" i="2" s="1"/>
  <c r="BM29" i="2" s="1"/>
  <c r="BM30" i="2" s="1"/>
  <c r="BM31" i="2" s="1"/>
  <c r="BM32" i="2" s="1"/>
  <c r="BM33" i="2" s="1"/>
  <c r="BM34" i="2" s="1"/>
  <c r="BM35" i="2" s="1"/>
  <c r="BM36" i="2" s="1"/>
  <c r="BM37" i="2" s="1"/>
  <c r="BM38" i="2" s="1"/>
  <c r="BM39" i="2" s="1"/>
  <c r="BM40" i="2" s="1"/>
  <c r="BM41" i="2" s="1"/>
  <c r="BM42" i="2" s="1"/>
  <c r="BM43" i="2" s="1"/>
  <c r="BM44" i="2" s="1"/>
  <c r="BM45" i="2" s="1"/>
  <c r="BM46" i="2" s="1"/>
  <c r="BM47" i="2" s="1"/>
  <c r="BM48" i="2" s="1"/>
  <c r="BM49" i="2" s="1"/>
  <c r="BM50" i="2" s="1"/>
  <c r="BM51" i="2" s="1"/>
  <c r="BM52" i="2" s="1"/>
  <c r="BM53" i="2" s="1"/>
  <c r="BM54" i="2" s="1"/>
  <c r="BM55" i="2" s="1"/>
  <c r="BM56" i="2" s="1"/>
  <c r="BM57" i="2" s="1"/>
  <c r="BM58" i="2" s="1"/>
  <c r="BM59" i="2" s="1"/>
  <c r="BM60" i="2" s="1"/>
  <c r="BM61" i="2" s="1"/>
  <c r="BM62" i="2" s="1"/>
  <c r="BM63" i="2" s="1"/>
  <c r="BM64" i="2" s="1"/>
  <c r="BM65" i="2" s="1"/>
  <c r="BM66" i="2" s="1"/>
  <c r="BM67" i="2" s="1"/>
  <c r="BM68" i="2" s="1"/>
  <c r="BM69" i="2" s="1"/>
  <c r="BM70" i="2" s="1"/>
  <c r="BM71" i="2" s="1"/>
  <c r="BM72" i="2" s="1"/>
  <c r="BM73" i="2" s="1"/>
  <c r="BM74" i="2" s="1"/>
  <c r="BM75" i="2" s="1"/>
  <c r="BM76" i="2" s="1"/>
  <c r="BM77" i="2" s="1"/>
  <c r="BM78" i="2" s="1"/>
  <c r="BM79" i="2" s="1"/>
  <c r="BM80" i="2" s="1"/>
  <c r="BM81" i="2" s="1"/>
  <c r="BM82" i="2" s="1"/>
  <c r="BM83" i="2" s="1"/>
  <c r="BM84" i="2" s="1"/>
  <c r="BM85" i="2" s="1"/>
  <c r="BM86" i="2" s="1"/>
  <c r="BM87" i="2" s="1"/>
  <c r="BM88" i="2" s="1"/>
  <c r="BM89" i="2" s="1"/>
  <c r="BM90" i="2" s="1"/>
  <c r="BM91" i="2" s="1"/>
  <c r="BM92" i="2" s="1"/>
  <c r="BM93" i="2" s="1"/>
  <c r="BM94" i="2" s="1"/>
  <c r="BM95" i="2" s="1"/>
  <c r="BM96" i="2" s="1"/>
  <c r="BM97" i="2" s="1"/>
  <c r="BM98" i="2" s="1"/>
  <c r="BM99" i="2" s="1"/>
  <c r="BM100" i="2" s="1"/>
  <c r="BM101" i="2" s="1"/>
  <c r="BM102" i="2" s="1"/>
  <c r="BM103" i="2" s="1"/>
  <c r="BM104" i="2" s="1"/>
  <c r="BM105" i="2" s="1"/>
  <c r="BM106" i="2" s="1"/>
  <c r="BM107" i="2" s="1"/>
  <c r="BM108" i="2" s="1"/>
  <c r="BM109" i="2" s="1"/>
  <c r="BM110" i="2" s="1"/>
  <c r="BM111" i="2" s="1"/>
  <c r="BM112" i="2" s="1"/>
  <c r="BM113" i="2" s="1"/>
  <c r="BM114" i="2" s="1"/>
  <c r="BM115" i="2" s="1"/>
  <c r="BM116" i="2" s="1"/>
  <c r="BM117" i="2" s="1"/>
  <c r="BM118" i="2" s="1"/>
  <c r="BM119" i="2" s="1"/>
  <c r="BM120" i="2" s="1"/>
  <c r="BM121" i="2" s="1"/>
  <c r="BM122" i="2" s="1"/>
  <c r="BM123" i="2" s="1"/>
  <c r="BM124" i="2" s="1"/>
  <c r="BM125" i="2" s="1"/>
  <c r="BM126" i="2" s="1"/>
  <c r="BM127" i="2" s="1"/>
  <c r="BM128" i="2" s="1"/>
  <c r="BM129" i="2" s="1"/>
  <c r="BM130" i="2" s="1"/>
  <c r="BQ9" i="2"/>
  <c r="BQ10" i="2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AO9" i="2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O124" i="2" s="1"/>
  <c r="AO125" i="2" s="1"/>
  <c r="AO126" i="2" s="1"/>
  <c r="AO127" i="2" s="1"/>
  <c r="AO128" i="2" s="1"/>
  <c r="AO129" i="2" s="1"/>
  <c r="AO130" i="2" s="1"/>
  <c r="D19" i="1"/>
  <c r="BP66" i="1"/>
  <c r="BP93" i="1"/>
  <c r="BP106" i="1"/>
  <c r="BP85" i="1"/>
  <c r="BP67" i="1"/>
  <c r="BP41" i="1"/>
  <c r="BP130" i="1"/>
  <c r="BP125" i="1"/>
  <c r="BP77" i="1"/>
  <c r="BP27" i="1"/>
  <c r="BP90" i="1"/>
  <c r="BP57" i="1"/>
  <c r="BP117" i="1"/>
  <c r="BP73" i="1"/>
  <c r="BP19" i="1"/>
  <c r="BP31" i="1"/>
  <c r="BP51" i="1"/>
  <c r="BP17" i="1"/>
  <c r="BP119" i="1"/>
  <c r="BP105" i="1"/>
  <c r="BP50" i="1"/>
  <c r="BP121" i="1"/>
  <c r="BP89" i="1"/>
  <c r="BP123" i="1"/>
  <c r="BP107" i="1"/>
  <c r="BP91" i="1"/>
  <c r="BP75" i="1"/>
  <c r="BP54" i="1"/>
  <c r="BP8" i="1"/>
  <c r="BQ8" i="1" s="1"/>
  <c r="BP120" i="1"/>
  <c r="BP104" i="1"/>
  <c r="BP88" i="1"/>
  <c r="BP71" i="1"/>
  <c r="BP48" i="1"/>
  <c r="BP13" i="1"/>
  <c r="BP115" i="1"/>
  <c r="BP99" i="1"/>
  <c r="BP83" i="1"/>
  <c r="BP70" i="1"/>
  <c r="BP43" i="1"/>
  <c r="BP58" i="1"/>
  <c r="BP42" i="1"/>
  <c r="BP26" i="1"/>
  <c r="BP12" i="1"/>
  <c r="BP62" i="1"/>
  <c r="BP46" i="1"/>
  <c r="BP30" i="1"/>
  <c r="BP14" i="1"/>
  <c r="BP16" i="1"/>
  <c r="BP114" i="1"/>
  <c r="BP98" i="1"/>
  <c r="BP109" i="1"/>
  <c r="BP59" i="1"/>
  <c r="BP122" i="1"/>
  <c r="BP74" i="1"/>
  <c r="BP25" i="1"/>
  <c r="BP101" i="1"/>
  <c r="BP52" i="1"/>
  <c r="BP47" i="1"/>
  <c r="BP15" i="1"/>
  <c r="BP35" i="1"/>
  <c r="BP18" i="1"/>
  <c r="BP82" i="1"/>
  <c r="BP96" i="1"/>
  <c r="BP32" i="1"/>
  <c r="BP112" i="1"/>
  <c r="BP80" i="1"/>
  <c r="BP118" i="1"/>
  <c r="BP102" i="1"/>
  <c r="BP86" i="1"/>
  <c r="BP72" i="1"/>
  <c r="BP45" i="1"/>
  <c r="BP129" i="1"/>
  <c r="BP113" i="1"/>
  <c r="BP97" i="1"/>
  <c r="BP81" i="1"/>
  <c r="BP68" i="1"/>
  <c r="BP39" i="1"/>
  <c r="BP126" i="1"/>
  <c r="BP110" i="1"/>
  <c r="BP94" i="1"/>
  <c r="BP78" i="1"/>
  <c r="BP64" i="1"/>
  <c r="BP38" i="1"/>
  <c r="BP56" i="1"/>
  <c r="BP40" i="1"/>
  <c r="BP24" i="1"/>
  <c r="BP9" i="1"/>
  <c r="BP60" i="1"/>
  <c r="BP44" i="1"/>
  <c r="BP28" i="1"/>
  <c r="BP11" i="1"/>
  <c r="AB93" i="1"/>
  <c r="D10" i="1"/>
  <c r="D8" i="1"/>
  <c r="E8" i="1" s="1"/>
  <c r="H22" i="1"/>
  <c r="H80" i="1"/>
  <c r="H56" i="1"/>
  <c r="H32" i="1"/>
  <c r="H11" i="1"/>
  <c r="H74" i="1"/>
  <c r="H10" i="1"/>
  <c r="H127" i="1"/>
  <c r="H95" i="1"/>
  <c r="H63" i="1"/>
  <c r="H41" i="1"/>
  <c r="H9" i="1"/>
  <c r="I9" i="1" s="1"/>
  <c r="H125" i="1"/>
  <c r="H117" i="1"/>
  <c r="H118" i="1"/>
  <c r="H67" i="1"/>
  <c r="H43" i="1"/>
  <c r="H21" i="1"/>
  <c r="H106" i="1"/>
  <c r="H42" i="1"/>
  <c r="H75" i="1"/>
  <c r="H116" i="1"/>
  <c r="H105" i="1"/>
  <c r="H84" i="1"/>
  <c r="H73" i="1"/>
  <c r="H52" i="1"/>
  <c r="H31" i="1"/>
  <c r="H20" i="1"/>
  <c r="H104" i="1"/>
  <c r="H126" i="1"/>
  <c r="H94" i="1"/>
  <c r="AF67" i="1"/>
  <c r="H54" i="1"/>
  <c r="H93" i="1"/>
  <c r="H77" i="1"/>
  <c r="H64" i="1"/>
  <c r="H53" i="1"/>
  <c r="H40" i="1"/>
  <c r="H29" i="1"/>
  <c r="H19" i="1"/>
  <c r="H130" i="1"/>
  <c r="H98" i="1"/>
  <c r="H66" i="1"/>
  <c r="H34" i="1"/>
  <c r="H96" i="1"/>
  <c r="H48" i="1"/>
  <c r="H124" i="1"/>
  <c r="H113" i="1"/>
  <c r="H103" i="1"/>
  <c r="H92" i="1"/>
  <c r="H81" i="1"/>
  <c r="H71" i="1"/>
  <c r="H60" i="1"/>
  <c r="H49" i="1"/>
  <c r="H39" i="1"/>
  <c r="H28" i="1"/>
  <c r="H17" i="1"/>
  <c r="H46" i="1"/>
  <c r="H109" i="1"/>
  <c r="H38" i="1"/>
  <c r="H101" i="1"/>
  <c r="H123" i="1"/>
  <c r="BD93" i="1"/>
  <c r="AJ52" i="1"/>
  <c r="AF79" i="1"/>
  <c r="AB46" i="1"/>
  <c r="AB126" i="1"/>
  <c r="X55" i="1"/>
  <c r="X97" i="1"/>
  <c r="AJ106" i="1"/>
  <c r="AJ60" i="1"/>
  <c r="AJ17" i="1"/>
  <c r="AJ104" i="1"/>
  <c r="AJ36" i="1"/>
  <c r="AJ120" i="1"/>
  <c r="AJ55" i="1"/>
  <c r="AJ12" i="1"/>
  <c r="AJ119" i="1"/>
  <c r="AJ103" i="1"/>
  <c r="AJ87" i="1"/>
  <c r="AJ71" i="1"/>
  <c r="AJ59" i="1"/>
  <c r="AJ48" i="1"/>
  <c r="AJ37" i="1"/>
  <c r="AJ27" i="1"/>
  <c r="AJ16" i="1"/>
  <c r="AJ123" i="1"/>
  <c r="AJ107" i="1"/>
  <c r="AJ91" i="1"/>
  <c r="AJ75" i="1"/>
  <c r="AJ50" i="1"/>
  <c r="AJ18" i="1"/>
  <c r="AJ117" i="1"/>
  <c r="AJ101" i="1"/>
  <c r="AJ85" i="1"/>
  <c r="AJ69" i="1"/>
  <c r="AJ46" i="1"/>
  <c r="AJ14" i="1"/>
  <c r="AZ123" i="1"/>
  <c r="AZ109" i="1"/>
  <c r="AZ45" i="1"/>
  <c r="AZ116" i="1"/>
  <c r="AZ52" i="1"/>
  <c r="AZ93" i="1"/>
  <c r="AZ29" i="1"/>
  <c r="AZ127" i="1"/>
  <c r="AZ111" i="1"/>
  <c r="AZ95" i="1"/>
  <c r="AZ79" i="1"/>
  <c r="AZ63" i="1"/>
  <c r="AZ47" i="1"/>
  <c r="AZ31" i="1"/>
  <c r="AZ126" i="1"/>
  <c r="AZ110" i="1"/>
  <c r="AZ94" i="1"/>
  <c r="AZ78" i="1"/>
  <c r="AZ62" i="1"/>
  <c r="AZ46" i="1"/>
  <c r="AZ30" i="1"/>
  <c r="AZ11" i="1"/>
  <c r="AZ119" i="1"/>
  <c r="AZ103" i="1"/>
  <c r="AZ87" i="1"/>
  <c r="AF123" i="1"/>
  <c r="AF106" i="1"/>
  <c r="AF78" i="1"/>
  <c r="AF63" i="1"/>
  <c r="AF130" i="1"/>
  <c r="AF102" i="1"/>
  <c r="AF77" i="1"/>
  <c r="AF62" i="1"/>
  <c r="AF18" i="1"/>
  <c r="AF121" i="1"/>
  <c r="AF94" i="1"/>
  <c r="AF61" i="1"/>
  <c r="AF22" i="1"/>
  <c r="AF112" i="1"/>
  <c r="AF101" i="1"/>
  <c r="AF91" i="1"/>
  <c r="AF80" i="1"/>
  <c r="AF64" i="1"/>
  <c r="AF49" i="1"/>
  <c r="AF39" i="1"/>
  <c r="AF28" i="1"/>
  <c r="AF17" i="1"/>
  <c r="AF56" i="1"/>
  <c r="AF45" i="1"/>
  <c r="AF35" i="1"/>
  <c r="AF24" i="1"/>
  <c r="AF13" i="1"/>
  <c r="BL41" i="1"/>
  <c r="BL23" i="1"/>
  <c r="BL119" i="1"/>
  <c r="BL55" i="1"/>
  <c r="BL80" i="1"/>
  <c r="BL16" i="1"/>
  <c r="BL103" i="1"/>
  <c r="BL39" i="1"/>
  <c r="BL116" i="1"/>
  <c r="BL100" i="1"/>
  <c r="BL84" i="1"/>
  <c r="BL68" i="1"/>
  <c r="BL52" i="1"/>
  <c r="BL36" i="1"/>
  <c r="BL20" i="1"/>
  <c r="BL8" i="1"/>
  <c r="BM8" i="1" s="1"/>
  <c r="BL120" i="1"/>
  <c r="BL104" i="1"/>
  <c r="BL88" i="1"/>
  <c r="BL72" i="1"/>
  <c r="BL56" i="1"/>
  <c r="BL40" i="1"/>
  <c r="BL24" i="1"/>
  <c r="BL126" i="1"/>
  <c r="BL110" i="1"/>
  <c r="BL94" i="1"/>
  <c r="BL78" i="1"/>
  <c r="BL62" i="1"/>
  <c r="BL46" i="1"/>
  <c r="BL30" i="1"/>
  <c r="BL14" i="1"/>
  <c r="AW3" i="1"/>
  <c r="AV54" i="1"/>
  <c r="AK3" i="1"/>
  <c r="AJ81" i="1"/>
  <c r="AJ41" i="1"/>
  <c r="AJ20" i="1"/>
  <c r="AR94" i="1"/>
  <c r="AJ90" i="1"/>
  <c r="AB66" i="1"/>
  <c r="X14" i="1"/>
  <c r="X65" i="1"/>
  <c r="X108" i="1"/>
  <c r="AJ97" i="1"/>
  <c r="AJ49" i="1"/>
  <c r="AJ8" i="1"/>
  <c r="AK8" i="1" s="1"/>
  <c r="AJ95" i="1"/>
  <c r="AJ25" i="1"/>
  <c r="AJ111" i="1"/>
  <c r="AJ44" i="1"/>
  <c r="AJ130" i="1"/>
  <c r="AJ114" i="1"/>
  <c r="AJ98" i="1"/>
  <c r="AJ82" i="1"/>
  <c r="AJ66" i="1"/>
  <c r="AJ56" i="1"/>
  <c r="AJ45" i="1"/>
  <c r="AJ35" i="1"/>
  <c r="AJ24" i="1"/>
  <c r="AJ13" i="1"/>
  <c r="AJ118" i="1"/>
  <c r="AJ102" i="1"/>
  <c r="AJ86" i="1"/>
  <c r="AJ70" i="1"/>
  <c r="AJ42" i="1"/>
  <c r="AJ10" i="1"/>
  <c r="AJ115" i="1"/>
  <c r="AJ99" i="1"/>
  <c r="AJ83" i="1"/>
  <c r="AJ67" i="1"/>
  <c r="AJ38" i="1"/>
  <c r="AZ86" i="1"/>
  <c r="AZ100" i="1"/>
  <c r="AZ36" i="1"/>
  <c r="AZ107" i="1"/>
  <c r="AZ43" i="1"/>
  <c r="AZ84" i="1"/>
  <c r="AZ18" i="1"/>
  <c r="AZ122" i="1"/>
  <c r="AZ106" i="1"/>
  <c r="AZ90" i="1"/>
  <c r="AZ74" i="1"/>
  <c r="AZ58" i="1"/>
  <c r="AZ42" i="1"/>
  <c r="AZ26" i="1"/>
  <c r="AZ124" i="1"/>
  <c r="AZ108" i="1"/>
  <c r="AZ92" i="1"/>
  <c r="AZ76" i="1"/>
  <c r="AZ60" i="1"/>
  <c r="AZ44" i="1"/>
  <c r="AZ28" i="1"/>
  <c r="AZ130" i="1"/>
  <c r="AZ114" i="1"/>
  <c r="AZ98" i="1"/>
  <c r="AZ82" i="1"/>
  <c r="AZ66" i="1"/>
  <c r="AZ50" i="1"/>
  <c r="AZ34" i="1"/>
  <c r="AZ19" i="1"/>
  <c r="AZ17" i="1"/>
  <c r="AN130" i="1"/>
  <c r="AN106" i="1"/>
  <c r="AN82" i="1"/>
  <c r="AN126" i="1"/>
  <c r="AN94" i="1"/>
  <c r="AN62" i="1"/>
  <c r="AN30" i="1"/>
  <c r="AN10" i="1"/>
  <c r="AN120" i="1"/>
  <c r="AN109" i="1"/>
  <c r="AN99" i="1"/>
  <c r="AN88" i="1"/>
  <c r="AN77" i="1"/>
  <c r="AN67" i="1"/>
  <c r="AN56" i="1"/>
  <c r="AN45" i="1"/>
  <c r="AN35" i="1"/>
  <c r="AN24" i="1"/>
  <c r="AN12" i="1"/>
  <c r="AN121" i="1"/>
  <c r="AN111" i="1"/>
  <c r="AN100" i="1"/>
  <c r="AN89" i="1"/>
  <c r="AN79" i="1"/>
  <c r="AN68" i="1"/>
  <c r="AN57" i="1"/>
  <c r="AN47" i="1"/>
  <c r="AN36" i="1"/>
  <c r="AN25" i="1"/>
  <c r="AN11" i="1"/>
  <c r="BD115" i="1"/>
  <c r="BD120" i="1"/>
  <c r="BD129" i="1"/>
  <c r="BD114" i="1"/>
  <c r="BD69" i="1"/>
  <c r="BD117" i="1"/>
  <c r="BD96" i="1"/>
  <c r="BD56" i="1"/>
  <c r="BD16" i="1"/>
  <c r="BD106" i="1"/>
  <c r="BD53" i="1"/>
  <c r="BD124" i="1"/>
  <c r="BD113" i="1"/>
  <c r="BD103" i="1"/>
  <c r="BD92" i="1"/>
  <c r="BD81" i="1"/>
  <c r="BD71" i="1"/>
  <c r="BD60" i="1"/>
  <c r="BD45" i="1"/>
  <c r="BD29" i="1"/>
  <c r="BD126" i="1"/>
  <c r="BD94" i="1"/>
  <c r="BD62" i="1"/>
  <c r="BD42" i="1"/>
  <c r="BD26" i="1"/>
  <c r="BD90" i="1"/>
  <c r="BD58" i="1"/>
  <c r="BD39" i="1"/>
  <c r="BD15" i="1"/>
  <c r="BD14" i="1"/>
  <c r="BD11" i="1"/>
  <c r="AV45" i="1"/>
  <c r="AV100" i="1"/>
  <c r="AV77" i="1"/>
  <c r="AV13" i="1"/>
  <c r="AV75" i="1"/>
  <c r="AV11" i="1"/>
  <c r="AV70" i="1"/>
  <c r="AV8" i="1"/>
  <c r="AW8" i="1" s="1"/>
  <c r="AV120" i="1"/>
  <c r="AV104" i="1"/>
  <c r="AV88" i="1"/>
  <c r="AV72" i="1"/>
  <c r="AV56" i="1"/>
  <c r="AV40" i="1"/>
  <c r="AV24" i="1"/>
  <c r="AV126" i="1"/>
  <c r="AV110" i="1"/>
  <c r="AV94" i="1"/>
  <c r="AV78" i="1"/>
  <c r="AV62" i="1"/>
  <c r="AV46" i="1"/>
  <c r="AV30" i="1"/>
  <c r="AV14" i="1"/>
  <c r="AV121" i="1"/>
  <c r="AV105" i="1"/>
  <c r="AV89" i="1"/>
  <c r="AV73" i="1"/>
  <c r="AV57" i="1"/>
  <c r="AV41" i="1"/>
  <c r="AV25" i="1"/>
  <c r="AJ63" i="1"/>
  <c r="AB29" i="1"/>
  <c r="AB78" i="1"/>
  <c r="X47" i="1"/>
  <c r="X89" i="1"/>
  <c r="X8" i="1"/>
  <c r="Y8" i="1" s="1"/>
  <c r="X102" i="1"/>
  <c r="X70" i="1"/>
  <c r="X38" i="1"/>
  <c r="X18" i="1"/>
  <c r="X128" i="1"/>
  <c r="X117" i="1"/>
  <c r="X107" i="1"/>
  <c r="X96" i="1"/>
  <c r="X85" i="1"/>
  <c r="X75" i="1"/>
  <c r="X64" i="1"/>
  <c r="X53" i="1"/>
  <c r="X43" i="1"/>
  <c r="X32" i="1"/>
  <c r="X20" i="1"/>
  <c r="X114" i="1"/>
  <c r="X82" i="1"/>
  <c r="X50" i="1"/>
  <c r="X24" i="1"/>
  <c r="X9" i="1"/>
  <c r="BT79" i="1"/>
  <c r="BT117" i="1"/>
  <c r="BT23" i="1"/>
  <c r="BT100" i="1"/>
  <c r="BT111" i="1"/>
  <c r="BT53" i="1"/>
  <c r="BT123" i="1"/>
  <c r="BT101" i="1"/>
  <c r="BT84" i="1"/>
  <c r="BT66" i="1"/>
  <c r="BT48" i="1"/>
  <c r="BT12" i="1"/>
  <c r="BT122" i="1"/>
  <c r="BT104" i="1"/>
  <c r="BT87" i="1"/>
  <c r="BT65" i="1"/>
  <c r="BT51" i="1"/>
  <c r="BT17" i="1"/>
  <c r="BT113" i="1"/>
  <c r="BT99" i="1"/>
  <c r="BT77" i="1"/>
  <c r="BT60" i="1"/>
  <c r="BT42" i="1"/>
  <c r="BT15" i="1"/>
  <c r="BT102" i="1"/>
  <c r="BT70" i="1"/>
  <c r="BT30" i="1"/>
  <c r="BT35" i="1"/>
  <c r="BT24" i="1"/>
  <c r="BT13" i="1"/>
  <c r="BT18" i="1"/>
  <c r="AF26" i="1"/>
  <c r="AB14" i="1"/>
  <c r="AN90" i="1"/>
  <c r="AJ127" i="1"/>
  <c r="AB17" i="1"/>
  <c r="AB76" i="1"/>
  <c r="X33" i="1"/>
  <c r="X76" i="1"/>
  <c r="X119" i="1"/>
  <c r="AJ88" i="1"/>
  <c r="AJ39" i="1"/>
  <c r="AJ122" i="1"/>
  <c r="AJ57" i="1"/>
  <c r="AJ15" i="1"/>
  <c r="AJ74" i="1"/>
  <c r="AJ33" i="1"/>
  <c r="AJ128" i="1"/>
  <c r="AJ112" i="1"/>
  <c r="AJ96" i="1"/>
  <c r="AJ80" i="1"/>
  <c r="AJ64" i="1"/>
  <c r="AJ53" i="1"/>
  <c r="AJ43" i="1"/>
  <c r="AJ32" i="1"/>
  <c r="AJ21" i="1"/>
  <c r="AJ11" i="1"/>
  <c r="AJ116" i="1"/>
  <c r="AJ100" i="1"/>
  <c r="AJ84" i="1"/>
  <c r="AJ68" i="1"/>
  <c r="AJ34" i="1"/>
  <c r="AJ126" i="1"/>
  <c r="AJ110" i="1"/>
  <c r="AJ94" i="1"/>
  <c r="AJ78" i="1"/>
  <c r="AJ62" i="1"/>
  <c r="AJ30" i="1"/>
  <c r="AZ59" i="1"/>
  <c r="AZ77" i="1"/>
  <c r="AZ91" i="1"/>
  <c r="AZ27" i="1"/>
  <c r="AZ70" i="1"/>
  <c r="AZ12" i="1"/>
  <c r="AZ75" i="1"/>
  <c r="AZ8" i="1"/>
  <c r="BA8" i="1" s="1"/>
  <c r="AZ120" i="1"/>
  <c r="AZ104" i="1"/>
  <c r="AZ88" i="1"/>
  <c r="AZ72" i="1"/>
  <c r="AZ56" i="1"/>
  <c r="AZ40" i="1"/>
  <c r="AZ14" i="1"/>
  <c r="AZ117" i="1"/>
  <c r="AZ101" i="1"/>
  <c r="AZ85" i="1"/>
  <c r="AZ69" i="1"/>
  <c r="AZ53" i="1"/>
  <c r="AZ37" i="1"/>
  <c r="AZ23" i="1"/>
  <c r="AZ128" i="1"/>
  <c r="AZ112" i="1"/>
  <c r="AZ96" i="1"/>
  <c r="AZ80" i="1"/>
  <c r="AZ64" i="1"/>
  <c r="AZ48" i="1"/>
  <c r="AZ32" i="1"/>
  <c r="AZ16" i="1"/>
  <c r="AZ15" i="1"/>
  <c r="AC3" i="1"/>
  <c r="AB64" i="1"/>
  <c r="AB44" i="1"/>
  <c r="AB123" i="1"/>
  <c r="AB113" i="1"/>
  <c r="AB103" i="1"/>
  <c r="AB34" i="1"/>
  <c r="BA3" i="1"/>
  <c r="AZ68" i="1"/>
  <c r="Y3" i="1"/>
  <c r="X19" i="1"/>
  <c r="X127" i="1"/>
  <c r="X41" i="1"/>
  <c r="X95" i="1"/>
  <c r="X31" i="1"/>
  <c r="X116" i="1"/>
  <c r="X21" i="1"/>
  <c r="X105" i="1"/>
  <c r="X84" i="1"/>
  <c r="X73" i="1"/>
  <c r="AJ9" i="1"/>
  <c r="AB27" i="1"/>
  <c r="AB96" i="1"/>
  <c r="X44" i="1"/>
  <c r="X87" i="1"/>
  <c r="X129" i="1"/>
  <c r="AJ79" i="1"/>
  <c r="AJ28" i="1"/>
  <c r="AJ113" i="1"/>
  <c r="AJ47" i="1"/>
  <c r="AJ129" i="1"/>
  <c r="AJ65" i="1"/>
  <c r="AJ23" i="1"/>
  <c r="AJ121" i="1"/>
  <c r="AJ105" i="1"/>
  <c r="AJ89" i="1"/>
  <c r="AJ73" i="1"/>
  <c r="AJ61" i="1"/>
  <c r="AJ51" i="1"/>
  <c r="AJ40" i="1"/>
  <c r="AJ29" i="1"/>
  <c r="AJ19" i="1"/>
  <c r="AJ125" i="1"/>
  <c r="AJ109" i="1"/>
  <c r="AJ93" i="1"/>
  <c r="AJ77" i="1"/>
  <c r="AJ58" i="1"/>
  <c r="AJ26" i="1"/>
  <c r="AJ124" i="1"/>
  <c r="AJ108" i="1"/>
  <c r="AJ92" i="1"/>
  <c r="AJ76" i="1"/>
  <c r="AJ54" i="1"/>
  <c r="AJ22" i="1"/>
  <c r="AZ21" i="1"/>
  <c r="AZ118" i="1"/>
  <c r="AZ54" i="1"/>
  <c r="AZ125" i="1"/>
  <c r="AZ61" i="1"/>
  <c r="AZ102" i="1"/>
  <c r="AZ38" i="1"/>
  <c r="AZ129" i="1"/>
  <c r="AZ113" i="1"/>
  <c r="AZ97" i="1"/>
  <c r="AZ81" i="1"/>
  <c r="AZ65" i="1"/>
  <c r="AZ49" i="1"/>
  <c r="AZ33" i="1"/>
  <c r="AZ9" i="1"/>
  <c r="AZ115" i="1"/>
  <c r="AZ99" i="1"/>
  <c r="AZ83" i="1"/>
  <c r="AZ67" i="1"/>
  <c r="AZ51" i="1"/>
  <c r="AZ35" i="1"/>
  <c r="AZ20" i="1"/>
  <c r="AZ121" i="1"/>
  <c r="AZ105" i="1"/>
  <c r="AZ89" i="1"/>
  <c r="AZ73" i="1"/>
  <c r="AZ57" i="1"/>
  <c r="AZ41" i="1"/>
  <c r="AZ25" i="1"/>
  <c r="AZ13" i="1"/>
  <c r="AZ10" i="1"/>
  <c r="X52" i="1"/>
  <c r="AV91" i="1"/>
  <c r="AJ72" i="1"/>
  <c r="AB61" i="1"/>
  <c r="AB110" i="1"/>
  <c r="X60" i="1"/>
  <c r="X103" i="1"/>
  <c r="AB129" i="1"/>
  <c r="AB115" i="1"/>
  <c r="AB95" i="1"/>
  <c r="AB83" i="1"/>
  <c r="AB63" i="1"/>
  <c r="AB51" i="1"/>
  <c r="AB31" i="1"/>
  <c r="AB19" i="1"/>
  <c r="AB114" i="1"/>
  <c r="AB97" i="1"/>
  <c r="AB82" i="1"/>
  <c r="AB65" i="1"/>
  <c r="AB50" i="1"/>
  <c r="AB33" i="1"/>
  <c r="AB18" i="1"/>
  <c r="AB9" i="1"/>
  <c r="AB121" i="1"/>
  <c r="AB106" i="1"/>
  <c r="AB89" i="1"/>
  <c r="AB74" i="1"/>
  <c r="AB57" i="1"/>
  <c r="AB42" i="1"/>
  <c r="AB25" i="1"/>
  <c r="AB10" i="1"/>
  <c r="AR92" i="1"/>
  <c r="AR117" i="1"/>
  <c r="AR77" i="1"/>
  <c r="AR115" i="1"/>
  <c r="AR40" i="1"/>
  <c r="AR116" i="1"/>
  <c r="AR100" i="1"/>
  <c r="AR79" i="1"/>
  <c r="AR42" i="1"/>
  <c r="AR129" i="1"/>
  <c r="AR113" i="1"/>
  <c r="AR97" i="1"/>
  <c r="AR84" i="1"/>
  <c r="AR64" i="1"/>
  <c r="AR130" i="1"/>
  <c r="AR114" i="1"/>
  <c r="AR98" i="1"/>
  <c r="AR70" i="1"/>
  <c r="AR39" i="1"/>
  <c r="AR68" i="1"/>
  <c r="AR52" i="1"/>
  <c r="AR36" i="1"/>
  <c r="AR20" i="1"/>
  <c r="AR33" i="1"/>
  <c r="AR17" i="1"/>
  <c r="AR83" i="1"/>
  <c r="AR67" i="1"/>
  <c r="AR51" i="1"/>
  <c r="AR35" i="1"/>
  <c r="AR19" i="1"/>
  <c r="BH129" i="1"/>
  <c r="BH119" i="1"/>
  <c r="BH127" i="1"/>
  <c r="BH96" i="1"/>
  <c r="BH32" i="1"/>
  <c r="BH112" i="1"/>
  <c r="BH48" i="1"/>
  <c r="BH89" i="1"/>
  <c r="BH25" i="1"/>
  <c r="BH118" i="1"/>
  <c r="BH102" i="1"/>
  <c r="BH86" i="1"/>
  <c r="BH70" i="1"/>
  <c r="BH54" i="1"/>
  <c r="BH38" i="1"/>
  <c r="BH22" i="1"/>
  <c r="BH9" i="1"/>
  <c r="BH106" i="1"/>
  <c r="BH90" i="1"/>
  <c r="BH74" i="1"/>
  <c r="BH58" i="1"/>
  <c r="BH42" i="1"/>
  <c r="BH26" i="1"/>
  <c r="BH10" i="1"/>
  <c r="BH115" i="1"/>
  <c r="BH99" i="1"/>
  <c r="BH83" i="1"/>
  <c r="BH67" i="1"/>
  <c r="BH51" i="1"/>
  <c r="BH35" i="1"/>
  <c r="BH19" i="1"/>
  <c r="BX77" i="1"/>
  <c r="BX70" i="1"/>
  <c r="BX107" i="1"/>
  <c r="BX123" i="1"/>
  <c r="BX74" i="1"/>
  <c r="BX43" i="1"/>
  <c r="BX97" i="1"/>
  <c r="BX54" i="1"/>
  <c r="BX24" i="1"/>
  <c r="BX106" i="1"/>
  <c r="BX75" i="1"/>
  <c r="BX27" i="1"/>
  <c r="BX8" i="1"/>
  <c r="BY8" i="1" s="1"/>
  <c r="BX104" i="1"/>
  <c r="BX72" i="1"/>
  <c r="BX40" i="1"/>
  <c r="BX126" i="1"/>
  <c r="BX110" i="1"/>
  <c r="BX94" i="1"/>
  <c r="BX78" i="1"/>
  <c r="BX62" i="1"/>
  <c r="BX46" i="1"/>
  <c r="BX30" i="1"/>
  <c r="BX14" i="1"/>
  <c r="BX121" i="1"/>
  <c r="BX105" i="1"/>
  <c r="BX89" i="1"/>
  <c r="BX73" i="1"/>
  <c r="BX57" i="1"/>
  <c r="BX41" i="1"/>
  <c r="BX25" i="1"/>
  <c r="X63" i="1"/>
  <c r="AN16" i="1"/>
  <c r="AN98" i="1"/>
  <c r="AN74" i="1"/>
  <c r="AN50" i="1"/>
  <c r="AN118" i="1"/>
  <c r="AN86" i="1"/>
  <c r="AN54" i="1"/>
  <c r="AN22" i="1"/>
  <c r="AN128" i="1"/>
  <c r="AN117" i="1"/>
  <c r="AN107" i="1"/>
  <c r="AN96" i="1"/>
  <c r="AN85" i="1"/>
  <c r="AN75" i="1"/>
  <c r="AN64" i="1"/>
  <c r="AN53" i="1"/>
  <c r="AN43" i="1"/>
  <c r="AN32" i="1"/>
  <c r="AN21" i="1"/>
  <c r="AN129" i="1"/>
  <c r="AN119" i="1"/>
  <c r="AN108" i="1"/>
  <c r="AN97" i="1"/>
  <c r="AN87" i="1"/>
  <c r="AN76" i="1"/>
  <c r="AN65" i="1"/>
  <c r="AN55" i="1"/>
  <c r="AN44" i="1"/>
  <c r="AN33" i="1"/>
  <c r="AN23" i="1"/>
  <c r="AN9" i="1"/>
  <c r="BD125" i="1"/>
  <c r="BD99" i="1"/>
  <c r="BD109" i="1"/>
  <c r="BD98" i="1"/>
  <c r="BD59" i="1"/>
  <c r="BD112" i="1"/>
  <c r="BD88" i="1"/>
  <c r="BD46" i="1"/>
  <c r="BD130" i="1"/>
  <c r="BD85" i="1"/>
  <c r="BD44" i="1"/>
  <c r="BD121" i="1"/>
  <c r="BD111" i="1"/>
  <c r="BD100" i="1"/>
  <c r="BD89" i="1"/>
  <c r="BD79" i="1"/>
  <c r="BD68" i="1"/>
  <c r="BD57" i="1"/>
  <c r="BD43" i="1"/>
  <c r="BD27" i="1"/>
  <c r="BD118" i="1"/>
  <c r="BD86" i="1"/>
  <c r="BD54" i="1"/>
  <c r="BD40" i="1"/>
  <c r="BD23" i="1"/>
  <c r="BD82" i="1"/>
  <c r="BD50" i="1"/>
  <c r="BD34" i="1"/>
  <c r="BD10" i="1"/>
  <c r="BD12" i="1"/>
  <c r="AV9" i="1"/>
  <c r="AV27" i="1"/>
  <c r="AV68" i="1"/>
  <c r="AV102" i="1"/>
  <c r="AV38" i="1"/>
  <c r="AV125" i="1"/>
  <c r="AV61" i="1"/>
  <c r="AV129" i="1"/>
  <c r="AV113" i="1"/>
  <c r="AV97" i="1"/>
  <c r="AV81" i="1"/>
  <c r="AV65" i="1"/>
  <c r="AV49" i="1"/>
  <c r="AV33" i="1"/>
  <c r="AV17" i="1"/>
  <c r="AV124" i="1"/>
  <c r="AV108" i="1"/>
  <c r="AV92" i="1"/>
  <c r="AV76" i="1"/>
  <c r="AV60" i="1"/>
  <c r="AV44" i="1"/>
  <c r="AV28" i="1"/>
  <c r="AV12" i="1"/>
  <c r="AV119" i="1"/>
  <c r="AV103" i="1"/>
  <c r="AV87" i="1"/>
  <c r="AV71" i="1"/>
  <c r="AV55" i="1"/>
  <c r="AV39" i="1"/>
  <c r="AV23" i="1"/>
  <c r="AF14" i="1"/>
  <c r="AB39" i="1"/>
  <c r="AB98" i="1"/>
  <c r="X57" i="1"/>
  <c r="X100" i="1"/>
  <c r="X126" i="1"/>
  <c r="X94" i="1"/>
  <c r="X62" i="1"/>
  <c r="X30" i="1"/>
  <c r="X16" i="1"/>
  <c r="X125" i="1"/>
  <c r="X115" i="1"/>
  <c r="X104" i="1"/>
  <c r="X93" i="1"/>
  <c r="X83" i="1"/>
  <c r="X72" i="1"/>
  <c r="X61" i="1"/>
  <c r="X51" i="1"/>
  <c r="X40" i="1"/>
  <c r="X29" i="1"/>
  <c r="X10" i="1"/>
  <c r="X106" i="1"/>
  <c r="X74" i="1"/>
  <c r="X42" i="1"/>
  <c r="X17" i="1"/>
  <c r="BT121" i="1"/>
  <c r="BT89" i="1"/>
  <c r="BT85" i="1"/>
  <c r="BT96" i="1"/>
  <c r="BT38" i="1"/>
  <c r="BT116" i="1"/>
  <c r="BT98" i="1"/>
  <c r="BT80" i="1"/>
  <c r="BT63" i="1"/>
  <c r="BT41" i="1"/>
  <c r="BT8" i="1"/>
  <c r="BU8" i="1" s="1"/>
  <c r="BT119" i="1"/>
  <c r="BT97" i="1"/>
  <c r="BT83" i="1"/>
  <c r="BT61" i="1"/>
  <c r="BT44" i="1"/>
  <c r="BT130" i="1"/>
  <c r="BT109" i="1"/>
  <c r="BT92" i="1"/>
  <c r="BT74" i="1"/>
  <c r="BT56" i="1"/>
  <c r="BT36" i="1"/>
  <c r="BT126" i="1"/>
  <c r="BT94" i="1"/>
  <c r="BT62" i="1"/>
  <c r="BT14" i="1"/>
  <c r="BT32" i="1"/>
  <c r="BT21" i="1"/>
  <c r="BT11" i="1"/>
  <c r="BT10" i="1"/>
  <c r="AR71" i="1"/>
  <c r="AF42" i="1"/>
  <c r="AF126" i="1"/>
  <c r="AB71" i="1"/>
  <c r="X28" i="1"/>
  <c r="X71" i="1"/>
  <c r="X113" i="1"/>
  <c r="AB122" i="1"/>
  <c r="AB105" i="1"/>
  <c r="AB90" i="1"/>
  <c r="AB73" i="1"/>
  <c r="AB58" i="1"/>
  <c r="AB41" i="1"/>
  <c r="AB26" i="1"/>
  <c r="AB128" i="1"/>
  <c r="AB112" i="1"/>
  <c r="AB94" i="1"/>
  <c r="AB80" i="1"/>
  <c r="AB62" i="1"/>
  <c r="AB48" i="1"/>
  <c r="AB30" i="1"/>
  <c r="AB16" i="1"/>
  <c r="AB130" i="1"/>
  <c r="AB118" i="1"/>
  <c r="AB104" i="1"/>
  <c r="AB86" i="1"/>
  <c r="AB72" i="1"/>
  <c r="AB54" i="1"/>
  <c r="AB40" i="1"/>
  <c r="AB22" i="1"/>
  <c r="AR80" i="1"/>
  <c r="AR108" i="1"/>
  <c r="AR63" i="1"/>
  <c r="AR86" i="1"/>
  <c r="AR125" i="1"/>
  <c r="AR109" i="1"/>
  <c r="AR93" i="1"/>
  <c r="AR65" i="1"/>
  <c r="AR32" i="1"/>
  <c r="AR127" i="1"/>
  <c r="AR111" i="1"/>
  <c r="AR95" i="1"/>
  <c r="AR81" i="1"/>
  <c r="AR55" i="1"/>
  <c r="AR128" i="1"/>
  <c r="AR112" i="1"/>
  <c r="AR96" i="1"/>
  <c r="AR66" i="1"/>
  <c r="AR34" i="1"/>
  <c r="AR61" i="1"/>
  <c r="AR45" i="1"/>
  <c r="AR29" i="1"/>
  <c r="AR13" i="1"/>
  <c r="AR31" i="1"/>
  <c r="AR15" i="1"/>
  <c r="AR78" i="1"/>
  <c r="AR62" i="1"/>
  <c r="AR46" i="1"/>
  <c r="AR30" i="1"/>
  <c r="AR14" i="1"/>
  <c r="BH64" i="1"/>
  <c r="BH82" i="1"/>
  <c r="BH122" i="1"/>
  <c r="BH87" i="1"/>
  <c r="BH23" i="1"/>
  <c r="BH103" i="1"/>
  <c r="BH39" i="1"/>
  <c r="BH80" i="1"/>
  <c r="BH16" i="1"/>
  <c r="BH116" i="1"/>
  <c r="BH100" i="1"/>
  <c r="BH84" i="1"/>
  <c r="BH68" i="1"/>
  <c r="BH52" i="1"/>
  <c r="BH36" i="1"/>
  <c r="BH20" i="1"/>
  <c r="BH120" i="1"/>
  <c r="BH104" i="1"/>
  <c r="BH88" i="1"/>
  <c r="BH72" i="1"/>
  <c r="BH56" i="1"/>
  <c r="BH40" i="1"/>
  <c r="BH24" i="1"/>
  <c r="BH126" i="1"/>
  <c r="BH110" i="1"/>
  <c r="BH94" i="1"/>
  <c r="BH78" i="1"/>
  <c r="BH62" i="1"/>
  <c r="BH46" i="1"/>
  <c r="BH30" i="1"/>
  <c r="BH14" i="1"/>
  <c r="BX125" i="1"/>
  <c r="BX47" i="1"/>
  <c r="BX59" i="1"/>
  <c r="BX116" i="1"/>
  <c r="BX68" i="1"/>
  <c r="BX13" i="1"/>
  <c r="BX91" i="1"/>
  <c r="BX42" i="1"/>
  <c r="BX11" i="1"/>
  <c r="BX100" i="1"/>
  <c r="BX45" i="1"/>
  <c r="BX20" i="1"/>
  <c r="BX127" i="1"/>
  <c r="BX95" i="1"/>
  <c r="BX63" i="1"/>
  <c r="BX31" i="1"/>
  <c r="BX124" i="1"/>
  <c r="BX108" i="1"/>
  <c r="BX92" i="1"/>
  <c r="BX76" i="1"/>
  <c r="BX60" i="1"/>
  <c r="BX44" i="1"/>
  <c r="BX28" i="1"/>
  <c r="BX12" i="1"/>
  <c r="BX119" i="1"/>
  <c r="BX103" i="1"/>
  <c r="BX87" i="1"/>
  <c r="BX71" i="1"/>
  <c r="BX55" i="1"/>
  <c r="BX39" i="1"/>
  <c r="BX23" i="1"/>
  <c r="AN122" i="1"/>
  <c r="AF76" i="1"/>
  <c r="AF120" i="1"/>
  <c r="AF103" i="1"/>
  <c r="AF75" i="1"/>
  <c r="AF60" i="1"/>
  <c r="AF122" i="1"/>
  <c r="AF98" i="1"/>
  <c r="AF74" i="1"/>
  <c r="AF59" i="1"/>
  <c r="AF129" i="1"/>
  <c r="AF119" i="1"/>
  <c r="AF90" i="1"/>
  <c r="AF58" i="1"/>
  <c r="AF10" i="1"/>
  <c r="AF109" i="1"/>
  <c r="AF99" i="1"/>
  <c r="AF88" i="1"/>
  <c r="AF73" i="1"/>
  <c r="AF57" i="1"/>
  <c r="AF47" i="1"/>
  <c r="AF36" i="1"/>
  <c r="AF25" i="1"/>
  <c r="AF15" i="1"/>
  <c r="AF53" i="1"/>
  <c r="AF43" i="1"/>
  <c r="AF32" i="1"/>
  <c r="AF21" i="1"/>
  <c r="AF11" i="1"/>
  <c r="BL105" i="1"/>
  <c r="BL87" i="1"/>
  <c r="BL82" i="1"/>
  <c r="BL18" i="1"/>
  <c r="BL71" i="1"/>
  <c r="BL130" i="1"/>
  <c r="BL66" i="1"/>
  <c r="BL125" i="1"/>
  <c r="BL109" i="1"/>
  <c r="BL93" i="1"/>
  <c r="BL77" i="1"/>
  <c r="BL61" i="1"/>
  <c r="BL45" i="1"/>
  <c r="BL29" i="1"/>
  <c r="BL13" i="1"/>
  <c r="BL129" i="1"/>
  <c r="BL113" i="1"/>
  <c r="BL97" i="1"/>
  <c r="BL81" i="1"/>
  <c r="BL65" i="1"/>
  <c r="BL49" i="1"/>
  <c r="BL33" i="1"/>
  <c r="BL17" i="1"/>
  <c r="BL124" i="1"/>
  <c r="BL108" i="1"/>
  <c r="BL92" i="1"/>
  <c r="BL76" i="1"/>
  <c r="BL60" i="1"/>
  <c r="BL44" i="1"/>
  <c r="BL28" i="1"/>
  <c r="BL12" i="1"/>
  <c r="AN66" i="1"/>
  <c r="AN42" i="1"/>
  <c r="AN18" i="1"/>
  <c r="AN110" i="1"/>
  <c r="AN78" i="1"/>
  <c r="AN46" i="1"/>
  <c r="AN17" i="1"/>
  <c r="AN125" i="1"/>
  <c r="AN115" i="1"/>
  <c r="AN104" i="1"/>
  <c r="AN93" i="1"/>
  <c r="AN83" i="1"/>
  <c r="AN72" i="1"/>
  <c r="AN61" i="1"/>
  <c r="AN51" i="1"/>
  <c r="AN40" i="1"/>
  <c r="AN29" i="1"/>
  <c r="AN19" i="1"/>
  <c r="AN127" i="1"/>
  <c r="AN116" i="1"/>
  <c r="AN105" i="1"/>
  <c r="AN95" i="1"/>
  <c r="AN84" i="1"/>
  <c r="AN73" i="1"/>
  <c r="AN63" i="1"/>
  <c r="AN52" i="1"/>
  <c r="AN41" i="1"/>
  <c r="AN31" i="1"/>
  <c r="AN20" i="1"/>
  <c r="BD104" i="1"/>
  <c r="BD61" i="1"/>
  <c r="BD83" i="1"/>
  <c r="BD91" i="1"/>
  <c r="BD30" i="1"/>
  <c r="BD107" i="1"/>
  <c r="BD77" i="1"/>
  <c r="BD37" i="1"/>
  <c r="BD127" i="1"/>
  <c r="BD75" i="1"/>
  <c r="BD35" i="1"/>
  <c r="BD119" i="1"/>
  <c r="BD108" i="1"/>
  <c r="BD97" i="1"/>
  <c r="BD87" i="1"/>
  <c r="BD76" i="1"/>
  <c r="BD65" i="1"/>
  <c r="BD55" i="1"/>
  <c r="BD38" i="1"/>
  <c r="BD24" i="1"/>
  <c r="BD110" i="1"/>
  <c r="BD78" i="1"/>
  <c r="BD49" i="1"/>
  <c r="BD33" i="1"/>
  <c r="BD20" i="1"/>
  <c r="BD74" i="1"/>
  <c r="BD48" i="1"/>
  <c r="BD32" i="1"/>
  <c r="BD21" i="1"/>
  <c r="BD9" i="1"/>
  <c r="AV109" i="1"/>
  <c r="AV123" i="1"/>
  <c r="AV59" i="1"/>
  <c r="AV93" i="1"/>
  <c r="AV29" i="1"/>
  <c r="AV116" i="1"/>
  <c r="AV52" i="1"/>
  <c r="AV127" i="1"/>
  <c r="AV111" i="1"/>
  <c r="AV95" i="1"/>
  <c r="AV79" i="1"/>
  <c r="AV63" i="1"/>
  <c r="AV47" i="1"/>
  <c r="AV31" i="1"/>
  <c r="AV15" i="1"/>
  <c r="AV117" i="1"/>
  <c r="AV101" i="1"/>
  <c r="AV85" i="1"/>
  <c r="AV69" i="1"/>
  <c r="AV53" i="1"/>
  <c r="AV37" i="1"/>
  <c r="AV21" i="1"/>
  <c r="AV130" i="1"/>
  <c r="AV114" i="1"/>
  <c r="AV98" i="1"/>
  <c r="AV82" i="1"/>
  <c r="AV66" i="1"/>
  <c r="AV50" i="1"/>
  <c r="AV34" i="1"/>
  <c r="AV18" i="1"/>
  <c r="H14" i="1"/>
  <c r="AF82" i="1"/>
  <c r="AB49" i="1"/>
  <c r="AB108" i="1"/>
  <c r="X68" i="1"/>
  <c r="X111" i="1"/>
  <c r="X118" i="1"/>
  <c r="X86" i="1"/>
  <c r="X54" i="1"/>
  <c r="X25" i="1"/>
  <c r="X13" i="1"/>
  <c r="X123" i="1"/>
  <c r="X112" i="1"/>
  <c r="X101" i="1"/>
  <c r="X91" i="1"/>
  <c r="X80" i="1"/>
  <c r="X69" i="1"/>
  <c r="X59" i="1"/>
  <c r="X48" i="1"/>
  <c r="X37" i="1"/>
  <c r="X27" i="1"/>
  <c r="X130" i="1"/>
  <c r="X98" i="1"/>
  <c r="X66" i="1"/>
  <c r="X34" i="1"/>
  <c r="X15" i="1"/>
  <c r="BT107" i="1"/>
  <c r="BT64" i="1"/>
  <c r="BT75" i="1"/>
  <c r="BT128" i="1"/>
  <c r="BT57" i="1"/>
  <c r="BT82" i="1"/>
  <c r="BT9" i="1"/>
  <c r="BT112" i="1"/>
  <c r="BT95" i="1"/>
  <c r="BT73" i="1"/>
  <c r="BT59" i="1"/>
  <c r="BT33" i="1"/>
  <c r="BT129" i="1"/>
  <c r="BT115" i="1"/>
  <c r="BT93" i="1"/>
  <c r="BT76" i="1"/>
  <c r="BT58" i="1"/>
  <c r="BT39" i="1"/>
  <c r="BT124" i="1"/>
  <c r="BT106" i="1"/>
  <c r="BT88" i="1"/>
  <c r="BT71" i="1"/>
  <c r="BT49" i="1"/>
  <c r="BT28" i="1"/>
  <c r="BT118" i="1"/>
  <c r="BT86" i="1"/>
  <c r="BT54" i="1"/>
  <c r="BT40" i="1"/>
  <c r="BT29" i="1"/>
  <c r="BT19" i="1"/>
  <c r="BT34" i="1"/>
  <c r="AN26" i="1"/>
  <c r="AF86" i="1"/>
  <c r="AB12" i="1"/>
  <c r="AB81" i="1"/>
  <c r="X39" i="1"/>
  <c r="X81" i="1"/>
  <c r="X124" i="1"/>
  <c r="AB120" i="1"/>
  <c r="AB102" i="1"/>
  <c r="AB88" i="1"/>
  <c r="AB70" i="1"/>
  <c r="AB56" i="1"/>
  <c r="AB38" i="1"/>
  <c r="AB24" i="1"/>
  <c r="AB125" i="1"/>
  <c r="AB109" i="1"/>
  <c r="AB92" i="1"/>
  <c r="AB77" i="1"/>
  <c r="AB60" i="1"/>
  <c r="AB45" i="1"/>
  <c r="AB28" i="1"/>
  <c r="AB13" i="1"/>
  <c r="AB127" i="1"/>
  <c r="AB116" i="1"/>
  <c r="AB101" i="1"/>
  <c r="AB84" i="1"/>
  <c r="AB69" i="1"/>
  <c r="AB52" i="1"/>
  <c r="AB37" i="1"/>
  <c r="AB20" i="1"/>
  <c r="AR110" i="1"/>
  <c r="AR49" i="1"/>
  <c r="AR99" i="1"/>
  <c r="AR18" i="1"/>
  <c r="AR74" i="1"/>
  <c r="AR123" i="1"/>
  <c r="AR107" i="1"/>
  <c r="AR91" i="1"/>
  <c r="AR56" i="1"/>
  <c r="AR23" i="1"/>
  <c r="AR122" i="1"/>
  <c r="AR106" i="1"/>
  <c r="AR90" i="1"/>
  <c r="AR75" i="1"/>
  <c r="AR50" i="1"/>
  <c r="AR121" i="1"/>
  <c r="AR105" i="1"/>
  <c r="AR82" i="1"/>
  <c r="AR57" i="1"/>
  <c r="AR25" i="1"/>
  <c r="AR59" i="1"/>
  <c r="AR43" i="1"/>
  <c r="AR27" i="1"/>
  <c r="AR11" i="1"/>
  <c r="AR26" i="1"/>
  <c r="AR10" i="1"/>
  <c r="AR76" i="1"/>
  <c r="AR60" i="1"/>
  <c r="AR44" i="1"/>
  <c r="AR28" i="1"/>
  <c r="AR12" i="1"/>
  <c r="BH55" i="1"/>
  <c r="BH73" i="1"/>
  <c r="BH114" i="1"/>
  <c r="BH50" i="1"/>
  <c r="BH130" i="1"/>
  <c r="BH66" i="1"/>
  <c r="BH128" i="1"/>
  <c r="BH71" i="1"/>
  <c r="BH125" i="1"/>
  <c r="BH109" i="1"/>
  <c r="BH93" i="1"/>
  <c r="BH77" i="1"/>
  <c r="BH61" i="1"/>
  <c r="BH45" i="1"/>
  <c r="BH29" i="1"/>
  <c r="BH13" i="1"/>
  <c r="BH113" i="1"/>
  <c r="BH97" i="1"/>
  <c r="BH81" i="1"/>
  <c r="BH65" i="1"/>
  <c r="BH49" i="1"/>
  <c r="BH33" i="1"/>
  <c r="BH17" i="1"/>
  <c r="BH124" i="1"/>
  <c r="BH108" i="1"/>
  <c r="BH92" i="1"/>
  <c r="BH76" i="1"/>
  <c r="BH60" i="1"/>
  <c r="BH44" i="1"/>
  <c r="BH28" i="1"/>
  <c r="BH12" i="1"/>
  <c r="BX52" i="1"/>
  <c r="BX22" i="1"/>
  <c r="BX10" i="1"/>
  <c r="BX111" i="1"/>
  <c r="BX61" i="1"/>
  <c r="BX109" i="1"/>
  <c r="BX84" i="1"/>
  <c r="BX36" i="1"/>
  <c r="BX93" i="1"/>
  <c r="BX38" i="1"/>
  <c r="BX15" i="1"/>
  <c r="BX122" i="1"/>
  <c r="BX90" i="1"/>
  <c r="BX58" i="1"/>
  <c r="BX26" i="1"/>
  <c r="BX117" i="1"/>
  <c r="BX101" i="1"/>
  <c r="BX85" i="1"/>
  <c r="BX69" i="1"/>
  <c r="BX53" i="1"/>
  <c r="BX37" i="1"/>
  <c r="BX21" i="1"/>
  <c r="BX130" i="1"/>
  <c r="BX114" i="1"/>
  <c r="BX98" i="1"/>
  <c r="BX82" i="1"/>
  <c r="BX66" i="1"/>
  <c r="BX50" i="1"/>
  <c r="BX34" i="1"/>
  <c r="BX18" i="1"/>
  <c r="AF89" i="1"/>
  <c r="AF128" i="1"/>
  <c r="AF113" i="1"/>
  <c r="AF92" i="1"/>
  <c r="AF72" i="1"/>
  <c r="AF46" i="1"/>
  <c r="AF116" i="1"/>
  <c r="AF95" i="1"/>
  <c r="AF68" i="1"/>
  <c r="AF50" i="1"/>
  <c r="AF127" i="1"/>
  <c r="AF108" i="1"/>
  <c r="AF87" i="1"/>
  <c r="AF54" i="1"/>
  <c r="AF117" i="1"/>
  <c r="AF107" i="1"/>
  <c r="AF96" i="1"/>
  <c r="AF85" i="1"/>
  <c r="AF71" i="1"/>
  <c r="AF55" i="1"/>
  <c r="AF44" i="1"/>
  <c r="AF33" i="1"/>
  <c r="AF23" i="1"/>
  <c r="AF12" i="1"/>
  <c r="AF51" i="1"/>
  <c r="AF40" i="1"/>
  <c r="AF29" i="1"/>
  <c r="AF19" i="1"/>
  <c r="BL32" i="1"/>
  <c r="BL50" i="1"/>
  <c r="BL73" i="1"/>
  <c r="BL98" i="1"/>
  <c r="BL34" i="1"/>
  <c r="BL121" i="1"/>
  <c r="BL57" i="1"/>
  <c r="BL123" i="1"/>
  <c r="BL107" i="1"/>
  <c r="BL91" i="1"/>
  <c r="BL75" i="1"/>
  <c r="BL59" i="1"/>
  <c r="BL43" i="1"/>
  <c r="BL27" i="1"/>
  <c r="BL11" i="1"/>
  <c r="BL127" i="1"/>
  <c r="BL111" i="1"/>
  <c r="BL95" i="1"/>
  <c r="BL79" i="1"/>
  <c r="BL63" i="1"/>
  <c r="BL47" i="1"/>
  <c r="BL31" i="1"/>
  <c r="BL15" i="1"/>
  <c r="BL117" i="1"/>
  <c r="BL101" i="1"/>
  <c r="BL85" i="1"/>
  <c r="BL69" i="1"/>
  <c r="BL53" i="1"/>
  <c r="BL37" i="1"/>
  <c r="BL21" i="1"/>
  <c r="AZ71" i="1"/>
  <c r="AZ55" i="1"/>
  <c r="AZ39" i="1"/>
  <c r="AZ22" i="1"/>
  <c r="AZ24" i="1"/>
  <c r="AN34" i="1"/>
  <c r="AN114" i="1"/>
  <c r="AN8" i="1"/>
  <c r="AO8" i="1" s="1"/>
  <c r="AN102" i="1"/>
  <c r="AN70" i="1"/>
  <c r="AN38" i="1"/>
  <c r="AN15" i="1"/>
  <c r="AN123" i="1"/>
  <c r="AN112" i="1"/>
  <c r="AN101" i="1"/>
  <c r="AN91" i="1"/>
  <c r="AN80" i="1"/>
  <c r="AN69" i="1"/>
  <c r="AN59" i="1"/>
  <c r="AN48" i="1"/>
  <c r="AN37" i="1"/>
  <c r="AN27" i="1"/>
  <c r="AN14" i="1"/>
  <c r="AN124" i="1"/>
  <c r="AN113" i="1"/>
  <c r="AN103" i="1"/>
  <c r="AN92" i="1"/>
  <c r="AN81" i="1"/>
  <c r="AN71" i="1"/>
  <c r="AN60" i="1"/>
  <c r="AN49" i="1"/>
  <c r="AN39" i="1"/>
  <c r="AN28" i="1"/>
  <c r="AN13" i="1"/>
  <c r="BD51" i="1"/>
  <c r="BD72" i="1"/>
  <c r="BD22" i="1"/>
  <c r="BD128" i="1"/>
  <c r="BD80" i="1"/>
  <c r="BD123" i="1"/>
  <c r="BD101" i="1"/>
  <c r="BD67" i="1"/>
  <c r="BD28" i="1"/>
  <c r="BD122" i="1"/>
  <c r="BD64" i="1"/>
  <c r="BD25" i="1"/>
  <c r="BD116" i="1"/>
  <c r="BD105" i="1"/>
  <c r="BD95" i="1"/>
  <c r="BD84" i="1"/>
  <c r="BD73" i="1"/>
  <c r="BD63" i="1"/>
  <c r="BD52" i="1"/>
  <c r="BD36" i="1"/>
  <c r="BD8" i="1"/>
  <c r="BE8" i="1" s="1"/>
  <c r="BD102" i="1"/>
  <c r="BD70" i="1"/>
  <c r="BD47" i="1"/>
  <c r="BD31" i="1"/>
  <c r="BD17" i="1"/>
  <c r="BD66" i="1"/>
  <c r="BD41" i="1"/>
  <c r="BD18" i="1"/>
  <c r="BD19" i="1"/>
  <c r="BD13" i="1"/>
  <c r="AV118" i="1"/>
  <c r="AV36" i="1"/>
  <c r="AV86" i="1"/>
  <c r="AV22" i="1"/>
  <c r="AV84" i="1"/>
  <c r="AV20" i="1"/>
  <c r="AV107" i="1"/>
  <c r="AV43" i="1"/>
  <c r="AV122" i="1"/>
  <c r="AV106" i="1"/>
  <c r="AV90" i="1"/>
  <c r="AV74" i="1"/>
  <c r="AV58" i="1"/>
  <c r="AV42" i="1"/>
  <c r="AV26" i="1"/>
  <c r="AV10" i="1"/>
  <c r="AV115" i="1"/>
  <c r="AV99" i="1"/>
  <c r="AV83" i="1"/>
  <c r="AV67" i="1"/>
  <c r="AV51" i="1"/>
  <c r="AV35" i="1"/>
  <c r="AV19" i="1"/>
  <c r="AV128" i="1"/>
  <c r="AV112" i="1"/>
  <c r="AV96" i="1"/>
  <c r="AV80" i="1"/>
  <c r="AV64" i="1"/>
  <c r="AV48" i="1"/>
  <c r="AV32" i="1"/>
  <c r="AV16" i="1"/>
  <c r="AN58" i="1"/>
  <c r="AF111" i="1"/>
  <c r="AB59" i="1"/>
  <c r="X36" i="1"/>
  <c r="X79" i="1"/>
  <c r="X121" i="1"/>
  <c r="X110" i="1"/>
  <c r="X78" i="1"/>
  <c r="X46" i="1"/>
  <c r="X23" i="1"/>
  <c r="X11" i="1"/>
  <c r="X120" i="1"/>
  <c r="X109" i="1"/>
  <c r="X99" i="1"/>
  <c r="X88" i="1"/>
  <c r="X77" i="1"/>
  <c r="X67" i="1"/>
  <c r="X56" i="1"/>
  <c r="X45" i="1"/>
  <c r="X35" i="1"/>
  <c r="X22" i="1"/>
  <c r="X122" i="1"/>
  <c r="X90" i="1"/>
  <c r="X58" i="1"/>
  <c r="X26" i="1"/>
  <c r="X12" i="1"/>
  <c r="BT50" i="1"/>
  <c r="BT31" i="1"/>
  <c r="BT47" i="1"/>
  <c r="BT114" i="1"/>
  <c r="BT43" i="1"/>
  <c r="BT68" i="1"/>
  <c r="BT127" i="1"/>
  <c r="BT105" i="1"/>
  <c r="BT91" i="1"/>
  <c r="BT69" i="1"/>
  <c r="BT52" i="1"/>
  <c r="BT20" i="1"/>
  <c r="BT125" i="1"/>
  <c r="BT108" i="1"/>
  <c r="BT90" i="1"/>
  <c r="BT72" i="1"/>
  <c r="BT55" i="1"/>
  <c r="BT25" i="1"/>
  <c r="BT120" i="1"/>
  <c r="BT103" i="1"/>
  <c r="BT81" i="1"/>
  <c r="BT67" i="1"/>
  <c r="BT45" i="1"/>
  <c r="BT22" i="1"/>
  <c r="BT110" i="1"/>
  <c r="BT78" i="1"/>
  <c r="BT46" i="1"/>
  <c r="BT37" i="1"/>
  <c r="BT27" i="1"/>
  <c r="BT16" i="1"/>
  <c r="BT26" i="1"/>
  <c r="AJ31" i="1"/>
  <c r="AF100" i="1"/>
  <c r="AB32" i="1"/>
  <c r="AB91" i="1"/>
  <c r="X49" i="1"/>
  <c r="X92" i="1"/>
  <c r="AB8" i="1"/>
  <c r="AC8" i="1" s="1"/>
  <c r="AB117" i="1"/>
  <c r="AB100" i="1"/>
  <c r="AB85" i="1"/>
  <c r="AB68" i="1"/>
  <c r="AB53" i="1"/>
  <c r="AB36" i="1"/>
  <c r="AB21" i="1"/>
  <c r="AB119" i="1"/>
  <c r="AB107" i="1"/>
  <c r="AB87" i="1"/>
  <c r="AB75" i="1"/>
  <c r="AB55" i="1"/>
  <c r="AB43" i="1"/>
  <c r="AB23" i="1"/>
  <c r="AB11" i="1"/>
  <c r="AB124" i="1"/>
  <c r="AB111" i="1"/>
  <c r="AB99" i="1"/>
  <c r="AB79" i="1"/>
  <c r="AB67" i="1"/>
  <c r="AB47" i="1"/>
  <c r="AB35" i="1"/>
  <c r="AB15" i="1"/>
  <c r="AR101" i="1"/>
  <c r="AR126" i="1"/>
  <c r="AR89" i="1"/>
  <c r="AR124" i="1"/>
  <c r="AR58" i="1"/>
  <c r="AR118" i="1"/>
  <c r="AR102" i="1"/>
  <c r="AR88" i="1"/>
  <c r="AR47" i="1"/>
  <c r="AR8" i="1"/>
  <c r="AS8" i="1" s="1"/>
  <c r="AR120" i="1"/>
  <c r="AR104" i="1"/>
  <c r="AR87" i="1"/>
  <c r="AR72" i="1"/>
  <c r="AR41" i="1"/>
  <c r="AR119" i="1"/>
  <c r="AR103" i="1"/>
  <c r="AR73" i="1"/>
  <c r="AR48" i="1"/>
  <c r="AR16" i="1"/>
  <c r="AR54" i="1"/>
  <c r="AR38" i="1"/>
  <c r="AR22" i="1"/>
  <c r="AR9" i="1"/>
  <c r="AR24" i="1"/>
  <c r="AR85" i="1"/>
  <c r="AR69" i="1"/>
  <c r="AR53" i="1"/>
  <c r="AR37" i="1"/>
  <c r="AR21" i="1"/>
  <c r="BH18" i="1"/>
  <c r="BH8" i="1"/>
  <c r="BI8" i="1" s="1"/>
  <c r="BH105" i="1"/>
  <c r="BH41" i="1"/>
  <c r="BH121" i="1"/>
  <c r="BH57" i="1"/>
  <c r="BH98" i="1"/>
  <c r="BH34" i="1"/>
  <c r="BH123" i="1"/>
  <c r="BH107" i="1"/>
  <c r="BH91" i="1"/>
  <c r="BH75" i="1"/>
  <c r="BH59" i="1"/>
  <c r="BH43" i="1"/>
  <c r="BH27" i="1"/>
  <c r="BH11" i="1"/>
  <c r="BH111" i="1"/>
  <c r="BH95" i="1"/>
  <c r="BH79" i="1"/>
  <c r="BH63" i="1"/>
  <c r="BH47" i="1"/>
  <c r="BH31" i="1"/>
  <c r="BH15" i="1"/>
  <c r="BH117" i="1"/>
  <c r="BH101" i="1"/>
  <c r="BH85" i="1"/>
  <c r="BH69" i="1"/>
  <c r="BH53" i="1"/>
  <c r="BH37" i="1"/>
  <c r="BH21" i="1"/>
  <c r="BX120" i="1"/>
  <c r="BX65" i="1"/>
  <c r="BX129" i="1"/>
  <c r="BX86" i="1"/>
  <c r="BX56" i="1"/>
  <c r="BX102" i="1"/>
  <c r="BX79" i="1"/>
  <c r="BX29" i="1"/>
  <c r="BX118" i="1"/>
  <c r="BX88" i="1"/>
  <c r="BX33" i="1"/>
  <c r="BX9" i="1"/>
  <c r="BX113" i="1"/>
  <c r="BX81" i="1"/>
  <c r="BX49" i="1"/>
  <c r="BX17" i="1"/>
  <c r="BX115" i="1"/>
  <c r="BX99" i="1"/>
  <c r="BX83" i="1"/>
  <c r="BX67" i="1"/>
  <c r="BX51" i="1"/>
  <c r="BX35" i="1"/>
  <c r="BX19" i="1"/>
  <c r="BX128" i="1"/>
  <c r="BX112" i="1"/>
  <c r="BX96" i="1"/>
  <c r="BX80" i="1"/>
  <c r="BX64" i="1"/>
  <c r="BX48" i="1"/>
  <c r="BX32" i="1"/>
  <c r="BX16" i="1"/>
  <c r="AF118" i="1"/>
  <c r="AF125" i="1"/>
  <c r="AF110" i="1"/>
  <c r="AF81" i="1"/>
  <c r="AF69" i="1"/>
  <c r="AF30" i="1"/>
  <c r="AF105" i="1"/>
  <c r="AF84" i="1"/>
  <c r="AF65" i="1"/>
  <c r="AF34" i="1"/>
  <c r="AF124" i="1"/>
  <c r="AF97" i="1"/>
  <c r="AF70" i="1"/>
  <c r="AF38" i="1"/>
  <c r="AF115" i="1"/>
  <c r="AF104" i="1"/>
  <c r="AF93" i="1"/>
  <c r="AF83" i="1"/>
  <c r="AF66" i="1"/>
  <c r="AF52" i="1"/>
  <c r="AF41" i="1"/>
  <c r="AF31" i="1"/>
  <c r="AF20" i="1"/>
  <c r="AF9" i="1"/>
  <c r="AG9" i="1" s="1"/>
  <c r="AF48" i="1"/>
  <c r="AF37" i="1"/>
  <c r="AF27" i="1"/>
  <c r="AF16" i="1"/>
  <c r="BL114" i="1"/>
  <c r="BL96" i="1"/>
  <c r="BL128" i="1"/>
  <c r="BL64" i="1"/>
  <c r="BL89" i="1"/>
  <c r="BL25" i="1"/>
  <c r="BL112" i="1"/>
  <c r="BL48" i="1"/>
  <c r="BL118" i="1"/>
  <c r="BL102" i="1"/>
  <c r="BL86" i="1"/>
  <c r="BL70" i="1"/>
  <c r="BL54" i="1"/>
  <c r="BL38" i="1"/>
  <c r="BL22" i="1"/>
  <c r="BL9" i="1"/>
  <c r="BL122" i="1"/>
  <c r="BL106" i="1"/>
  <c r="BL90" i="1"/>
  <c r="BL74" i="1"/>
  <c r="BL58" i="1"/>
  <c r="BL42" i="1"/>
  <c r="BL26" i="1"/>
  <c r="BL10" i="1"/>
  <c r="BL115" i="1"/>
  <c r="BL99" i="1"/>
  <c r="BL83" i="1"/>
  <c r="BL67" i="1"/>
  <c r="BL51" i="1"/>
  <c r="BL35" i="1"/>
  <c r="BL19" i="1"/>
  <c r="L67" i="1"/>
  <c r="T11" i="1"/>
  <c r="T16" i="1"/>
  <c r="T19" i="1"/>
  <c r="T24" i="1"/>
  <c r="T27" i="1"/>
  <c r="T32" i="1"/>
  <c r="T35" i="1"/>
  <c r="T43" i="1"/>
  <c r="T48" i="1"/>
  <c r="T51" i="1"/>
  <c r="T56" i="1"/>
  <c r="T59" i="1"/>
  <c r="T64" i="1"/>
  <c r="T67" i="1"/>
  <c r="T75" i="1"/>
  <c r="T80" i="1"/>
  <c r="T83" i="1"/>
  <c r="T88" i="1"/>
  <c r="T91" i="1"/>
  <c r="T96" i="1"/>
  <c r="T99" i="1"/>
  <c r="T115" i="1"/>
  <c r="T120" i="1"/>
  <c r="T123" i="1"/>
  <c r="T40" i="1"/>
  <c r="T72" i="1"/>
  <c r="T104" i="1"/>
  <c r="T107" i="1"/>
  <c r="T112" i="1"/>
  <c r="T128" i="1"/>
  <c r="T15" i="1"/>
  <c r="T25" i="1"/>
  <c r="T36" i="1"/>
  <c r="T47" i="1"/>
  <c r="T57" i="1"/>
  <c r="T68" i="1"/>
  <c r="T79" i="1"/>
  <c r="T89" i="1"/>
  <c r="T100" i="1"/>
  <c r="T111" i="1"/>
  <c r="T121" i="1"/>
  <c r="T21" i="1"/>
  <c r="T22" i="1"/>
  <c r="T54" i="1"/>
  <c r="T110" i="1"/>
  <c r="T34" i="1"/>
  <c r="T66" i="1"/>
  <c r="T98" i="1"/>
  <c r="T130" i="1"/>
  <c r="T61" i="1"/>
  <c r="T93" i="1"/>
  <c r="T125" i="1"/>
  <c r="T17" i="1"/>
  <c r="T28" i="1"/>
  <c r="T49" i="1"/>
  <c r="T71" i="1"/>
  <c r="T92" i="1"/>
  <c r="T113" i="1"/>
  <c r="T45" i="1"/>
  <c r="T62" i="1"/>
  <c r="T10" i="1"/>
  <c r="T42" i="1"/>
  <c r="T74" i="1"/>
  <c r="T106" i="1"/>
  <c r="T13" i="1"/>
  <c r="T69" i="1"/>
  <c r="T101" i="1"/>
  <c r="T8" i="1"/>
  <c r="U8" i="1" s="1"/>
  <c r="P54" i="1"/>
  <c r="T20" i="1"/>
  <c r="T31" i="1"/>
  <c r="T41" i="1"/>
  <c r="T52" i="1"/>
  <c r="T63" i="1"/>
  <c r="T73" i="1"/>
  <c r="T84" i="1"/>
  <c r="T95" i="1"/>
  <c r="T105" i="1"/>
  <c r="T116" i="1"/>
  <c r="T127" i="1"/>
  <c r="T53" i="1"/>
  <c r="T38" i="1"/>
  <c r="T70" i="1"/>
  <c r="T18" i="1"/>
  <c r="T50" i="1"/>
  <c r="T82" i="1"/>
  <c r="T114" i="1"/>
  <c r="T29" i="1"/>
  <c r="T77" i="1"/>
  <c r="T109" i="1"/>
  <c r="T86" i="1"/>
  <c r="T126" i="1"/>
  <c r="T118" i="1"/>
  <c r="T39" i="1"/>
  <c r="T60" i="1"/>
  <c r="T81" i="1"/>
  <c r="T103" i="1"/>
  <c r="T124" i="1"/>
  <c r="T30" i="1"/>
  <c r="T78" i="1"/>
  <c r="T12" i="1"/>
  <c r="T23" i="1"/>
  <c r="T33" i="1"/>
  <c r="T44" i="1"/>
  <c r="T55" i="1"/>
  <c r="T65" i="1"/>
  <c r="T76" i="1"/>
  <c r="T87" i="1"/>
  <c r="T97" i="1"/>
  <c r="T108" i="1"/>
  <c r="T119" i="1"/>
  <c r="T129" i="1"/>
  <c r="T14" i="1"/>
  <c r="T46" i="1"/>
  <c r="T102" i="1"/>
  <c r="T26" i="1"/>
  <c r="T58" i="1"/>
  <c r="T90" i="1"/>
  <c r="T122" i="1"/>
  <c r="T37" i="1"/>
  <c r="T85" i="1"/>
  <c r="T117" i="1"/>
  <c r="T94" i="1"/>
  <c r="T9" i="1"/>
  <c r="U9" i="1" s="1"/>
  <c r="P42" i="1"/>
  <c r="P80" i="1"/>
  <c r="P106" i="1"/>
  <c r="P67" i="1"/>
  <c r="P69" i="1"/>
  <c r="P16" i="1"/>
  <c r="P61" i="1"/>
  <c r="P94" i="1"/>
  <c r="P117" i="1"/>
  <c r="P93" i="1"/>
  <c r="P30" i="1"/>
  <c r="P128" i="1"/>
  <c r="P11" i="1"/>
  <c r="P25" i="1"/>
  <c r="P44" i="1"/>
  <c r="P56" i="1"/>
  <c r="P75" i="1"/>
  <c r="P89" i="1"/>
  <c r="P108" i="1"/>
  <c r="P124" i="1"/>
  <c r="P105" i="1"/>
  <c r="P41" i="1"/>
  <c r="P129" i="1"/>
  <c r="P50" i="1"/>
  <c r="P38" i="1"/>
  <c r="P118" i="1"/>
  <c r="P127" i="1"/>
  <c r="P18" i="1"/>
  <c r="P47" i="1"/>
  <c r="P82" i="1"/>
  <c r="P99" i="1"/>
  <c r="P120" i="1"/>
  <c r="P71" i="1"/>
  <c r="P8" i="1"/>
  <c r="Q8" i="1" s="1"/>
  <c r="P79" i="1"/>
  <c r="P34" i="1"/>
  <c r="P84" i="1"/>
  <c r="P49" i="1"/>
  <c r="L50" i="1"/>
  <c r="L53" i="1"/>
  <c r="L117" i="1"/>
  <c r="L29" i="1"/>
  <c r="L46" i="1"/>
  <c r="P22" i="1"/>
  <c r="P39" i="1"/>
  <c r="P53" i="1"/>
  <c r="P65" i="1"/>
  <c r="P86" i="1"/>
  <c r="P103" i="1"/>
  <c r="P119" i="1"/>
  <c r="P90" i="1"/>
  <c r="P102" i="1"/>
  <c r="P28" i="1"/>
  <c r="P40" i="1"/>
  <c r="P59" i="1"/>
  <c r="P73" i="1"/>
  <c r="P92" i="1"/>
  <c r="P104" i="1"/>
  <c r="P114" i="1"/>
  <c r="P125" i="1"/>
  <c r="P26" i="1"/>
  <c r="P10" i="1"/>
  <c r="P60" i="1"/>
  <c r="P72" i="1"/>
  <c r="P36" i="1"/>
  <c r="P110" i="1"/>
  <c r="P48" i="1"/>
  <c r="P12" i="1"/>
  <c r="P24" i="1"/>
  <c r="P31" i="1"/>
  <c r="P45" i="1"/>
  <c r="P76" i="1"/>
  <c r="P83" i="1"/>
  <c r="P88" i="1"/>
  <c r="P97" i="1"/>
  <c r="P19" i="1"/>
  <c r="P21" i="1"/>
  <c r="P33" i="1"/>
  <c r="P43" i="1"/>
  <c r="P52" i="1"/>
  <c r="P57" i="1"/>
  <c r="P64" i="1"/>
  <c r="P85" i="1"/>
  <c r="P95" i="1"/>
  <c r="P107" i="1"/>
  <c r="P115" i="1"/>
  <c r="P123" i="1"/>
  <c r="P13" i="1"/>
  <c r="P32" i="1"/>
  <c r="P46" i="1"/>
  <c r="P58" i="1"/>
  <c r="P77" i="1"/>
  <c r="P96" i="1"/>
  <c r="P111" i="1"/>
  <c r="P55" i="1"/>
  <c r="P35" i="1"/>
  <c r="P68" i="1"/>
  <c r="P109" i="1"/>
  <c r="P130" i="1"/>
  <c r="P74" i="1"/>
  <c r="P81" i="1"/>
  <c r="P91" i="1"/>
  <c r="P126" i="1"/>
  <c r="P113" i="1"/>
  <c r="P20" i="1"/>
  <c r="P51" i="1"/>
  <c r="P63" i="1"/>
  <c r="P98" i="1"/>
  <c r="P116" i="1"/>
  <c r="P66" i="1"/>
  <c r="P62" i="1"/>
  <c r="P23" i="1"/>
  <c r="P37" i="1"/>
  <c r="P70" i="1"/>
  <c r="P87" i="1"/>
  <c r="P101" i="1"/>
  <c r="P112" i="1"/>
  <c r="P122" i="1"/>
  <c r="P14" i="1"/>
  <c r="P78" i="1"/>
  <c r="P17" i="1"/>
  <c r="P15" i="1"/>
  <c r="P27" i="1"/>
  <c r="P100" i="1"/>
  <c r="P29" i="1"/>
  <c r="P121" i="1"/>
  <c r="P9" i="1"/>
  <c r="L94" i="1"/>
  <c r="L108" i="1"/>
  <c r="L15" i="1"/>
  <c r="L25" i="1"/>
  <c r="L40" i="1"/>
  <c r="L56" i="1"/>
  <c r="L72" i="1"/>
  <c r="L88" i="1"/>
  <c r="L104" i="1"/>
  <c r="L120" i="1"/>
  <c r="L8" i="1"/>
  <c r="M8" i="1" s="1"/>
  <c r="L35" i="1"/>
  <c r="L130" i="1"/>
  <c r="L36" i="1"/>
  <c r="L52" i="1"/>
  <c r="L68" i="1"/>
  <c r="L84" i="1"/>
  <c r="L100" i="1"/>
  <c r="L116" i="1"/>
  <c r="L16" i="1"/>
  <c r="L57" i="1"/>
  <c r="L73" i="1"/>
  <c r="L80" i="1"/>
  <c r="L89" i="1"/>
  <c r="L105" i="1"/>
  <c r="L112" i="1"/>
  <c r="L121" i="1"/>
  <c r="L128" i="1"/>
  <c r="L11" i="1"/>
  <c r="L19" i="1"/>
  <c r="L24" i="1"/>
  <c r="L41" i="1"/>
  <c r="L48" i="1"/>
  <c r="L55" i="1"/>
  <c r="L87" i="1"/>
  <c r="L119" i="1"/>
  <c r="L27" i="1"/>
  <c r="L32" i="1"/>
  <c r="L39" i="1"/>
  <c r="L64" i="1"/>
  <c r="L71" i="1"/>
  <c r="L96" i="1"/>
  <c r="L103" i="1"/>
  <c r="L20" i="1"/>
  <c r="L31" i="1"/>
  <c r="L47" i="1"/>
  <c r="L63" i="1"/>
  <c r="L79" i="1"/>
  <c r="L95" i="1"/>
  <c r="L111" i="1"/>
  <c r="L127" i="1"/>
  <c r="L21" i="1"/>
  <c r="L82" i="1"/>
  <c r="L18" i="1"/>
  <c r="L43" i="1"/>
  <c r="L59" i="1"/>
  <c r="L75" i="1"/>
  <c r="L91" i="1"/>
  <c r="L107" i="1"/>
  <c r="L123" i="1"/>
  <c r="L30" i="1"/>
  <c r="L14" i="1"/>
  <c r="L110" i="1"/>
  <c r="L51" i="1"/>
  <c r="L83" i="1"/>
  <c r="L124" i="1"/>
  <c r="L85" i="1"/>
  <c r="L12" i="1"/>
  <c r="L23" i="1"/>
  <c r="L33" i="1"/>
  <c r="L49" i="1"/>
  <c r="L65" i="1"/>
  <c r="L81" i="1"/>
  <c r="L97" i="1"/>
  <c r="L113" i="1"/>
  <c r="L129" i="1"/>
  <c r="L34" i="1"/>
  <c r="L98" i="1"/>
  <c r="L26" i="1"/>
  <c r="L45" i="1"/>
  <c r="L61" i="1"/>
  <c r="L77" i="1"/>
  <c r="L93" i="1"/>
  <c r="L109" i="1"/>
  <c r="L125" i="1"/>
  <c r="L62" i="1"/>
  <c r="L22" i="1"/>
  <c r="L92" i="1"/>
  <c r="L60" i="1"/>
  <c r="L99" i="1"/>
  <c r="L37" i="1"/>
  <c r="L101" i="1"/>
  <c r="L17" i="1"/>
  <c r="L28" i="1"/>
  <c r="L42" i="1"/>
  <c r="L58" i="1"/>
  <c r="L74" i="1"/>
  <c r="L90" i="1"/>
  <c r="L106" i="1"/>
  <c r="L122" i="1"/>
  <c r="L13" i="1"/>
  <c r="L66" i="1"/>
  <c r="L10" i="1"/>
  <c r="L38" i="1"/>
  <c r="L54" i="1"/>
  <c r="L70" i="1"/>
  <c r="L86" i="1"/>
  <c r="L102" i="1"/>
  <c r="L118" i="1"/>
  <c r="L114" i="1"/>
  <c r="L126" i="1"/>
  <c r="L78" i="1"/>
  <c r="L44" i="1"/>
  <c r="L76" i="1"/>
  <c r="L115" i="1"/>
  <c r="L69" i="1"/>
  <c r="L9" i="1"/>
  <c r="I98" i="2" l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97" i="2"/>
  <c r="BQ11" i="2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Q44" i="2" s="1"/>
  <c r="BQ45" i="2" s="1"/>
  <c r="BQ46" i="2" s="1"/>
  <c r="BQ47" i="2" s="1"/>
  <c r="BQ48" i="2" s="1"/>
  <c r="BQ49" i="2" s="1"/>
  <c r="BQ50" i="2" s="1"/>
  <c r="BQ51" i="2" s="1"/>
  <c r="BQ52" i="2" s="1"/>
  <c r="BQ53" i="2" s="1"/>
  <c r="BQ54" i="2" s="1"/>
  <c r="BQ55" i="2" s="1"/>
  <c r="BQ56" i="2" s="1"/>
  <c r="BQ57" i="2" s="1"/>
  <c r="BQ58" i="2" s="1"/>
  <c r="BQ59" i="2" s="1"/>
  <c r="BQ60" i="2" s="1"/>
  <c r="BQ61" i="2" s="1"/>
  <c r="BQ62" i="2" s="1"/>
  <c r="BQ63" i="2" s="1"/>
  <c r="BQ64" i="2" s="1"/>
  <c r="BQ65" i="2" s="1"/>
  <c r="BQ66" i="2" s="1"/>
  <c r="BQ67" i="2" s="1"/>
  <c r="BQ68" i="2" s="1"/>
  <c r="BQ69" i="2" s="1"/>
  <c r="BQ70" i="2" s="1"/>
  <c r="BQ71" i="2" s="1"/>
  <c r="BQ72" i="2" s="1"/>
  <c r="BQ73" i="2" s="1"/>
  <c r="BQ74" i="2" s="1"/>
  <c r="BQ75" i="2" s="1"/>
  <c r="BQ76" i="2" s="1"/>
  <c r="BQ77" i="2" s="1"/>
  <c r="BQ78" i="2" s="1"/>
  <c r="BQ79" i="2" s="1"/>
  <c r="BQ80" i="2" s="1"/>
  <c r="BQ81" i="2" s="1"/>
  <c r="BQ82" i="2" s="1"/>
  <c r="BQ83" i="2" s="1"/>
  <c r="BQ84" i="2" s="1"/>
  <c r="BQ85" i="2" s="1"/>
  <c r="BQ86" i="2" s="1"/>
  <c r="BQ87" i="2" s="1"/>
  <c r="BQ88" i="2" s="1"/>
  <c r="BQ89" i="2" s="1"/>
  <c r="BQ90" i="2" s="1"/>
  <c r="BQ91" i="2" s="1"/>
  <c r="BQ92" i="2" s="1"/>
  <c r="BQ93" i="2" s="1"/>
  <c r="BQ94" i="2" s="1"/>
  <c r="BQ95" i="2" s="1"/>
  <c r="BQ96" i="2" s="1"/>
  <c r="BQ97" i="2" s="1"/>
  <c r="BQ98" i="2" s="1"/>
  <c r="BQ99" i="2" s="1"/>
  <c r="BQ100" i="2" s="1"/>
  <c r="BQ101" i="2" s="1"/>
  <c r="BQ102" i="2" s="1"/>
  <c r="BQ103" i="2" s="1"/>
  <c r="BQ104" i="2" s="1"/>
  <c r="BQ105" i="2" s="1"/>
  <c r="BQ106" i="2" s="1"/>
  <c r="BQ107" i="2" s="1"/>
  <c r="BQ108" i="2" s="1"/>
  <c r="BQ109" i="2" s="1"/>
  <c r="BQ110" i="2" s="1"/>
  <c r="BQ111" i="2" s="1"/>
  <c r="BQ112" i="2" s="1"/>
  <c r="BQ113" i="2" s="1"/>
  <c r="BQ114" i="2" s="1"/>
  <c r="BQ115" i="2" s="1"/>
  <c r="BQ116" i="2" s="1"/>
  <c r="BQ117" i="2" s="1"/>
  <c r="BQ118" i="2" s="1"/>
  <c r="BQ119" i="2" s="1"/>
  <c r="BQ120" i="2" s="1"/>
  <c r="BQ121" i="2" s="1"/>
  <c r="BQ122" i="2" s="1"/>
  <c r="BQ123" i="2" s="1"/>
  <c r="BQ124" i="2" s="1"/>
  <c r="BQ125" i="2" s="1"/>
  <c r="BQ126" i="2" s="1"/>
  <c r="BQ127" i="2" s="1"/>
  <c r="BQ128" i="2" s="1"/>
  <c r="BQ129" i="2" s="1"/>
  <c r="BQ130" i="2" s="1"/>
  <c r="BA9" i="2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s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s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A126" i="2" s="1"/>
  <c r="BA127" i="2" s="1"/>
  <c r="BA128" i="2" s="1"/>
  <c r="BA129" i="2" s="1"/>
  <c r="BA130" i="2" s="1"/>
  <c r="BY9" i="2"/>
  <c r="BY10" i="2" s="1"/>
  <c r="BY11" i="2" s="1"/>
  <c r="BY12" i="2" s="1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Y23" i="2" s="1"/>
  <c r="BY24" i="2" s="1"/>
  <c r="BY25" i="2" s="1"/>
  <c r="BY26" i="2" s="1"/>
  <c r="BY27" i="2" s="1"/>
  <c r="BY28" i="2" s="1"/>
  <c r="BY29" i="2" s="1"/>
  <c r="BY30" i="2" s="1"/>
  <c r="BY31" i="2" s="1"/>
  <c r="BY32" i="2" s="1"/>
  <c r="BY33" i="2" s="1"/>
  <c r="BY34" i="2" s="1"/>
  <c r="BY35" i="2" s="1"/>
  <c r="BY36" i="2" s="1"/>
  <c r="BY37" i="2" s="1"/>
  <c r="BY38" i="2" s="1"/>
  <c r="BY39" i="2" s="1"/>
  <c r="BY40" i="2" s="1"/>
  <c r="BY41" i="2" s="1"/>
  <c r="BY42" i="2" s="1"/>
  <c r="BY43" i="2" s="1"/>
  <c r="BY44" i="2" s="1"/>
  <c r="BY45" i="2" s="1"/>
  <c r="BY46" i="2" s="1"/>
  <c r="BY47" i="2" s="1"/>
  <c r="BY48" i="2" s="1"/>
  <c r="BY49" i="2" s="1"/>
  <c r="BY50" i="2" s="1"/>
  <c r="BY51" i="2" s="1"/>
  <c r="BY52" i="2" s="1"/>
  <c r="BY53" i="2" s="1"/>
  <c r="BY54" i="2" s="1"/>
  <c r="BY55" i="2" s="1"/>
  <c r="BY56" i="2" s="1"/>
  <c r="BY57" i="2" s="1"/>
  <c r="BY58" i="2" s="1"/>
  <c r="BY59" i="2" s="1"/>
  <c r="BY60" i="2" s="1"/>
  <c r="BY61" i="2" s="1"/>
  <c r="BY62" i="2" s="1"/>
  <c r="BY63" i="2" s="1"/>
  <c r="BY64" i="2" s="1"/>
  <c r="BY65" i="2" s="1"/>
  <c r="BY66" i="2" s="1"/>
  <c r="BY67" i="2" s="1"/>
  <c r="BY68" i="2" s="1"/>
  <c r="BY69" i="2" s="1"/>
  <c r="BY70" i="2" s="1"/>
  <c r="BY71" i="2" s="1"/>
  <c r="BY72" i="2" s="1"/>
  <c r="BY73" i="2" s="1"/>
  <c r="BY74" i="2" s="1"/>
  <c r="BY75" i="2" s="1"/>
  <c r="BY76" i="2" s="1"/>
  <c r="BY77" i="2" s="1"/>
  <c r="BY78" i="2" s="1"/>
  <c r="BY79" i="2" s="1"/>
  <c r="BY80" i="2" s="1"/>
  <c r="BY81" i="2" s="1"/>
  <c r="BY82" i="2" s="1"/>
  <c r="BY83" i="2" s="1"/>
  <c r="BY84" i="2" s="1"/>
  <c r="BY85" i="2" s="1"/>
  <c r="BY86" i="2" s="1"/>
  <c r="BY87" i="2" s="1"/>
  <c r="BY88" i="2" s="1"/>
  <c r="BY89" i="2" s="1"/>
  <c r="BY90" i="2" s="1"/>
  <c r="BY91" i="2" s="1"/>
  <c r="BY92" i="2" s="1"/>
  <c r="BY93" i="2" s="1"/>
  <c r="BY94" i="2" s="1"/>
  <c r="BY95" i="2" s="1"/>
  <c r="BY96" i="2" s="1"/>
  <c r="BY97" i="2" s="1"/>
  <c r="BY98" i="2" s="1"/>
  <c r="BY99" i="2" s="1"/>
  <c r="BY100" i="2" s="1"/>
  <c r="BY101" i="2" s="1"/>
  <c r="BY102" i="2" s="1"/>
  <c r="BY103" i="2" s="1"/>
  <c r="BY104" i="2" s="1"/>
  <c r="BY105" i="2" s="1"/>
  <c r="BY106" i="2" s="1"/>
  <c r="BY107" i="2" s="1"/>
  <c r="BY108" i="2" s="1"/>
  <c r="BY109" i="2" s="1"/>
  <c r="BY110" i="2" s="1"/>
  <c r="BY111" i="2" s="1"/>
  <c r="BY112" i="2" s="1"/>
  <c r="BY113" i="2" s="1"/>
  <c r="BY114" i="2" s="1"/>
  <c r="BY115" i="2" s="1"/>
  <c r="BY116" i="2" s="1"/>
  <c r="BY117" i="2" s="1"/>
  <c r="BY118" i="2" s="1"/>
  <c r="BY119" i="2" s="1"/>
  <c r="BY120" i="2" s="1"/>
  <c r="BY121" i="2" s="1"/>
  <c r="BY122" i="2" s="1"/>
  <c r="BY123" i="2" s="1"/>
  <c r="BY124" i="2" s="1"/>
  <c r="BY125" i="2" s="1"/>
  <c r="BY126" i="2" s="1"/>
  <c r="BY127" i="2" s="1"/>
  <c r="BY128" i="2" s="1"/>
  <c r="BY129" i="2" s="1"/>
  <c r="BY130" i="2" s="1"/>
  <c r="M9" i="2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AC14" i="2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BI20" i="2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I33" i="2" s="1"/>
  <c r="BI34" i="2" s="1"/>
  <c r="BI35" i="2" s="1"/>
  <c r="BI36" i="2" s="1"/>
  <c r="BI37" i="2" s="1"/>
  <c r="BI38" i="2" s="1"/>
  <c r="BI39" i="2" s="1"/>
  <c r="BI40" i="2" s="1"/>
  <c r="BI41" i="2" s="1"/>
  <c r="BI42" i="2" s="1"/>
  <c r="BI43" i="2" s="1"/>
  <c r="BI44" i="2" s="1"/>
  <c r="BI45" i="2" s="1"/>
  <c r="BI46" i="2" s="1"/>
  <c r="BI47" i="2" s="1"/>
  <c r="BI48" i="2" s="1"/>
  <c r="BI49" i="2" s="1"/>
  <c r="BI50" i="2" s="1"/>
  <c r="BI51" i="2" s="1"/>
  <c r="BI52" i="2" s="1"/>
  <c r="BI53" i="2" s="1"/>
  <c r="BI54" i="2" s="1"/>
  <c r="BI55" i="2" s="1"/>
  <c r="BI56" i="2" s="1"/>
  <c r="BI57" i="2" s="1"/>
  <c r="BI58" i="2" s="1"/>
  <c r="BI59" i="2" s="1"/>
  <c r="BI60" i="2" s="1"/>
  <c r="BI61" i="2" s="1"/>
  <c r="BI62" i="2" s="1"/>
  <c r="BI63" i="2" s="1"/>
  <c r="BI64" i="2" s="1"/>
  <c r="BI65" i="2" s="1"/>
  <c r="BI66" i="2" s="1"/>
  <c r="BI67" i="2" s="1"/>
  <c r="BI68" i="2" s="1"/>
  <c r="BI69" i="2" s="1"/>
  <c r="BI70" i="2" s="1"/>
  <c r="BI71" i="2" s="1"/>
  <c r="BI72" i="2" s="1"/>
  <c r="BI73" i="2" s="1"/>
  <c r="BI74" i="2" s="1"/>
  <c r="BI75" i="2" s="1"/>
  <c r="BI76" i="2" s="1"/>
  <c r="BI77" i="2" s="1"/>
  <c r="BI78" i="2" s="1"/>
  <c r="BI79" i="2" s="1"/>
  <c r="BI80" i="2" s="1"/>
  <c r="BI81" i="2" s="1"/>
  <c r="BI82" i="2" s="1"/>
  <c r="BI83" i="2" s="1"/>
  <c r="BI84" i="2" s="1"/>
  <c r="BI85" i="2" s="1"/>
  <c r="BI86" i="2" s="1"/>
  <c r="BI87" i="2" s="1"/>
  <c r="BI88" i="2" s="1"/>
  <c r="BI89" i="2" s="1"/>
  <c r="BI90" i="2" s="1"/>
  <c r="BI91" i="2" s="1"/>
  <c r="BI92" i="2" s="1"/>
  <c r="BI93" i="2" s="1"/>
  <c r="BI94" i="2" s="1"/>
  <c r="BI95" i="2" s="1"/>
  <c r="BI96" i="2" s="1"/>
  <c r="BI97" i="2" s="1"/>
  <c r="BI98" i="2" s="1"/>
  <c r="BI99" i="2" s="1"/>
  <c r="BI100" i="2" s="1"/>
  <c r="BI101" i="2" s="1"/>
  <c r="BI102" i="2" s="1"/>
  <c r="BI103" i="2" s="1"/>
  <c r="BI104" i="2" s="1"/>
  <c r="BI105" i="2" s="1"/>
  <c r="BI106" i="2" s="1"/>
  <c r="BI107" i="2" s="1"/>
  <c r="BI108" i="2" s="1"/>
  <c r="BI109" i="2" s="1"/>
  <c r="BI110" i="2" s="1"/>
  <c r="BI111" i="2" s="1"/>
  <c r="BI112" i="2" s="1"/>
  <c r="BI113" i="2" s="1"/>
  <c r="BI114" i="2" s="1"/>
  <c r="BI115" i="2" s="1"/>
  <c r="BI116" i="2" s="1"/>
  <c r="BI117" i="2" s="1"/>
  <c r="BI118" i="2" s="1"/>
  <c r="BI119" i="2" s="1"/>
  <c r="BI120" i="2" s="1"/>
  <c r="BI121" i="2" s="1"/>
  <c r="BI122" i="2" s="1"/>
  <c r="BI123" i="2" s="1"/>
  <c r="BI124" i="2" s="1"/>
  <c r="BI125" i="2" s="1"/>
  <c r="BI126" i="2" s="1"/>
  <c r="BI127" i="2" s="1"/>
  <c r="BI128" i="2" s="1"/>
  <c r="BI129" i="2" s="1"/>
  <c r="BI130" i="2" s="1"/>
  <c r="BQ9" i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O9" i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BU9" i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M9" i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I9" i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AS9" i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BE9" i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AW9" i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BY9" i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AG10" i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K9" i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BA9" i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U10" i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D9" i="1" l="1"/>
  <c r="E9" i="1" s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l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</calcChain>
</file>

<file path=xl/sharedStrings.xml><?xml version="1.0" encoding="utf-8"?>
<sst xmlns="http://schemas.openxmlformats.org/spreadsheetml/2006/main" count="160" uniqueCount="8">
  <si>
    <t>mu</t>
  </si>
  <si>
    <t>mu-xt</t>
  </si>
  <si>
    <t>mu-xt-c</t>
  </si>
  <si>
    <t>st</t>
  </si>
  <si>
    <t>std-dev</t>
  </si>
  <si>
    <t>T= 3*std.dev</t>
  </si>
  <si>
    <t>C=0.5%*std-dev</t>
  </si>
  <si>
    <t>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</si>
</sst>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1"/>
      <color rgb="FFFFFFFF"/>
      <name val="Lucida Grand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" fontId="1" fillId="0" borderId="0" xfId="0" applyNumberFormat="1" applyFont="1" applyFill="1"/>
    <xf numFmtId="0" fontId="0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0" fillId="0" borderId="1" xfId="0" applyBorder="1"/>
    <xf numFmtId="0" fontId="0" fillId="2" borderId="5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 Of Summer based</a:t>
            </a:r>
            <a:r>
              <a:rPr lang="en-US" baseline="0"/>
              <a:t> on CUSUM of seasonal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 Of Summer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'CUSUM on Seasonal'!$CA$1:$CS$1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'CUSUM on Seasonal'!$CA$2:$CS$2</c:f>
              <c:numCache>
                <c:formatCode>d\-mmm</c:formatCode>
                <c:ptCount val="19"/>
                <c:pt idx="0">
                  <c:v>44104</c:v>
                </c:pt>
                <c:pt idx="1">
                  <c:v>44105</c:v>
                </c:pt>
                <c:pt idx="2">
                  <c:v>44105</c:v>
                </c:pt>
                <c:pt idx="3">
                  <c:v>44105</c:v>
                </c:pt>
                <c:pt idx="4">
                  <c:v>44106</c:v>
                </c:pt>
                <c:pt idx="5">
                  <c:v>44106</c:v>
                </c:pt>
                <c:pt idx="6">
                  <c:v>44107</c:v>
                </c:pt>
                <c:pt idx="7">
                  <c:v>44107</c:v>
                </c:pt>
                <c:pt idx="8">
                  <c:v>44107</c:v>
                </c:pt>
                <c:pt idx="9">
                  <c:v>44108</c:v>
                </c:pt>
                <c:pt idx="10">
                  <c:v>44109</c:v>
                </c:pt>
                <c:pt idx="11">
                  <c:v>44109</c:v>
                </c:pt>
                <c:pt idx="12">
                  <c:v>44110</c:v>
                </c:pt>
                <c:pt idx="13">
                  <c:v>44109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44110</c:v>
                </c:pt>
                <c:pt idx="18">
                  <c:v>44111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0844-BCA0-545E3788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82496"/>
        <c:axId val="912794208"/>
      </c:lineChart>
      <c:catAx>
        <c:axId val="9131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94208"/>
        <c:crosses val="autoZero"/>
        <c:auto val="1"/>
        <c:lblAlgn val="ctr"/>
        <c:lblOffset val="100"/>
        <c:noMultiLvlLbl val="0"/>
      </c:catAx>
      <c:valAx>
        <c:axId val="9127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368300</xdr:colOff>
      <xdr:row>5</xdr:row>
      <xdr:rowOff>25400</xdr:rowOff>
    </xdr:from>
    <xdr:to>
      <xdr:col>91</xdr:col>
      <xdr:colOff>482600</xdr:colOff>
      <xdr:row>101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93D6F-839F-A646-8A38-A59F31D5B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9710-73DF-A441-B375-BCA7954A8836}">
  <dimension ref="A1:CS130"/>
  <sheetViews>
    <sheetView tabSelected="1" workbookViewId="0"/>
  </sheetViews>
  <sheetFormatPr baseColWidth="10" defaultRowHeight="16" x14ac:dyDescent="0.2"/>
  <cols>
    <col min="2" max="2" width="12.1640625" style="9" customWidth="1"/>
    <col min="3" max="4" width="10.83203125" style="10" customWidth="1"/>
    <col min="5" max="5" width="10.83203125" style="11"/>
    <col min="6" max="6" width="10.83203125" style="9" customWidth="1"/>
    <col min="7" max="8" width="10.83203125" style="10" customWidth="1"/>
    <col min="9" max="9" width="10.83203125" style="11"/>
    <col min="10" max="10" width="10.83203125" style="9" customWidth="1"/>
    <col min="11" max="12" width="10.83203125" style="10" customWidth="1"/>
    <col min="13" max="13" width="10.83203125" style="11"/>
    <col min="14" max="14" width="10.83203125" style="9" customWidth="1"/>
    <col min="15" max="16" width="10.83203125" style="10" customWidth="1"/>
    <col min="17" max="17" width="10.83203125" style="11"/>
    <col min="18" max="18" width="10.83203125" style="9" customWidth="1"/>
    <col min="19" max="20" width="10.83203125" style="10" customWidth="1"/>
    <col min="21" max="21" width="10.83203125" style="11"/>
    <col min="22" max="22" width="10.83203125" style="9" customWidth="1"/>
    <col min="23" max="24" width="10.83203125" style="10" customWidth="1"/>
    <col min="25" max="25" width="10.83203125" style="11"/>
    <col min="26" max="26" width="10.83203125" style="9" customWidth="1"/>
    <col min="27" max="28" width="10.83203125" style="10" customWidth="1"/>
    <col min="29" max="29" width="10.83203125" style="11"/>
    <col min="30" max="30" width="10.83203125" style="9" customWidth="1"/>
    <col min="31" max="32" width="10.83203125" style="10" customWidth="1"/>
    <col min="33" max="33" width="10.83203125" style="11"/>
    <col min="34" max="34" width="10.83203125" style="9" customWidth="1"/>
    <col min="35" max="36" width="10.83203125" style="10" customWidth="1"/>
    <col min="37" max="37" width="10.83203125" style="11"/>
    <col min="38" max="38" width="10.83203125" style="9" customWidth="1"/>
    <col min="39" max="40" width="10.83203125" style="10" customWidth="1"/>
    <col min="41" max="41" width="10.83203125" style="11"/>
    <col min="42" max="42" width="10.83203125" style="9" customWidth="1"/>
    <col min="43" max="44" width="10.83203125" style="10" customWidth="1"/>
    <col min="45" max="45" width="10.83203125" style="11"/>
    <col min="46" max="46" width="10.83203125" style="9" customWidth="1"/>
    <col min="47" max="48" width="10.83203125" style="10" customWidth="1"/>
    <col min="49" max="49" width="10.83203125" style="11"/>
    <col min="50" max="50" width="10.83203125" style="9" customWidth="1"/>
    <col min="51" max="52" width="10.83203125" style="10" customWidth="1"/>
    <col min="53" max="53" width="10.83203125" style="11"/>
    <col min="54" max="54" width="10.83203125" style="9" customWidth="1"/>
    <col min="55" max="56" width="10.83203125" style="10" customWidth="1"/>
    <col min="57" max="57" width="10.83203125" style="11"/>
    <col min="58" max="58" width="10.83203125" style="9" customWidth="1"/>
    <col min="59" max="60" width="10.83203125" style="10" customWidth="1"/>
    <col min="61" max="61" width="10.83203125" style="11"/>
    <col min="62" max="62" width="10.83203125" style="9" customWidth="1"/>
    <col min="63" max="64" width="10.83203125" style="10" customWidth="1"/>
    <col min="65" max="65" width="10.83203125" style="11"/>
    <col min="66" max="66" width="10.83203125" style="9" customWidth="1"/>
    <col min="67" max="68" width="10.83203125" style="10" customWidth="1"/>
    <col min="69" max="69" width="10.83203125" style="11"/>
    <col min="70" max="70" width="10.83203125" style="9" customWidth="1"/>
    <col min="71" max="72" width="10.83203125" style="10" customWidth="1"/>
    <col min="73" max="73" width="10.83203125" style="11"/>
    <col min="74" max="74" width="10.83203125" style="9" customWidth="1"/>
    <col min="75" max="76" width="10.83203125" style="10" customWidth="1"/>
    <col min="77" max="77" width="10.83203125" style="11"/>
    <col min="83" max="83" width="10.83203125" style="5"/>
  </cols>
  <sheetData>
    <row r="1" spans="1:97" x14ac:dyDescent="0.2">
      <c r="B1" s="6">
        <v>1997</v>
      </c>
      <c r="C1" s="7"/>
      <c r="D1" s="7"/>
      <c r="E1" s="8">
        <f>B1</f>
        <v>1997</v>
      </c>
      <c r="F1" s="14">
        <v>1998</v>
      </c>
      <c r="G1" s="7"/>
      <c r="H1" s="7"/>
      <c r="I1" s="8">
        <f>F1</f>
        <v>1998</v>
      </c>
      <c r="J1" s="14">
        <v>1999</v>
      </c>
      <c r="K1" s="7"/>
      <c r="L1" s="7"/>
      <c r="M1" s="8">
        <f>J1</f>
        <v>1999</v>
      </c>
      <c r="N1" s="14">
        <v>2000</v>
      </c>
      <c r="O1" s="7"/>
      <c r="P1" s="7"/>
      <c r="Q1" s="8">
        <f>N1</f>
        <v>2000</v>
      </c>
      <c r="R1" s="14">
        <v>2001</v>
      </c>
      <c r="S1" s="7"/>
      <c r="T1" s="7"/>
      <c r="U1" s="8">
        <f>R1</f>
        <v>2001</v>
      </c>
      <c r="V1" s="14">
        <v>2002</v>
      </c>
      <c r="W1" s="7"/>
      <c r="X1" s="7"/>
      <c r="Y1" s="8">
        <f>V1</f>
        <v>2002</v>
      </c>
      <c r="Z1" s="14">
        <v>2003</v>
      </c>
      <c r="AA1" s="7"/>
      <c r="AB1" s="7"/>
      <c r="AC1" s="8">
        <f>Z1</f>
        <v>2003</v>
      </c>
      <c r="AD1" s="14">
        <v>2004</v>
      </c>
      <c r="AE1" s="7"/>
      <c r="AF1" s="7"/>
      <c r="AG1" s="8">
        <f>AD1</f>
        <v>2004</v>
      </c>
      <c r="AH1" s="14">
        <v>2005</v>
      </c>
      <c r="AI1" s="7"/>
      <c r="AJ1" s="7"/>
      <c r="AK1" s="8">
        <f>AH1</f>
        <v>2005</v>
      </c>
      <c r="AL1" s="14">
        <v>2006</v>
      </c>
      <c r="AM1" s="7"/>
      <c r="AN1" s="7"/>
      <c r="AO1" s="8">
        <f>AL1</f>
        <v>2006</v>
      </c>
      <c r="AP1" s="14">
        <v>2007</v>
      </c>
      <c r="AQ1" s="7"/>
      <c r="AR1" s="7"/>
      <c r="AS1" s="8">
        <f>AP1</f>
        <v>2007</v>
      </c>
      <c r="AT1" s="14">
        <v>2008</v>
      </c>
      <c r="AU1" s="7"/>
      <c r="AV1" s="7"/>
      <c r="AW1" s="8">
        <f>AT1</f>
        <v>2008</v>
      </c>
      <c r="AX1" s="14">
        <v>2009</v>
      </c>
      <c r="AY1" s="7"/>
      <c r="AZ1" s="7"/>
      <c r="BA1" s="8">
        <f>AX1</f>
        <v>2009</v>
      </c>
      <c r="BB1" s="14">
        <v>2010</v>
      </c>
      <c r="BC1" s="7"/>
      <c r="BD1" s="7"/>
      <c r="BE1" s="8">
        <f>BB1</f>
        <v>2010</v>
      </c>
      <c r="BF1" s="14">
        <v>2011</v>
      </c>
      <c r="BG1" s="7"/>
      <c r="BH1" s="7"/>
      <c r="BI1" s="8">
        <f>BF1</f>
        <v>2011</v>
      </c>
      <c r="BJ1" s="14">
        <v>2012</v>
      </c>
      <c r="BK1" s="7"/>
      <c r="BL1" s="7"/>
      <c r="BM1" s="8">
        <f>BJ1</f>
        <v>2012</v>
      </c>
      <c r="BN1" s="14">
        <v>2013</v>
      </c>
      <c r="BO1" s="7"/>
      <c r="BP1" s="7"/>
      <c r="BQ1" s="8">
        <f>BN1</f>
        <v>2013</v>
      </c>
      <c r="BR1" s="14">
        <v>2014</v>
      </c>
      <c r="BS1" s="7"/>
      <c r="BT1" s="7"/>
      <c r="BU1" s="8">
        <f>BR1</f>
        <v>2014</v>
      </c>
      <c r="BV1" s="14">
        <v>2015</v>
      </c>
      <c r="BW1" s="7"/>
      <c r="BX1" s="7"/>
      <c r="BY1" s="8">
        <f>BV1</f>
        <v>2015</v>
      </c>
      <c r="CA1">
        <v>1997</v>
      </c>
      <c r="CB1">
        <v>1998</v>
      </c>
      <c r="CC1">
        <v>1999</v>
      </c>
      <c r="CD1">
        <v>2000</v>
      </c>
      <c r="CE1">
        <v>2001</v>
      </c>
      <c r="CF1">
        <v>2002</v>
      </c>
      <c r="CG1">
        <v>2003</v>
      </c>
      <c r="CH1">
        <v>2004</v>
      </c>
      <c r="CI1">
        <v>2005</v>
      </c>
      <c r="CJ1">
        <v>2006</v>
      </c>
      <c r="CK1">
        <v>2007</v>
      </c>
      <c r="CL1">
        <v>2008</v>
      </c>
      <c r="CM1">
        <v>2009</v>
      </c>
      <c r="CN1">
        <v>2010</v>
      </c>
      <c r="CO1">
        <v>2011</v>
      </c>
      <c r="CP1">
        <v>2012</v>
      </c>
      <c r="CQ1">
        <v>2013</v>
      </c>
      <c r="CR1">
        <v>2014</v>
      </c>
      <c r="CS1">
        <v>2015</v>
      </c>
    </row>
    <row r="2" spans="1:97" x14ac:dyDescent="0.2">
      <c r="A2" t="s">
        <v>5</v>
      </c>
      <c r="B2" s="9">
        <f>B4*3</f>
        <v>0.2759915477417495</v>
      </c>
      <c r="E2" s="11">
        <f>B2</f>
        <v>0.2759915477417495</v>
      </c>
      <c r="F2" s="9">
        <f>F4*3</f>
        <v>0.26813172681451525</v>
      </c>
      <c r="I2" s="11">
        <f>F2</f>
        <v>0.26813172681451525</v>
      </c>
      <c r="J2" s="9">
        <f t="shared" ref="J2:BV2" si="0">J4*3</f>
        <v>0.26155602738044598</v>
      </c>
      <c r="M2" s="11">
        <f>J2</f>
        <v>0.26155602738044598</v>
      </c>
      <c r="N2" s="9">
        <f t="shared" si="0"/>
        <v>0.26095490099260765</v>
      </c>
      <c r="Q2" s="11">
        <f>N2</f>
        <v>0.26095490099260765</v>
      </c>
      <c r="R2" s="9">
        <f t="shared" si="0"/>
        <v>0.26006480569309515</v>
      </c>
      <c r="U2" s="11">
        <f>R2</f>
        <v>0.26006480569309515</v>
      </c>
      <c r="V2" s="9">
        <f t="shared" si="0"/>
        <v>0.25675291999424893</v>
      </c>
      <c r="Y2" s="11">
        <f>V2</f>
        <v>0.25675291999424893</v>
      </c>
      <c r="Z2" s="9">
        <f t="shared" si="0"/>
        <v>0.25842641944827016</v>
      </c>
      <c r="AC2" s="11">
        <f>Z2</f>
        <v>0.25842641944827016</v>
      </c>
      <c r="AD2" s="9">
        <f t="shared" si="0"/>
        <v>0.26057199347617044</v>
      </c>
      <c r="AG2" s="11">
        <f>AD2</f>
        <v>0.26057199347617044</v>
      </c>
      <c r="AH2" s="9">
        <f t="shared" si="0"/>
        <v>0.25888701523810942</v>
      </c>
      <c r="AK2" s="11">
        <f>AH2</f>
        <v>0.25888701523810942</v>
      </c>
      <c r="AL2" s="9">
        <f t="shared" si="0"/>
        <v>0.25924192753741343</v>
      </c>
      <c r="AO2" s="11">
        <f>AL2</f>
        <v>0.25924192753741343</v>
      </c>
      <c r="AP2" s="9">
        <f t="shared" si="0"/>
        <v>0.26455465875704248</v>
      </c>
      <c r="AS2" s="11">
        <f>AP2</f>
        <v>0.26455465875704248</v>
      </c>
      <c r="AT2" s="9">
        <f t="shared" si="0"/>
        <v>0.268397848753271</v>
      </c>
      <c r="AW2" s="11">
        <f>AT2</f>
        <v>0.268397848753271</v>
      </c>
      <c r="AX2" s="9">
        <f t="shared" si="0"/>
        <v>0.27359572939150706</v>
      </c>
      <c r="BA2" s="11">
        <f>AX2</f>
        <v>0.27359572939150706</v>
      </c>
      <c r="BB2" s="9">
        <f t="shared" si="0"/>
        <v>0.27773686885786431</v>
      </c>
      <c r="BE2" s="11">
        <f>BB2</f>
        <v>0.27773686885786431</v>
      </c>
      <c r="BF2" s="9">
        <f t="shared" si="0"/>
        <v>0.27996292168246628</v>
      </c>
      <c r="BI2" s="11">
        <f>BF2</f>
        <v>0.27996292168246628</v>
      </c>
      <c r="BJ2" s="9">
        <f t="shared" si="0"/>
        <v>0.2840454849879066</v>
      </c>
      <c r="BM2" s="11">
        <f>BJ2</f>
        <v>0.2840454849879066</v>
      </c>
      <c r="BN2" s="9">
        <f t="shared" si="0"/>
        <v>0.29317766570320702</v>
      </c>
      <c r="BQ2" s="11">
        <f>BN2</f>
        <v>0.29317766570320702</v>
      </c>
      <c r="BR2" s="9">
        <f t="shared" si="0"/>
        <v>0.29679307463420718</v>
      </c>
      <c r="BU2" s="11">
        <f>BR2</f>
        <v>0.29679307463420718</v>
      </c>
      <c r="BV2" s="9">
        <f t="shared" si="0"/>
        <v>0.29674520904339358</v>
      </c>
      <c r="BY2" s="11">
        <f>BV2</f>
        <v>0.29674520904339358</v>
      </c>
      <c r="CA2" s="3">
        <v>44104</v>
      </c>
      <c r="CB2" s="3">
        <v>44105</v>
      </c>
      <c r="CC2" s="3">
        <v>44105</v>
      </c>
      <c r="CD2" s="3">
        <v>44105</v>
      </c>
      <c r="CE2" s="3">
        <v>44106</v>
      </c>
      <c r="CF2" s="3">
        <v>44106</v>
      </c>
      <c r="CG2" s="3">
        <v>44107</v>
      </c>
      <c r="CH2" s="3">
        <v>44107</v>
      </c>
      <c r="CI2" s="3">
        <v>44107</v>
      </c>
      <c r="CJ2" s="3">
        <v>44108</v>
      </c>
      <c r="CK2" s="3">
        <v>44109</v>
      </c>
      <c r="CL2" s="3">
        <v>44109</v>
      </c>
      <c r="CM2" s="3">
        <v>44110</v>
      </c>
      <c r="CN2" s="3">
        <v>44109</v>
      </c>
      <c r="CO2" s="3">
        <v>44108</v>
      </c>
      <c r="CP2" s="3">
        <v>44109</v>
      </c>
      <c r="CQ2" s="3">
        <v>44110</v>
      </c>
      <c r="CR2" s="3">
        <v>44110</v>
      </c>
      <c r="CS2" s="3">
        <v>44111</v>
      </c>
    </row>
    <row r="3" spans="1:97" x14ac:dyDescent="0.2">
      <c r="A3" t="s">
        <v>6</v>
      </c>
      <c r="B3" s="9">
        <f>0.5*B4</f>
        <v>4.5998591290291588E-2</v>
      </c>
      <c r="E3" s="11">
        <f>B3</f>
        <v>4.5998591290291588E-2</v>
      </c>
      <c r="F3" s="9">
        <f>0.5*F4</f>
        <v>4.4688621135752539E-2</v>
      </c>
      <c r="I3" s="11">
        <f>F3</f>
        <v>4.4688621135752539E-2</v>
      </c>
      <c r="J3" s="9">
        <f t="shared" ref="J3:BV3" si="1">0.5*J4</f>
        <v>4.3592671230074327E-2</v>
      </c>
      <c r="M3" s="11">
        <f>J3</f>
        <v>4.3592671230074327E-2</v>
      </c>
      <c r="N3" s="9">
        <f t="shared" si="1"/>
        <v>4.3492483498767942E-2</v>
      </c>
      <c r="Q3" s="11">
        <f>N3</f>
        <v>4.3492483498767942E-2</v>
      </c>
      <c r="R3" s="9">
        <f t="shared" si="1"/>
        <v>4.3344134282182527E-2</v>
      </c>
      <c r="U3" s="11">
        <f>R3</f>
        <v>4.3344134282182527E-2</v>
      </c>
      <c r="V3" s="9">
        <f t="shared" si="1"/>
        <v>4.2792153332374822E-2</v>
      </c>
      <c r="Y3" s="11">
        <f>V3</f>
        <v>4.2792153332374822E-2</v>
      </c>
      <c r="Z3" s="9">
        <f t="shared" si="1"/>
        <v>4.3071069908045032E-2</v>
      </c>
      <c r="AC3" s="11">
        <f>Z3</f>
        <v>4.3071069908045032E-2</v>
      </c>
      <c r="AD3" s="9">
        <f t="shared" si="1"/>
        <v>4.3428665579361744E-2</v>
      </c>
      <c r="AG3" s="11">
        <f>AD3</f>
        <v>4.3428665579361744E-2</v>
      </c>
      <c r="AH3" s="9">
        <f t="shared" si="1"/>
        <v>4.3147835873018237E-2</v>
      </c>
      <c r="AK3" s="11">
        <f>AH3</f>
        <v>4.3147835873018237E-2</v>
      </c>
      <c r="AL3" s="9">
        <f t="shared" si="1"/>
        <v>4.3206987922902236E-2</v>
      </c>
      <c r="AO3" s="11">
        <f>AL3</f>
        <v>4.3206987922902236E-2</v>
      </c>
      <c r="AP3" s="9">
        <f t="shared" si="1"/>
        <v>4.4092443126173747E-2</v>
      </c>
      <c r="AS3" s="11">
        <f>AP3</f>
        <v>4.4092443126173747E-2</v>
      </c>
      <c r="AT3" s="9">
        <f t="shared" si="1"/>
        <v>4.4732974792211833E-2</v>
      </c>
      <c r="AW3" s="11">
        <f>AT3</f>
        <v>4.4732974792211833E-2</v>
      </c>
      <c r="AX3" s="9">
        <f t="shared" si="1"/>
        <v>4.5599288231917841E-2</v>
      </c>
      <c r="BA3" s="11">
        <f>AX3</f>
        <v>4.5599288231917841E-2</v>
      </c>
      <c r="BB3" s="9">
        <f t="shared" si="1"/>
        <v>4.6289478142977382E-2</v>
      </c>
      <c r="BE3" s="11">
        <f>BB3</f>
        <v>4.6289478142977382E-2</v>
      </c>
      <c r="BF3" s="9">
        <f t="shared" si="1"/>
        <v>4.6660486947077716E-2</v>
      </c>
      <c r="BI3" s="11">
        <f>BF3</f>
        <v>4.6660486947077716E-2</v>
      </c>
      <c r="BJ3" s="9">
        <f t="shared" si="1"/>
        <v>4.7340914164651103E-2</v>
      </c>
      <c r="BM3" s="11">
        <f>BJ3</f>
        <v>4.7340914164651103E-2</v>
      </c>
      <c r="BN3" s="9">
        <f t="shared" si="1"/>
        <v>4.8862944283867837E-2</v>
      </c>
      <c r="BQ3" s="11">
        <f>BN3</f>
        <v>4.8862944283867837E-2</v>
      </c>
      <c r="BR3" s="9">
        <f t="shared" si="1"/>
        <v>4.9465512439034527E-2</v>
      </c>
      <c r="BU3" s="11">
        <f>BR3</f>
        <v>4.9465512439034527E-2</v>
      </c>
      <c r="BV3" s="9">
        <f t="shared" si="1"/>
        <v>4.9457534840565594E-2</v>
      </c>
      <c r="BY3" s="11">
        <f>BV3</f>
        <v>4.9457534840565594E-2</v>
      </c>
    </row>
    <row r="4" spans="1:97" x14ac:dyDescent="0.2">
      <c r="A4" t="s">
        <v>4</v>
      </c>
      <c r="B4" s="9">
        <f>STDEV(B8:B130)</f>
        <v>9.1997182580583176E-2</v>
      </c>
      <c r="E4" s="11">
        <f>B4</f>
        <v>9.1997182580583176E-2</v>
      </c>
      <c r="F4" s="9">
        <f>STDEV(F8:F130)</f>
        <v>8.9377242271505078E-2</v>
      </c>
      <c r="I4" s="11">
        <f>F4</f>
        <v>8.9377242271505078E-2</v>
      </c>
      <c r="J4" s="9">
        <f t="shared" ref="J4:BV4" si="2">STDEV(J8:J130)</f>
        <v>8.7185342460148654E-2</v>
      </c>
      <c r="M4" s="11">
        <f>J4</f>
        <v>8.7185342460148654E-2</v>
      </c>
      <c r="N4" s="9">
        <f t="shared" si="2"/>
        <v>8.6984966997535884E-2</v>
      </c>
      <c r="Q4" s="11">
        <f>N4</f>
        <v>8.6984966997535884E-2</v>
      </c>
      <c r="R4" s="9">
        <f t="shared" si="2"/>
        <v>8.6688268564365054E-2</v>
      </c>
      <c r="U4" s="11">
        <f>R4</f>
        <v>8.6688268564365054E-2</v>
      </c>
      <c r="V4" s="9">
        <f t="shared" si="2"/>
        <v>8.5584306664749643E-2</v>
      </c>
      <c r="Y4" s="11">
        <f>V4</f>
        <v>8.5584306664749643E-2</v>
      </c>
      <c r="Z4" s="9">
        <f t="shared" si="2"/>
        <v>8.6142139816090063E-2</v>
      </c>
      <c r="AC4" s="11">
        <f>Z4</f>
        <v>8.6142139816090063E-2</v>
      </c>
      <c r="AD4" s="9">
        <f t="shared" si="2"/>
        <v>8.6857331158723489E-2</v>
      </c>
      <c r="AG4" s="11">
        <f>AD4</f>
        <v>8.6857331158723489E-2</v>
      </c>
      <c r="AH4" s="9">
        <f t="shared" si="2"/>
        <v>8.6295671746036473E-2</v>
      </c>
      <c r="AK4" s="11">
        <f>AH4</f>
        <v>8.6295671746036473E-2</v>
      </c>
      <c r="AL4" s="9">
        <f t="shared" si="2"/>
        <v>8.6413975845804472E-2</v>
      </c>
      <c r="AO4" s="11">
        <f>AL4</f>
        <v>8.6413975845804472E-2</v>
      </c>
      <c r="AP4" s="9">
        <f t="shared" si="2"/>
        <v>8.8184886252347494E-2</v>
      </c>
      <c r="AS4" s="11">
        <f>AP4</f>
        <v>8.8184886252347494E-2</v>
      </c>
      <c r="AT4" s="9">
        <f t="shared" si="2"/>
        <v>8.9465949584423665E-2</v>
      </c>
      <c r="AW4" s="11">
        <f>AT4</f>
        <v>8.9465949584423665E-2</v>
      </c>
      <c r="AX4" s="9">
        <f t="shared" si="2"/>
        <v>9.1198576463835682E-2</v>
      </c>
      <c r="BA4" s="11">
        <f>AX4</f>
        <v>9.1198576463835682E-2</v>
      </c>
      <c r="BB4" s="9">
        <f t="shared" si="2"/>
        <v>9.2578956285954764E-2</v>
      </c>
      <c r="BE4" s="11">
        <f>BB4</f>
        <v>9.2578956285954764E-2</v>
      </c>
      <c r="BF4" s="9">
        <f t="shared" si="2"/>
        <v>9.3320973894155432E-2</v>
      </c>
      <c r="BI4" s="11">
        <f>BF4</f>
        <v>9.3320973894155432E-2</v>
      </c>
      <c r="BJ4" s="9">
        <f t="shared" si="2"/>
        <v>9.4681828329302206E-2</v>
      </c>
      <c r="BM4" s="11">
        <f>BJ4</f>
        <v>9.4681828329302206E-2</v>
      </c>
      <c r="BN4" s="9">
        <f t="shared" si="2"/>
        <v>9.7725888567735675E-2</v>
      </c>
      <c r="BQ4" s="11">
        <f>BN4</f>
        <v>9.7725888567735675E-2</v>
      </c>
      <c r="BR4" s="9">
        <f t="shared" si="2"/>
        <v>9.8931024878069054E-2</v>
      </c>
      <c r="BU4" s="11">
        <f>BR4</f>
        <v>9.8931024878069054E-2</v>
      </c>
      <c r="BV4" s="9">
        <f t="shared" si="2"/>
        <v>9.8915069681131187E-2</v>
      </c>
      <c r="BY4" s="11">
        <f>BV4</f>
        <v>9.8915069681131187E-2</v>
      </c>
    </row>
    <row r="5" spans="1:97" x14ac:dyDescent="0.2">
      <c r="A5" t="s">
        <v>0</v>
      </c>
      <c r="B5" s="9">
        <f>AVERAGE(B8:B130)</f>
        <v>0.99999999756097546</v>
      </c>
      <c r="E5" s="11">
        <f>B5</f>
        <v>0.99999999756097546</v>
      </c>
      <c r="F5" s="9">
        <f>AVERAGE(F8:F130)</f>
        <v>0.99818848943089411</v>
      </c>
      <c r="I5" s="11">
        <f>F5</f>
        <v>0.99818848943089411</v>
      </c>
      <c r="J5" s="9">
        <f>AVERAGE(J8:J130)</f>
        <v>0.99805442926829258</v>
      </c>
      <c r="M5" s="11">
        <f>J5</f>
        <v>0.99805442926829258</v>
      </c>
      <c r="N5" s="9">
        <f>AVERAGE(N8:N130)</f>
        <v>0.99750878536585319</v>
      </c>
      <c r="Q5" s="11">
        <f>N5</f>
        <v>0.99750878536585319</v>
      </c>
      <c r="R5" s="9">
        <f>AVERAGE(R8:R130)</f>
        <v>0.99712556097560956</v>
      </c>
      <c r="U5" s="11">
        <f>R5</f>
        <v>0.99712556097560956</v>
      </c>
      <c r="V5" s="9">
        <f>AVERAGE(V8:V130)</f>
        <v>0.9961935178861786</v>
      </c>
      <c r="Y5" s="11">
        <f>V5</f>
        <v>0.9961935178861786</v>
      </c>
      <c r="Z5" s="9">
        <f>AVERAGE(Z8:Z130)</f>
        <v>0.99550797560975557</v>
      </c>
      <c r="AC5" s="11">
        <f>Z5</f>
        <v>0.99550797560975557</v>
      </c>
      <c r="AD5" s="9">
        <f>AVERAGE(AD8:AD130)</f>
        <v>0.9957359121951217</v>
      </c>
      <c r="AG5" s="11">
        <f>AD5</f>
        <v>0.9957359121951217</v>
      </c>
      <c r="AH5" s="9">
        <f>AVERAGE(AH8:AH130)</f>
        <v>0.99563188455284546</v>
      </c>
      <c r="AK5" s="11">
        <f>AH5</f>
        <v>0.99563188455284546</v>
      </c>
      <c r="AL5" s="9">
        <f>AVERAGE(AL8:AL130)</f>
        <v>0.99496118780487797</v>
      </c>
      <c r="AO5" s="11">
        <f>AL5</f>
        <v>0.99496118780487797</v>
      </c>
      <c r="AP5" s="9">
        <f>AVERAGE(AP8:AP130)</f>
        <v>0.99480932926829269</v>
      </c>
      <c r="AS5" s="11">
        <f>AP5</f>
        <v>0.99480932926829269</v>
      </c>
      <c r="AT5" s="9">
        <f>AVERAGE(AT8:AT130)</f>
        <v>0.99464057317073218</v>
      </c>
      <c r="AW5" s="11">
        <f>AT5</f>
        <v>0.99464057317073218</v>
      </c>
      <c r="AX5" s="9">
        <f>AVERAGE(AX8:AX130)</f>
        <v>0.99431957804878068</v>
      </c>
      <c r="BA5" s="11">
        <f>AX5</f>
        <v>0.99431957804878068</v>
      </c>
      <c r="BB5" s="9">
        <f>AVERAGE(BB8:BB130)</f>
        <v>0.99410940000000014</v>
      </c>
      <c r="BE5" s="11">
        <f>BB5</f>
        <v>0.99410940000000014</v>
      </c>
      <c r="BF5" s="9">
        <f>AVERAGE(BF8:BF130)</f>
        <v>0.99408031138211395</v>
      </c>
      <c r="BI5" s="11">
        <f>BF5</f>
        <v>0.99408031138211395</v>
      </c>
      <c r="BJ5" s="9">
        <f>AVERAGE(BJ8:BJ130)</f>
        <v>0.9933735195121951</v>
      </c>
      <c r="BM5" s="11">
        <f>BJ5</f>
        <v>0.9933735195121951</v>
      </c>
      <c r="BN5" s="9">
        <f>AVERAGE(BN8:BN130)</f>
        <v>0.99322782764227668</v>
      </c>
      <c r="BQ5" s="11">
        <f>BN5</f>
        <v>0.99322782764227668</v>
      </c>
      <c r="BR5" s="9">
        <f>AVERAGE(BR8:BR130)</f>
        <v>0.99349994471544723</v>
      </c>
      <c r="BU5" s="11">
        <f>BR5</f>
        <v>0.99349994471544723</v>
      </c>
      <c r="BV5" s="9">
        <f>AVERAGE(BV8:BV130)</f>
        <v>0.99285807804878023</v>
      </c>
      <c r="BY5" s="11">
        <f>BV5</f>
        <v>0.99285807804878023</v>
      </c>
    </row>
    <row r="6" spans="1:97" x14ac:dyDescent="0.2">
      <c r="B6" s="9" t="s">
        <v>7</v>
      </c>
      <c r="C6" s="10" t="s">
        <v>1</v>
      </c>
      <c r="D6" s="10" t="s">
        <v>2</v>
      </c>
      <c r="E6" s="11" t="s">
        <v>3</v>
      </c>
      <c r="F6" s="9" t="s">
        <v>7</v>
      </c>
      <c r="G6" s="10" t="s">
        <v>1</v>
      </c>
      <c r="H6" s="10" t="s">
        <v>2</v>
      </c>
      <c r="I6" s="11" t="s">
        <v>3</v>
      </c>
      <c r="J6" s="9" t="s">
        <v>7</v>
      </c>
      <c r="K6" s="10" t="s">
        <v>1</v>
      </c>
      <c r="L6" s="10" t="s">
        <v>2</v>
      </c>
      <c r="M6" s="11" t="s">
        <v>3</v>
      </c>
      <c r="N6" s="9" t="s">
        <v>7</v>
      </c>
      <c r="O6" s="10" t="s">
        <v>1</v>
      </c>
      <c r="P6" s="10" t="s">
        <v>2</v>
      </c>
      <c r="Q6" s="11" t="s">
        <v>3</v>
      </c>
      <c r="R6" s="9" t="s">
        <v>7</v>
      </c>
      <c r="S6" s="10" t="s">
        <v>1</v>
      </c>
      <c r="T6" s="10" t="s">
        <v>2</v>
      </c>
      <c r="U6" s="11" t="s">
        <v>3</v>
      </c>
      <c r="V6" s="9" t="s">
        <v>7</v>
      </c>
      <c r="W6" s="10" t="s">
        <v>1</v>
      </c>
      <c r="X6" s="10" t="s">
        <v>2</v>
      </c>
      <c r="Y6" s="11" t="s">
        <v>3</v>
      </c>
      <c r="Z6" s="9" t="s">
        <v>7</v>
      </c>
      <c r="AA6" s="10" t="s">
        <v>1</v>
      </c>
      <c r="AB6" s="10" t="s">
        <v>2</v>
      </c>
      <c r="AC6" s="11" t="s">
        <v>3</v>
      </c>
      <c r="AD6" s="9" t="s">
        <v>7</v>
      </c>
      <c r="AE6" s="10" t="s">
        <v>1</v>
      </c>
      <c r="AF6" s="10" t="s">
        <v>2</v>
      </c>
      <c r="AG6" s="11" t="s">
        <v>3</v>
      </c>
      <c r="AH6" s="9" t="s">
        <v>7</v>
      </c>
      <c r="AI6" s="10" t="s">
        <v>1</v>
      </c>
      <c r="AJ6" s="10" t="s">
        <v>2</v>
      </c>
      <c r="AK6" s="11" t="s">
        <v>3</v>
      </c>
      <c r="AL6" s="9" t="s">
        <v>7</v>
      </c>
      <c r="AM6" s="10" t="s">
        <v>1</v>
      </c>
      <c r="AN6" s="10" t="s">
        <v>2</v>
      </c>
      <c r="AO6" s="11" t="s">
        <v>3</v>
      </c>
      <c r="AP6" s="9" t="s">
        <v>7</v>
      </c>
      <c r="AQ6" s="10" t="s">
        <v>1</v>
      </c>
      <c r="AR6" s="10" t="s">
        <v>2</v>
      </c>
      <c r="AS6" s="11" t="s">
        <v>3</v>
      </c>
      <c r="AT6" s="9" t="s">
        <v>7</v>
      </c>
      <c r="AU6" s="10" t="s">
        <v>1</v>
      </c>
      <c r="AV6" s="10" t="s">
        <v>2</v>
      </c>
      <c r="AW6" s="11" t="s">
        <v>3</v>
      </c>
      <c r="AX6" s="9" t="s">
        <v>7</v>
      </c>
      <c r="AY6" s="10" t="s">
        <v>1</v>
      </c>
      <c r="AZ6" s="10" t="s">
        <v>2</v>
      </c>
      <c r="BA6" s="11" t="s">
        <v>3</v>
      </c>
      <c r="BB6" s="9" t="s">
        <v>7</v>
      </c>
      <c r="BC6" s="10" t="s">
        <v>1</v>
      </c>
      <c r="BD6" s="10" t="s">
        <v>2</v>
      </c>
      <c r="BE6" s="11" t="s">
        <v>3</v>
      </c>
      <c r="BF6" s="9" t="s">
        <v>7</v>
      </c>
      <c r="BG6" s="10" t="s">
        <v>1</v>
      </c>
      <c r="BH6" s="10" t="s">
        <v>2</v>
      </c>
      <c r="BI6" s="11" t="s">
        <v>3</v>
      </c>
      <c r="BJ6" s="9" t="s">
        <v>7</v>
      </c>
      <c r="BK6" s="10" t="s">
        <v>1</v>
      </c>
      <c r="BL6" s="10" t="s">
        <v>2</v>
      </c>
      <c r="BM6" s="11" t="s">
        <v>3</v>
      </c>
      <c r="BN6" s="9" t="s">
        <v>7</v>
      </c>
      <c r="BO6" s="10" t="s">
        <v>1</v>
      </c>
      <c r="BP6" s="10" t="s">
        <v>2</v>
      </c>
      <c r="BQ6" s="11" t="s">
        <v>3</v>
      </c>
      <c r="BR6" s="9" t="s">
        <v>7</v>
      </c>
      <c r="BS6" s="10" t="s">
        <v>1</v>
      </c>
      <c r="BT6" s="10" t="s">
        <v>2</v>
      </c>
      <c r="BU6" s="11" t="s">
        <v>3</v>
      </c>
      <c r="BV6" s="9" t="s">
        <v>7</v>
      </c>
      <c r="BW6" s="10" t="s">
        <v>1</v>
      </c>
      <c r="BX6" s="10" t="s">
        <v>2</v>
      </c>
      <c r="BY6" s="11" t="s">
        <v>3</v>
      </c>
      <c r="CD6" s="2"/>
      <c r="CE6" s="1"/>
    </row>
    <row r="7" spans="1:97" x14ac:dyDescent="0.2">
      <c r="CD7" s="2"/>
      <c r="CE7" s="1"/>
    </row>
    <row r="8" spans="1:97" x14ac:dyDescent="0.2">
      <c r="A8" s="4">
        <v>44013</v>
      </c>
      <c r="B8" s="12">
        <v>1.0526529</v>
      </c>
      <c r="C8" s="13">
        <f t="shared" ref="C8:C39" si="3">$B$5-B8</f>
        <v>-5.265290243902454E-2</v>
      </c>
      <c r="D8" s="13">
        <f t="shared" ref="D8:D39" si="4">C8-$B$3</f>
        <v>-9.8651493729316128E-2</v>
      </c>
      <c r="E8" s="11">
        <f>MAX(0,(E7+D8))</f>
        <v>0</v>
      </c>
      <c r="F8" s="12">
        <v>1.0494684000000001</v>
      </c>
      <c r="G8" s="13">
        <f>$F$5-F8</f>
        <v>-5.1279910569105969E-2</v>
      </c>
      <c r="H8" s="13">
        <f>G8-$F$3</f>
        <v>-9.5968531704858501E-2</v>
      </c>
      <c r="I8" s="11">
        <f>MAX(0,(I7+H8))</f>
        <v>0</v>
      </c>
      <c r="J8" s="12">
        <v>1.1206141999999999</v>
      </c>
      <c r="K8" s="13">
        <f>$J$5-J8</f>
        <v>-0.12255977073170732</v>
      </c>
      <c r="L8" s="13">
        <f>K8-$J$3</f>
        <v>-0.16615244196178164</v>
      </c>
      <c r="M8" s="11">
        <f>MAX(0,(M7+L8))</f>
        <v>0</v>
      </c>
      <c r="N8" s="12">
        <v>1.1033428000000001</v>
      </c>
      <c r="O8" s="13">
        <f>$N$5-N8</f>
        <v>-0.10583401463414688</v>
      </c>
      <c r="P8" s="13">
        <f>O8-$N$3</f>
        <v>-0.14932649813291482</v>
      </c>
      <c r="Q8" s="11">
        <f>MAX(0,(Q7+P8))</f>
        <v>0</v>
      </c>
      <c r="R8" s="12">
        <v>1.1183988</v>
      </c>
      <c r="S8" s="13">
        <f>$R$5-R8</f>
        <v>-0.12127323902439047</v>
      </c>
      <c r="T8" s="13">
        <f>S8-$R$3</f>
        <v>-0.164617373306573</v>
      </c>
      <c r="U8" s="11">
        <f>MAX(0,(U7+T8))</f>
        <v>0</v>
      </c>
      <c r="V8" s="12">
        <v>1.1081818000000001</v>
      </c>
      <c r="W8" s="13">
        <f>$V$5-V8</f>
        <v>-0.1119882821138215</v>
      </c>
      <c r="X8" s="13">
        <f>W8-$V$3</f>
        <v>-0.15478043544619632</v>
      </c>
      <c r="Y8" s="11">
        <f>MAX(0,(Y7+X8))</f>
        <v>0</v>
      </c>
      <c r="Z8" s="12">
        <v>1.1409202000000001</v>
      </c>
      <c r="AA8" s="13">
        <f>$Z$5-Z8</f>
        <v>-0.14541222439024448</v>
      </c>
      <c r="AB8" s="13">
        <f>AA8-$Z$3</f>
        <v>-0.18848329429828953</v>
      </c>
      <c r="AC8" s="11">
        <f>MAX(0,(AC7+AB8))</f>
        <v>0</v>
      </c>
      <c r="AD8" s="12">
        <v>1.1405926</v>
      </c>
      <c r="AE8" s="13">
        <f>$AD$5-AD8</f>
        <v>-0.14485668780487826</v>
      </c>
      <c r="AF8" s="13">
        <f>AE8-$AD$3</f>
        <v>-0.18828535338424002</v>
      </c>
      <c r="AG8" s="11">
        <f>MAX(0,(AG7+AF8))</f>
        <v>0</v>
      </c>
      <c r="AH8" s="12">
        <v>1.1254569999999999</v>
      </c>
      <c r="AI8" s="13">
        <f>$AH$5-AH8</f>
        <v>-0.12982511544715447</v>
      </c>
      <c r="AJ8" s="13">
        <f>AI8-$AH$3</f>
        <v>-0.17297295132017271</v>
      </c>
      <c r="AK8" s="11">
        <f>MAX(0,(AK7+AJ8))</f>
        <v>0</v>
      </c>
      <c r="AL8" s="12">
        <v>1.1220801</v>
      </c>
      <c r="AM8" s="13">
        <f>$AL$5-AL8</f>
        <v>-0.12711891219512206</v>
      </c>
      <c r="AN8" s="13">
        <f>AM8-$AL$3</f>
        <v>-0.17032590011802429</v>
      </c>
      <c r="AO8" s="11">
        <f>MAX(0,(AO7+AN8))</f>
        <v>0</v>
      </c>
      <c r="AP8" s="12">
        <v>1.1614352999999999</v>
      </c>
      <c r="AQ8" s="13">
        <f>$AP$5-AP8</f>
        <v>-0.16662597073170726</v>
      </c>
      <c r="AR8" s="13">
        <f>AQ8-$AP$3</f>
        <v>-0.21071841385788101</v>
      </c>
      <c r="AS8" s="11">
        <f>MAX(0,(AS7+AR8))</f>
        <v>0</v>
      </c>
      <c r="AT8" s="12">
        <v>1.1981242999999999</v>
      </c>
      <c r="AU8" s="13">
        <f>$AT$5-AT8</f>
        <v>-0.20348372682926774</v>
      </c>
      <c r="AV8" s="13">
        <f>AU8-$AT$3</f>
        <v>-0.24821670162147957</v>
      </c>
      <c r="AW8" s="11">
        <f>MAX(0,(AW7+AV8))</f>
        <v>0</v>
      </c>
      <c r="AX8" s="12">
        <v>1.1989348</v>
      </c>
      <c r="AY8" s="13">
        <f>$AX$5-AX8</f>
        <v>-0.20461522195121928</v>
      </c>
      <c r="AZ8" s="13">
        <f>AY8-$AX$3</f>
        <v>-0.25021451018313712</v>
      </c>
      <c r="BA8" s="11">
        <f>MAX(0,(BA7+AZ8))</f>
        <v>0</v>
      </c>
      <c r="BB8" s="12">
        <v>1.2430414000000001</v>
      </c>
      <c r="BC8" s="13">
        <f>$BB$5-BB8</f>
        <v>-0.24893199999999993</v>
      </c>
      <c r="BD8" s="13">
        <f>BC8-$BB$3</f>
        <v>-0.29522147814297733</v>
      </c>
      <c r="BE8" s="11">
        <f>MAX(0,(BE7+BD8))</f>
        <v>0</v>
      </c>
      <c r="BF8" s="12">
        <v>1.2438108999999999</v>
      </c>
      <c r="BG8" s="13">
        <f>$BF$5-BF8</f>
        <v>-0.249730588617886</v>
      </c>
      <c r="BH8" s="13">
        <f>BG8-$BF$3</f>
        <v>-0.29639107556496369</v>
      </c>
      <c r="BI8" s="11">
        <f>MAX(0,(BI7+BH8))</f>
        <v>0</v>
      </c>
      <c r="BJ8" s="12">
        <v>1.2384632</v>
      </c>
      <c r="BK8" s="13">
        <f>$BJ$5-BJ8</f>
        <v>-0.24508968048780488</v>
      </c>
      <c r="BL8" s="13">
        <f>BK8-$BJ$3</f>
        <v>-0.29243059465245597</v>
      </c>
      <c r="BM8" s="11">
        <f>MAX(0,(BM7+BL8))</f>
        <v>0</v>
      </c>
      <c r="BN8" s="12">
        <v>1.3002343000000001</v>
      </c>
      <c r="BO8" s="13">
        <f>$BN$5-BN8</f>
        <v>-0.30700647235772338</v>
      </c>
      <c r="BP8" s="13">
        <f>BO8-$BN$3</f>
        <v>-0.35586941664159122</v>
      </c>
      <c r="BQ8" s="11">
        <f>MAX(0,(BQ7+BP8))</f>
        <v>0</v>
      </c>
      <c r="BR8" s="12">
        <v>1.2906782999999999</v>
      </c>
      <c r="BS8" s="13">
        <f>$BR$5-BR8</f>
        <v>-0.29717835528455272</v>
      </c>
      <c r="BT8" s="13">
        <f>BS8-$BR$3</f>
        <v>-0.34664386772358724</v>
      </c>
      <c r="BU8" s="11">
        <f>MAX(0,(BU7+BT8))</f>
        <v>0</v>
      </c>
      <c r="BV8" s="12">
        <v>1.2545446</v>
      </c>
      <c r="BW8" s="13">
        <f>$BV$5-BV8</f>
        <v>-0.26168652195121977</v>
      </c>
      <c r="BX8" s="13">
        <f>BW8-$BV$3</f>
        <v>-0.31114405679178536</v>
      </c>
      <c r="BY8" s="11">
        <f>MAX(0,(BY7+BX8))</f>
        <v>0</v>
      </c>
      <c r="CD8" s="2"/>
      <c r="CE8" s="1"/>
    </row>
    <row r="9" spans="1:97" x14ac:dyDescent="0.2">
      <c r="A9" s="4">
        <v>44014</v>
      </c>
      <c r="B9" s="12">
        <v>1.1007422</v>
      </c>
      <c r="C9" s="13">
        <f t="shared" si="3"/>
        <v>-0.10074220243902454</v>
      </c>
      <c r="D9" s="13">
        <f t="shared" si="4"/>
        <v>-0.14674079372931614</v>
      </c>
      <c r="E9" s="11">
        <f>MAX(0,(E8+D9))</f>
        <v>0</v>
      </c>
      <c r="F9" s="12">
        <v>1.0996528000000001</v>
      </c>
      <c r="G9" s="13">
        <f t="shared" ref="G9:G72" si="5">$F$5-F9</f>
        <v>-0.10146431056910599</v>
      </c>
      <c r="H9" s="13">
        <f t="shared" ref="H9:H72" si="6">G9-$F$3</f>
        <v>-0.14615293170485852</v>
      </c>
      <c r="I9" s="11">
        <f t="shared" ref="I9:I72" si="7">MAX(0,(I8+H9))</f>
        <v>0</v>
      </c>
      <c r="J9" s="12">
        <v>1.1080287</v>
      </c>
      <c r="K9" s="13">
        <f t="shared" ref="K9:K72" si="8">$J$5-J9</f>
        <v>-0.1099742707317074</v>
      </c>
      <c r="L9" s="13">
        <f t="shared" ref="L9:L72" si="9">K9-$J$3</f>
        <v>-0.15356694196178172</v>
      </c>
      <c r="M9" s="11">
        <f t="shared" ref="M9:M72" si="10">MAX(0,(M8+L9))</f>
        <v>0</v>
      </c>
      <c r="N9" s="12">
        <v>1.0983282999999999</v>
      </c>
      <c r="O9" s="13">
        <f t="shared" ref="O9:O72" si="11">$N$5-N9</f>
        <v>-0.10081951463414673</v>
      </c>
      <c r="P9" s="13">
        <f t="shared" ref="P9:P72" si="12">O9-$N$3</f>
        <v>-0.14431199813291468</v>
      </c>
      <c r="Q9" s="11">
        <f t="shared" ref="Q9:Q72" si="13">MAX(0,(Q8+P9))</f>
        <v>0</v>
      </c>
      <c r="R9" s="12">
        <v>1.1101911</v>
      </c>
      <c r="S9" s="13">
        <f t="shared" ref="S9:S72" si="14">$R$5-R9</f>
        <v>-0.11306553902439043</v>
      </c>
      <c r="T9" s="13">
        <f t="shared" ref="T9:T72" si="15">S9-$R$3</f>
        <v>-0.15640967330657296</v>
      </c>
      <c r="U9" s="11">
        <f t="shared" ref="U9:U72" si="16">MAX(0,(U8+T9))</f>
        <v>0</v>
      </c>
      <c r="V9" s="12">
        <v>1.1162221000000001</v>
      </c>
      <c r="W9" s="13">
        <f t="shared" ref="W9:W72" si="17">$V$5-V9</f>
        <v>-0.1200285821138215</v>
      </c>
      <c r="X9" s="13">
        <f t="shared" ref="X9:X72" si="18">W9-$V$3</f>
        <v>-0.16282073544619632</v>
      </c>
      <c r="Y9" s="11">
        <f t="shared" ref="Y9:Y72" si="19">MAX(0,(Y8+X9))</f>
        <v>0</v>
      </c>
      <c r="Z9" s="12">
        <v>1.126838</v>
      </c>
      <c r="AA9" s="13">
        <f t="shared" ref="AA9:AA72" si="20">$Z$5-Z9</f>
        <v>-0.13133002439024444</v>
      </c>
      <c r="AB9" s="13">
        <f t="shared" ref="AB9:AB72" si="21">AA9-$Z$3</f>
        <v>-0.17440109429828948</v>
      </c>
      <c r="AC9" s="11">
        <f t="shared" ref="AC9:AC72" si="22">MAX(0,(AC8+AB9))</f>
        <v>0</v>
      </c>
      <c r="AD9" s="12">
        <v>1.1540915</v>
      </c>
      <c r="AE9" s="13">
        <f t="shared" ref="AE9:AE72" si="23">$AD$5-AD9</f>
        <v>-0.15835558780487835</v>
      </c>
      <c r="AF9" s="13">
        <f t="shared" ref="AF9:AF72" si="24">AE9-$AD$3</f>
        <v>-0.20178425338424011</v>
      </c>
      <c r="AG9" s="11">
        <f t="shared" ref="AG9:AG72" si="25">MAX(0,(AG8+AF9))</f>
        <v>0</v>
      </c>
      <c r="AH9" s="12">
        <v>1.1422061999999999</v>
      </c>
      <c r="AI9" s="13">
        <f t="shared" ref="AI9:AI72" si="26">$AH$5-AH9</f>
        <v>-0.14657431544715449</v>
      </c>
      <c r="AJ9" s="13">
        <f t="shared" ref="AJ9:AJ72" si="27">AI9-$AH$3</f>
        <v>-0.18972215132017273</v>
      </c>
      <c r="AK9" s="11">
        <f t="shared" ref="AK9:AK72" si="28">MAX(0,(AK8+AJ9))</f>
        <v>0</v>
      </c>
      <c r="AL9" s="12">
        <v>1.1319068999999999</v>
      </c>
      <c r="AM9" s="13">
        <f t="shared" ref="AM9:AM72" si="29">$AL$5-AL9</f>
        <v>-0.13694571219512197</v>
      </c>
      <c r="AN9" s="13">
        <f t="shared" ref="AN9:AN72" si="30">AM9-$AL$3</f>
        <v>-0.1801527001180242</v>
      </c>
      <c r="AO9" s="11">
        <f t="shared" ref="AO9:AO72" si="31">MAX(0,(AO8+AN9))</f>
        <v>0</v>
      </c>
      <c r="AP9" s="12">
        <v>1.1445681999999999</v>
      </c>
      <c r="AQ9" s="13">
        <f t="shared" ref="AQ9:AQ72" si="32">$AP$5-AP9</f>
        <v>-0.14975887073170724</v>
      </c>
      <c r="AR9" s="13">
        <f t="shared" ref="AR9:AR72" si="33">AQ9-$AP$3</f>
        <v>-0.19385131385788099</v>
      </c>
      <c r="AS9" s="11">
        <f t="shared" ref="AS9:AS72" si="34">MAX(0,(AS8+AR9))</f>
        <v>0</v>
      </c>
      <c r="AT9" s="12">
        <v>1.1346807000000001</v>
      </c>
      <c r="AU9" s="13">
        <f t="shared" ref="AU9:AU72" si="35">$AT$5-AT9</f>
        <v>-0.14004012682926792</v>
      </c>
      <c r="AV9" s="13">
        <f t="shared" ref="AV9:AV72" si="36">AU9-$AT$3</f>
        <v>-0.18477310162147975</v>
      </c>
      <c r="AW9" s="11">
        <f t="shared" ref="AW9:AW72" si="37">MAX(0,(AW8+AV9))</f>
        <v>0</v>
      </c>
      <c r="AX9" s="12">
        <v>1.1534557000000001</v>
      </c>
      <c r="AY9" s="13">
        <f t="shared" ref="AY9:AY72" si="38">$AX$5-AX9</f>
        <v>-0.1591361219512194</v>
      </c>
      <c r="AZ9" s="13">
        <f t="shared" ref="AZ9:AZ72" si="39">AY9-$AX$3</f>
        <v>-0.20473541018313723</v>
      </c>
      <c r="BA9" s="11">
        <f t="shared" ref="BA9:BA72" si="40">MAX(0,(BA8+AZ9))</f>
        <v>0</v>
      </c>
      <c r="BB9" s="12">
        <v>1.1654559</v>
      </c>
      <c r="BC9" s="13">
        <f t="shared" ref="BC9:BC72" si="41">$BB$5-BB9</f>
        <v>-0.17134649999999985</v>
      </c>
      <c r="BD9" s="13">
        <f t="shared" ref="BD9:BD72" si="42">BC9-$BB$3</f>
        <v>-0.21763597814297722</v>
      </c>
      <c r="BE9" s="11">
        <f t="shared" ref="BE9:BE72" si="43">MAX(0,(BE8+BD9))</f>
        <v>0</v>
      </c>
      <c r="BF9" s="12">
        <v>1.1729620999999999</v>
      </c>
      <c r="BG9" s="13">
        <f t="shared" ref="BG9:BG72" si="44">$BF$5-BF9</f>
        <v>-0.17888178861788595</v>
      </c>
      <c r="BH9" s="13">
        <f t="shared" ref="BH9:BH72" si="45">BG9-$BF$3</f>
        <v>-0.22554227556496367</v>
      </c>
      <c r="BI9" s="11">
        <f t="shared" ref="BI9:BI72" si="46">MAX(0,(BI8+BH9))</f>
        <v>0</v>
      </c>
      <c r="BJ9" s="12">
        <v>1.1907627000000001</v>
      </c>
      <c r="BK9" s="13">
        <f t="shared" ref="BK9:BK72" si="47">$BJ$5-BJ9</f>
        <v>-0.19738918048780496</v>
      </c>
      <c r="BL9" s="13">
        <f t="shared" ref="BL9:BL72" si="48">BK9-$BJ$3</f>
        <v>-0.24473009465245607</v>
      </c>
      <c r="BM9" s="11">
        <f t="shared" ref="BM9:BM72" si="49">MAX(0,(BM8+BL9))</f>
        <v>0</v>
      </c>
      <c r="BN9" s="12">
        <v>1.1919835999999999</v>
      </c>
      <c r="BO9" s="13">
        <f t="shared" ref="BO9:BO72" si="50">$BN$5-BN9</f>
        <v>-0.19875577235772324</v>
      </c>
      <c r="BP9" s="13">
        <f t="shared" ref="BP9:BP72" si="51">BO9-$BN$3</f>
        <v>-0.24761871664159107</v>
      </c>
      <c r="BQ9" s="11">
        <f t="shared" ref="BQ9:BQ72" si="52">MAX(0,(BQ8+BP9))</f>
        <v>0</v>
      </c>
      <c r="BR9" s="12">
        <v>1.2192206999999999</v>
      </c>
      <c r="BS9" s="13">
        <f t="shared" ref="BS9:BS72" si="53">$BR$5-BR9</f>
        <v>-0.22572075528455271</v>
      </c>
      <c r="BT9" s="13">
        <f t="shared" ref="BT9:BT72" si="54">BS9-$BR$3</f>
        <v>-0.27518626772358723</v>
      </c>
      <c r="BU9" s="11">
        <f t="shared" ref="BU9:BU72" si="55">MAX(0,(BU8+BT9))</f>
        <v>0</v>
      </c>
      <c r="BV9" s="12">
        <v>1.2288553</v>
      </c>
      <c r="BW9" s="13">
        <f t="shared" ref="BW9:BW72" si="56">$BV$5-BV9</f>
        <v>-0.23599722195121975</v>
      </c>
      <c r="BX9" s="13">
        <f t="shared" ref="BX9:BX72" si="57">BW9-$BV$3</f>
        <v>-0.28545475679178534</v>
      </c>
      <c r="BY9" s="11">
        <f t="shared" ref="BY9:BY72" si="58">MAX(0,(BY8+BX9))</f>
        <v>0</v>
      </c>
      <c r="CD9" s="2"/>
      <c r="CE9" s="1"/>
    </row>
    <row r="10" spans="1:97" x14ac:dyDescent="0.2">
      <c r="A10" s="4">
        <v>44015</v>
      </c>
      <c r="B10" s="12">
        <v>1.1354128000000001</v>
      </c>
      <c r="C10" s="13">
        <f t="shared" si="3"/>
        <v>-0.13541280243902465</v>
      </c>
      <c r="D10" s="13">
        <f t="shared" si="4"/>
        <v>-0.18141139372931625</v>
      </c>
      <c r="E10" s="11">
        <f t="shared" ref="E10:E72" si="59">MAX(0,(E9+D10))</f>
        <v>0</v>
      </c>
      <c r="F10" s="12">
        <v>1.1354200000000001</v>
      </c>
      <c r="G10" s="13">
        <f t="shared" si="5"/>
        <v>-0.13723151056910599</v>
      </c>
      <c r="H10" s="13">
        <f t="shared" si="6"/>
        <v>-0.18192013170485852</v>
      </c>
      <c r="I10" s="11">
        <f t="shared" si="7"/>
        <v>0</v>
      </c>
      <c r="J10" s="12">
        <v>1.1390979000000001</v>
      </c>
      <c r="K10" s="13">
        <f t="shared" si="8"/>
        <v>-0.14104347073170753</v>
      </c>
      <c r="L10" s="13">
        <f t="shared" si="9"/>
        <v>-0.18463614196178185</v>
      </c>
      <c r="M10" s="11">
        <f t="shared" si="10"/>
        <v>0</v>
      </c>
      <c r="N10" s="12">
        <v>1.142836</v>
      </c>
      <c r="O10" s="13">
        <f t="shared" si="11"/>
        <v>-0.14532721463414677</v>
      </c>
      <c r="P10" s="13">
        <f t="shared" si="12"/>
        <v>-0.18881969813291472</v>
      </c>
      <c r="Q10" s="11">
        <f t="shared" si="13"/>
        <v>0</v>
      </c>
      <c r="R10" s="12">
        <v>1.1432069</v>
      </c>
      <c r="S10" s="13">
        <f t="shared" si="14"/>
        <v>-0.14608133902439047</v>
      </c>
      <c r="T10" s="13">
        <f t="shared" si="15"/>
        <v>-0.189425473306573</v>
      </c>
      <c r="U10" s="11">
        <f t="shared" si="16"/>
        <v>0</v>
      </c>
      <c r="V10" s="12">
        <v>1.1385021</v>
      </c>
      <c r="W10" s="13">
        <f t="shared" si="17"/>
        <v>-0.14230858211382136</v>
      </c>
      <c r="X10" s="13">
        <f t="shared" si="18"/>
        <v>-0.18510073544619618</v>
      </c>
      <c r="Y10" s="11">
        <f t="shared" si="19"/>
        <v>0</v>
      </c>
      <c r="Z10" s="12">
        <v>1.1296864</v>
      </c>
      <c r="AA10" s="13">
        <f t="shared" si="20"/>
        <v>-0.13417842439024441</v>
      </c>
      <c r="AB10" s="13">
        <f t="shared" si="21"/>
        <v>-0.17724949429828946</v>
      </c>
      <c r="AC10" s="11">
        <f t="shared" si="22"/>
        <v>0</v>
      </c>
      <c r="AD10" s="12">
        <v>1.1561055</v>
      </c>
      <c r="AE10" s="13">
        <f t="shared" si="23"/>
        <v>-0.16036958780487831</v>
      </c>
      <c r="AF10" s="13">
        <f t="shared" si="24"/>
        <v>-0.20379825338424007</v>
      </c>
      <c r="AG10" s="11">
        <f t="shared" si="25"/>
        <v>0</v>
      </c>
      <c r="AH10" s="12">
        <v>1.1656746</v>
      </c>
      <c r="AI10" s="13">
        <f t="shared" si="26"/>
        <v>-0.17004271544715455</v>
      </c>
      <c r="AJ10" s="13">
        <f t="shared" si="27"/>
        <v>-0.21319055132017278</v>
      </c>
      <c r="AK10" s="11">
        <f t="shared" si="28"/>
        <v>0</v>
      </c>
      <c r="AL10" s="12">
        <v>1.1479987</v>
      </c>
      <c r="AM10" s="13">
        <f t="shared" si="29"/>
        <v>-0.15303751219512207</v>
      </c>
      <c r="AN10" s="13">
        <f t="shared" si="30"/>
        <v>-0.1962445001180243</v>
      </c>
      <c r="AO10" s="11">
        <f t="shared" si="31"/>
        <v>0</v>
      </c>
      <c r="AP10" s="12">
        <v>1.1494759999999999</v>
      </c>
      <c r="AQ10" s="13">
        <f t="shared" si="32"/>
        <v>-0.15466667073170726</v>
      </c>
      <c r="AR10" s="13">
        <f t="shared" si="33"/>
        <v>-0.198759113857881</v>
      </c>
      <c r="AS10" s="11">
        <f t="shared" si="34"/>
        <v>0</v>
      </c>
      <c r="AT10" s="12">
        <v>1.1357737000000001</v>
      </c>
      <c r="AU10" s="13">
        <f t="shared" si="35"/>
        <v>-0.14113312682926793</v>
      </c>
      <c r="AV10" s="13">
        <f t="shared" si="36"/>
        <v>-0.18586610162147976</v>
      </c>
      <c r="AW10" s="11">
        <f t="shared" si="37"/>
        <v>0</v>
      </c>
      <c r="AX10" s="12">
        <v>1.1533302000000001</v>
      </c>
      <c r="AY10" s="13">
        <f t="shared" si="38"/>
        <v>-0.1590106219512194</v>
      </c>
      <c r="AZ10" s="13">
        <f t="shared" si="39"/>
        <v>-0.20460991018313723</v>
      </c>
      <c r="BA10" s="11">
        <f t="shared" si="40"/>
        <v>0</v>
      </c>
      <c r="BB10" s="12">
        <v>1.155219</v>
      </c>
      <c r="BC10" s="13">
        <f t="shared" si="41"/>
        <v>-0.16110959999999985</v>
      </c>
      <c r="BD10" s="13">
        <f t="shared" si="42"/>
        <v>-0.20739907814297723</v>
      </c>
      <c r="BE10" s="11">
        <f t="shared" si="43"/>
        <v>0</v>
      </c>
      <c r="BF10" s="12">
        <v>1.1573100999999999</v>
      </c>
      <c r="BG10" s="13">
        <f t="shared" si="44"/>
        <v>-0.16322978861788595</v>
      </c>
      <c r="BH10" s="13">
        <f t="shared" si="45"/>
        <v>-0.20989027556496367</v>
      </c>
      <c r="BI10" s="11">
        <f t="shared" si="46"/>
        <v>0</v>
      </c>
      <c r="BJ10" s="12">
        <v>1.1697972000000001</v>
      </c>
      <c r="BK10" s="13">
        <f t="shared" si="47"/>
        <v>-0.17642368048780499</v>
      </c>
      <c r="BL10" s="13">
        <f t="shared" si="48"/>
        <v>-0.2237645946524561</v>
      </c>
      <c r="BM10" s="11">
        <f t="shared" si="49"/>
        <v>0</v>
      </c>
      <c r="BN10" s="12">
        <v>1.1899394999999999</v>
      </c>
      <c r="BO10" s="13">
        <f t="shared" si="50"/>
        <v>-0.19671167235772324</v>
      </c>
      <c r="BP10" s="13">
        <f t="shared" si="51"/>
        <v>-0.24557461664159108</v>
      </c>
      <c r="BQ10" s="11">
        <f t="shared" si="52"/>
        <v>0</v>
      </c>
      <c r="BR10" s="12">
        <v>1.1723368000000001</v>
      </c>
      <c r="BS10" s="13">
        <f t="shared" si="53"/>
        <v>-0.17883685528455284</v>
      </c>
      <c r="BT10" s="13">
        <f t="shared" si="54"/>
        <v>-0.22830236772358736</v>
      </c>
      <c r="BU10" s="11">
        <f t="shared" si="55"/>
        <v>0</v>
      </c>
      <c r="BV10" s="12">
        <v>1.1690719999999999</v>
      </c>
      <c r="BW10" s="13">
        <f t="shared" si="56"/>
        <v>-0.17621392195121965</v>
      </c>
      <c r="BX10" s="13">
        <f t="shared" si="57"/>
        <v>-0.22567145679178524</v>
      </c>
      <c r="BY10" s="11">
        <f t="shared" si="58"/>
        <v>0</v>
      </c>
      <c r="CD10" s="2"/>
      <c r="CE10" s="1"/>
    </row>
    <row r="11" spans="1:97" x14ac:dyDescent="0.2">
      <c r="A11" s="4">
        <v>44016</v>
      </c>
      <c r="B11" s="12">
        <v>1.1103377999999999</v>
      </c>
      <c r="C11" s="13">
        <f t="shared" si="3"/>
        <v>-0.11033780243902447</v>
      </c>
      <c r="D11" s="13">
        <f t="shared" si="4"/>
        <v>-0.15633639372931607</v>
      </c>
      <c r="E11" s="11">
        <f t="shared" si="59"/>
        <v>0</v>
      </c>
      <c r="F11" s="12">
        <v>1.1104923</v>
      </c>
      <c r="G11" s="13">
        <f t="shared" si="5"/>
        <v>-0.11230381056910588</v>
      </c>
      <c r="H11" s="13">
        <f t="shared" si="6"/>
        <v>-0.15699243170485841</v>
      </c>
      <c r="I11" s="11">
        <f t="shared" si="7"/>
        <v>0</v>
      </c>
      <c r="J11" s="12">
        <v>1.1170803</v>
      </c>
      <c r="K11" s="13">
        <f t="shared" si="8"/>
        <v>-0.11902587073170745</v>
      </c>
      <c r="L11" s="13">
        <f t="shared" si="9"/>
        <v>-0.16261854196178177</v>
      </c>
      <c r="M11" s="11">
        <f t="shared" si="10"/>
        <v>0</v>
      </c>
      <c r="N11" s="12">
        <v>1.1257781</v>
      </c>
      <c r="O11" s="13">
        <f t="shared" si="11"/>
        <v>-0.12826931463414681</v>
      </c>
      <c r="P11" s="13">
        <f t="shared" si="12"/>
        <v>-0.17176179813291476</v>
      </c>
      <c r="Q11" s="11">
        <f t="shared" si="13"/>
        <v>0</v>
      </c>
      <c r="R11" s="12">
        <v>1.1345428</v>
      </c>
      <c r="S11" s="13">
        <f t="shared" si="14"/>
        <v>-0.1374172390243904</v>
      </c>
      <c r="T11" s="13">
        <f t="shared" si="15"/>
        <v>-0.18076137330657294</v>
      </c>
      <c r="U11" s="11">
        <f t="shared" si="16"/>
        <v>0</v>
      </c>
      <c r="V11" s="12">
        <v>1.1261231</v>
      </c>
      <c r="W11" s="13">
        <f t="shared" si="17"/>
        <v>-0.12992958211382144</v>
      </c>
      <c r="X11" s="13">
        <f t="shared" si="18"/>
        <v>-0.17272173544619626</v>
      </c>
      <c r="Y11" s="11">
        <f t="shared" si="19"/>
        <v>0</v>
      </c>
      <c r="Z11" s="12">
        <v>1.1307651000000001</v>
      </c>
      <c r="AA11" s="13">
        <f t="shared" si="20"/>
        <v>-0.13525712439024451</v>
      </c>
      <c r="AB11" s="13">
        <f t="shared" si="21"/>
        <v>-0.17832819429828956</v>
      </c>
      <c r="AC11" s="11">
        <f t="shared" si="22"/>
        <v>0</v>
      </c>
      <c r="AD11" s="12">
        <v>1.1377329</v>
      </c>
      <c r="AE11" s="13">
        <f t="shared" si="23"/>
        <v>-0.14199698780487835</v>
      </c>
      <c r="AF11" s="13">
        <f t="shared" si="24"/>
        <v>-0.18542565338424011</v>
      </c>
      <c r="AG11" s="11">
        <f t="shared" si="25"/>
        <v>0</v>
      </c>
      <c r="AH11" s="12">
        <v>1.1506532</v>
      </c>
      <c r="AI11" s="13">
        <f t="shared" si="26"/>
        <v>-0.15502131544715458</v>
      </c>
      <c r="AJ11" s="13">
        <f t="shared" si="27"/>
        <v>-0.19816915132017282</v>
      </c>
      <c r="AK11" s="11">
        <f t="shared" si="28"/>
        <v>0</v>
      </c>
      <c r="AL11" s="12">
        <v>1.1470072</v>
      </c>
      <c r="AM11" s="13">
        <f t="shared" si="29"/>
        <v>-0.15204601219512204</v>
      </c>
      <c r="AN11" s="13">
        <f t="shared" si="30"/>
        <v>-0.19525300011802427</v>
      </c>
      <c r="AO11" s="11">
        <f t="shared" si="31"/>
        <v>0</v>
      </c>
      <c r="AP11" s="12">
        <v>1.142512</v>
      </c>
      <c r="AQ11" s="13">
        <f t="shared" si="32"/>
        <v>-0.14770267073170729</v>
      </c>
      <c r="AR11" s="13">
        <f t="shared" si="33"/>
        <v>-0.19179511385788103</v>
      </c>
      <c r="AS11" s="11">
        <f t="shared" si="34"/>
        <v>0</v>
      </c>
      <c r="AT11" s="12">
        <v>1.1501790999999999</v>
      </c>
      <c r="AU11" s="13">
        <f t="shared" si="35"/>
        <v>-0.15553852682926772</v>
      </c>
      <c r="AV11" s="13">
        <f t="shared" si="36"/>
        <v>-0.20027150162147955</v>
      </c>
      <c r="AW11" s="11">
        <f t="shared" si="37"/>
        <v>0</v>
      </c>
      <c r="AX11" s="12">
        <v>1.1511867</v>
      </c>
      <c r="AY11" s="13">
        <f t="shared" si="38"/>
        <v>-0.15686712195121932</v>
      </c>
      <c r="AZ11" s="13">
        <f t="shared" si="39"/>
        <v>-0.20246641018313716</v>
      </c>
      <c r="BA11" s="11">
        <f t="shared" si="40"/>
        <v>0</v>
      </c>
      <c r="BB11" s="12">
        <v>1.1577698999999999</v>
      </c>
      <c r="BC11" s="13">
        <f t="shared" si="41"/>
        <v>-0.16366049999999976</v>
      </c>
      <c r="BD11" s="13">
        <f t="shared" si="42"/>
        <v>-0.20994997814297714</v>
      </c>
      <c r="BE11" s="11">
        <f t="shared" si="43"/>
        <v>0</v>
      </c>
      <c r="BF11" s="12">
        <v>1.1638656000000001</v>
      </c>
      <c r="BG11" s="13">
        <f t="shared" si="44"/>
        <v>-0.16978528861788611</v>
      </c>
      <c r="BH11" s="13">
        <f t="shared" si="45"/>
        <v>-0.21644577556496383</v>
      </c>
      <c r="BI11" s="11">
        <f t="shared" si="46"/>
        <v>0</v>
      </c>
      <c r="BJ11" s="12">
        <v>1.1593644999999999</v>
      </c>
      <c r="BK11" s="13">
        <f t="shared" si="47"/>
        <v>-0.16599098048780481</v>
      </c>
      <c r="BL11" s="13">
        <f t="shared" si="48"/>
        <v>-0.21333189465245592</v>
      </c>
      <c r="BM11" s="11">
        <f t="shared" si="49"/>
        <v>0</v>
      </c>
      <c r="BN11" s="12">
        <v>1.1666255999999999</v>
      </c>
      <c r="BO11" s="13">
        <f t="shared" si="50"/>
        <v>-0.17339777235772325</v>
      </c>
      <c r="BP11" s="13">
        <f t="shared" si="51"/>
        <v>-0.22226071664159108</v>
      </c>
      <c r="BQ11" s="11">
        <f t="shared" si="52"/>
        <v>0</v>
      </c>
      <c r="BR11" s="12">
        <v>1.1680184</v>
      </c>
      <c r="BS11" s="13">
        <f t="shared" si="53"/>
        <v>-0.17451845528455279</v>
      </c>
      <c r="BT11" s="13">
        <f t="shared" si="54"/>
        <v>-0.22398396772358731</v>
      </c>
      <c r="BU11" s="11">
        <f t="shared" si="55"/>
        <v>0</v>
      </c>
      <c r="BV11" s="12">
        <v>1.1589809</v>
      </c>
      <c r="BW11" s="13">
        <f t="shared" si="56"/>
        <v>-0.16612282195121975</v>
      </c>
      <c r="BX11" s="13">
        <f t="shared" si="57"/>
        <v>-0.21558035679178533</v>
      </c>
      <c r="BY11" s="11">
        <f t="shared" si="58"/>
        <v>0</v>
      </c>
      <c r="CD11" s="2"/>
      <c r="CE11" s="1"/>
    </row>
    <row r="12" spans="1:97" x14ac:dyDescent="0.2">
      <c r="A12" s="4">
        <v>44017</v>
      </c>
      <c r="B12" s="12">
        <v>1.0252306</v>
      </c>
      <c r="C12" s="13">
        <f t="shared" si="3"/>
        <v>-2.523060243902453E-2</v>
      </c>
      <c r="D12" s="13">
        <f t="shared" si="4"/>
        <v>-7.1229193729316118E-2</v>
      </c>
      <c r="E12" s="11">
        <f t="shared" si="59"/>
        <v>0</v>
      </c>
      <c r="F12" s="12">
        <v>1.0252330000000001</v>
      </c>
      <c r="G12" s="13">
        <f t="shared" si="5"/>
        <v>-2.7044510569105951E-2</v>
      </c>
      <c r="H12" s="13">
        <f t="shared" si="6"/>
        <v>-7.1733131704858483E-2</v>
      </c>
      <c r="I12" s="11">
        <f t="shared" si="7"/>
        <v>0</v>
      </c>
      <c r="J12" s="12">
        <v>1.0446849</v>
      </c>
      <c r="K12" s="13">
        <f t="shared" si="8"/>
        <v>-4.6630470731707452E-2</v>
      </c>
      <c r="L12" s="13">
        <f t="shared" si="9"/>
        <v>-9.0223141961781772E-2</v>
      </c>
      <c r="M12" s="11">
        <f t="shared" si="10"/>
        <v>0</v>
      </c>
      <c r="N12" s="12">
        <v>1.067294</v>
      </c>
      <c r="O12" s="13">
        <f t="shared" si="11"/>
        <v>-6.9785214634146775E-2</v>
      </c>
      <c r="P12" s="13">
        <f t="shared" si="12"/>
        <v>-0.11327769813291472</v>
      </c>
      <c r="Q12" s="11">
        <f t="shared" si="13"/>
        <v>0</v>
      </c>
      <c r="R12" s="12">
        <v>1.0847277</v>
      </c>
      <c r="S12" s="13">
        <f t="shared" si="14"/>
        <v>-8.7602139024390402E-2</v>
      </c>
      <c r="T12" s="13">
        <f t="shared" si="15"/>
        <v>-0.13094627330657294</v>
      </c>
      <c r="U12" s="11">
        <f t="shared" si="16"/>
        <v>0</v>
      </c>
      <c r="V12" s="12">
        <v>1.0972440000000001</v>
      </c>
      <c r="W12" s="13">
        <f t="shared" si="17"/>
        <v>-0.1010504821138215</v>
      </c>
      <c r="X12" s="13">
        <f t="shared" si="18"/>
        <v>-0.14384263544619633</v>
      </c>
      <c r="Y12" s="11">
        <f t="shared" si="19"/>
        <v>0</v>
      </c>
      <c r="Z12" s="12">
        <v>1.1150608</v>
      </c>
      <c r="AA12" s="13">
        <f t="shared" si="20"/>
        <v>-0.11955282439024439</v>
      </c>
      <c r="AB12" s="13">
        <f t="shared" si="21"/>
        <v>-0.16262389429828944</v>
      </c>
      <c r="AC12" s="11">
        <f t="shared" si="22"/>
        <v>0</v>
      </c>
      <c r="AD12" s="12">
        <v>1.1038858</v>
      </c>
      <c r="AE12" s="13">
        <f t="shared" si="23"/>
        <v>-0.10814988780487833</v>
      </c>
      <c r="AF12" s="13">
        <f t="shared" si="24"/>
        <v>-0.15157855338424009</v>
      </c>
      <c r="AG12" s="11">
        <f t="shared" si="25"/>
        <v>0</v>
      </c>
      <c r="AH12" s="12">
        <v>1.1208286000000001</v>
      </c>
      <c r="AI12" s="13">
        <f t="shared" si="26"/>
        <v>-0.12519671544715461</v>
      </c>
      <c r="AJ12" s="13">
        <f t="shared" si="27"/>
        <v>-0.16834455132017284</v>
      </c>
      <c r="AK12" s="11">
        <f t="shared" si="28"/>
        <v>0</v>
      </c>
      <c r="AL12" s="12">
        <v>1.1337454</v>
      </c>
      <c r="AM12" s="13">
        <f t="shared" si="29"/>
        <v>-0.13878421219512205</v>
      </c>
      <c r="AN12" s="13">
        <f t="shared" si="30"/>
        <v>-0.18199120011802428</v>
      </c>
      <c r="AO12" s="11">
        <f t="shared" si="31"/>
        <v>0</v>
      </c>
      <c r="AP12" s="12">
        <v>1.1321793</v>
      </c>
      <c r="AQ12" s="13">
        <f t="shared" si="32"/>
        <v>-0.13736997073170731</v>
      </c>
      <c r="AR12" s="13">
        <f t="shared" si="33"/>
        <v>-0.18146241385788106</v>
      </c>
      <c r="AS12" s="11">
        <f t="shared" si="34"/>
        <v>0</v>
      </c>
      <c r="AT12" s="12">
        <v>1.1427288</v>
      </c>
      <c r="AU12" s="13">
        <f t="shared" si="35"/>
        <v>-0.14808822682926781</v>
      </c>
      <c r="AV12" s="13">
        <f t="shared" si="36"/>
        <v>-0.19282120162147964</v>
      </c>
      <c r="AW12" s="11">
        <f t="shared" si="37"/>
        <v>0</v>
      </c>
      <c r="AX12" s="12">
        <v>1.1392595999999999</v>
      </c>
      <c r="AY12" s="13">
        <f t="shared" si="38"/>
        <v>-0.14494002195121924</v>
      </c>
      <c r="AZ12" s="13">
        <f t="shared" si="39"/>
        <v>-0.19053931018313708</v>
      </c>
      <c r="BA12" s="11">
        <f t="shared" si="40"/>
        <v>0</v>
      </c>
      <c r="BB12" s="12">
        <v>1.1129244</v>
      </c>
      <c r="BC12" s="13">
        <f t="shared" si="41"/>
        <v>-0.11881499999999989</v>
      </c>
      <c r="BD12" s="13">
        <f t="shared" si="42"/>
        <v>-0.16510447814297727</v>
      </c>
      <c r="BE12" s="11">
        <f t="shared" si="43"/>
        <v>0</v>
      </c>
      <c r="BF12" s="12">
        <v>1.1324533999999999</v>
      </c>
      <c r="BG12" s="13">
        <f t="shared" si="44"/>
        <v>-0.138373088617886</v>
      </c>
      <c r="BH12" s="13">
        <f t="shared" si="45"/>
        <v>-0.18503357556496372</v>
      </c>
      <c r="BI12" s="11">
        <f t="shared" si="46"/>
        <v>0</v>
      </c>
      <c r="BJ12" s="12">
        <v>1.132063</v>
      </c>
      <c r="BK12" s="13">
        <f t="shared" si="47"/>
        <v>-0.13868948048780494</v>
      </c>
      <c r="BL12" s="13">
        <f t="shared" si="48"/>
        <v>-0.18603039465245605</v>
      </c>
      <c r="BM12" s="11">
        <f t="shared" si="49"/>
        <v>0</v>
      </c>
      <c r="BN12" s="12">
        <v>1.1452469000000001</v>
      </c>
      <c r="BO12" s="13">
        <f t="shared" si="50"/>
        <v>-0.15201907235772338</v>
      </c>
      <c r="BP12" s="13">
        <f t="shared" si="51"/>
        <v>-0.20088201664159122</v>
      </c>
      <c r="BQ12" s="11">
        <f t="shared" si="52"/>
        <v>0</v>
      </c>
      <c r="BR12" s="12">
        <v>1.1681828000000001</v>
      </c>
      <c r="BS12" s="13">
        <f t="shared" si="53"/>
        <v>-0.17468285528455285</v>
      </c>
      <c r="BT12" s="13">
        <f t="shared" si="54"/>
        <v>-0.22414836772358737</v>
      </c>
      <c r="BU12" s="11">
        <f t="shared" si="55"/>
        <v>0</v>
      </c>
      <c r="BV12" s="12">
        <v>1.1704715999999999</v>
      </c>
      <c r="BW12" s="13">
        <f t="shared" si="56"/>
        <v>-0.17761352195121971</v>
      </c>
      <c r="BX12" s="13">
        <f t="shared" si="57"/>
        <v>-0.2270710567917853</v>
      </c>
      <c r="BY12" s="11">
        <f t="shared" si="58"/>
        <v>0</v>
      </c>
      <c r="CD12" s="2"/>
      <c r="CE12" s="1"/>
    </row>
    <row r="13" spans="1:97" x14ac:dyDescent="0.2">
      <c r="A13" s="4">
        <v>44018</v>
      </c>
      <c r="B13" s="12">
        <v>1.0258379</v>
      </c>
      <c r="C13" s="13">
        <f t="shared" si="3"/>
        <v>-2.5837902439024507E-2</v>
      </c>
      <c r="D13" s="13">
        <f t="shared" si="4"/>
        <v>-7.1836493729316095E-2</v>
      </c>
      <c r="E13" s="11">
        <f t="shared" si="59"/>
        <v>0</v>
      </c>
      <c r="F13" s="12">
        <v>1.025722</v>
      </c>
      <c r="G13" s="13">
        <f t="shared" si="5"/>
        <v>-2.7533510569105912E-2</v>
      </c>
      <c r="H13" s="13">
        <f t="shared" si="6"/>
        <v>-7.2222131704858444E-2</v>
      </c>
      <c r="I13" s="11">
        <f t="shared" si="7"/>
        <v>0</v>
      </c>
      <c r="J13" s="12">
        <v>1.0281693000000001</v>
      </c>
      <c r="K13" s="13">
        <f t="shared" si="8"/>
        <v>-3.0114870731707488E-2</v>
      </c>
      <c r="L13" s="13">
        <f t="shared" si="9"/>
        <v>-7.3707541961781808E-2</v>
      </c>
      <c r="M13" s="11">
        <f t="shared" si="10"/>
        <v>0</v>
      </c>
      <c r="N13" s="12">
        <v>1.0423408999999999</v>
      </c>
      <c r="O13" s="13">
        <f t="shared" si="11"/>
        <v>-4.4832114634146714E-2</v>
      </c>
      <c r="P13" s="13">
        <f t="shared" si="12"/>
        <v>-8.8324598132914656E-2</v>
      </c>
      <c r="Q13" s="11">
        <f t="shared" si="13"/>
        <v>0</v>
      </c>
      <c r="R13" s="12">
        <v>1.0539537999999999</v>
      </c>
      <c r="S13" s="13">
        <f t="shared" si="14"/>
        <v>-5.6828239024390381E-2</v>
      </c>
      <c r="T13" s="13">
        <f t="shared" si="15"/>
        <v>-0.10017237330657291</v>
      </c>
      <c r="U13" s="11">
        <f t="shared" si="16"/>
        <v>0</v>
      </c>
      <c r="V13" s="12">
        <v>1.0674963</v>
      </c>
      <c r="W13" s="13">
        <f t="shared" si="17"/>
        <v>-7.130278211382135E-2</v>
      </c>
      <c r="X13" s="13">
        <f t="shared" si="18"/>
        <v>-0.11409493544619617</v>
      </c>
      <c r="Y13" s="11">
        <f t="shared" si="19"/>
        <v>0</v>
      </c>
      <c r="Z13" s="12">
        <v>1.0802058999999999</v>
      </c>
      <c r="AA13" s="13">
        <f t="shared" si="20"/>
        <v>-8.4697924390244372E-2</v>
      </c>
      <c r="AB13" s="13">
        <f t="shared" si="21"/>
        <v>-0.12776899429828942</v>
      </c>
      <c r="AC13" s="11">
        <f t="shared" si="22"/>
        <v>0</v>
      </c>
      <c r="AD13" s="12">
        <v>1.094317</v>
      </c>
      <c r="AE13" s="13">
        <f t="shared" si="23"/>
        <v>-9.8581087804878287E-2</v>
      </c>
      <c r="AF13" s="13">
        <f t="shared" si="24"/>
        <v>-0.14200975338424005</v>
      </c>
      <c r="AG13" s="11">
        <f t="shared" si="25"/>
        <v>0</v>
      </c>
      <c r="AH13" s="12">
        <v>1.1026872000000001</v>
      </c>
      <c r="AI13" s="13">
        <f t="shared" si="26"/>
        <v>-0.10705531544715463</v>
      </c>
      <c r="AJ13" s="13">
        <f t="shared" si="27"/>
        <v>-0.15020315132017287</v>
      </c>
      <c r="AK13" s="11">
        <f t="shared" si="28"/>
        <v>0</v>
      </c>
      <c r="AL13" s="12">
        <v>1.0921863000000001</v>
      </c>
      <c r="AM13" s="13">
        <f t="shared" si="29"/>
        <v>-9.7225112195122088E-2</v>
      </c>
      <c r="AN13" s="13">
        <f t="shared" si="30"/>
        <v>-0.14043210011802432</v>
      </c>
      <c r="AO13" s="11">
        <f t="shared" si="31"/>
        <v>0</v>
      </c>
      <c r="AP13" s="12">
        <v>1.0757747</v>
      </c>
      <c r="AQ13" s="13">
        <f t="shared" si="32"/>
        <v>-8.0965370731707287E-2</v>
      </c>
      <c r="AR13" s="13">
        <f t="shared" si="33"/>
        <v>-0.12505781385788103</v>
      </c>
      <c r="AS13" s="11">
        <f t="shared" si="34"/>
        <v>0</v>
      </c>
      <c r="AT13" s="12">
        <v>1.0885581</v>
      </c>
      <c r="AU13" s="13">
        <f t="shared" si="35"/>
        <v>-9.3917526829267794E-2</v>
      </c>
      <c r="AV13" s="13">
        <f t="shared" si="36"/>
        <v>-0.13865050162147963</v>
      </c>
      <c r="AW13" s="11">
        <f t="shared" si="37"/>
        <v>0</v>
      </c>
      <c r="AX13" s="12">
        <v>1.0821966999999999</v>
      </c>
      <c r="AY13" s="13">
        <f t="shared" si="38"/>
        <v>-8.7877121951219217E-2</v>
      </c>
      <c r="AZ13" s="13">
        <f t="shared" si="39"/>
        <v>-0.13347641018313705</v>
      </c>
      <c r="BA13" s="11">
        <f t="shared" si="40"/>
        <v>0</v>
      </c>
      <c r="BB13" s="12">
        <v>1.1031047</v>
      </c>
      <c r="BC13" s="13">
        <f t="shared" si="41"/>
        <v>-0.10899529999999991</v>
      </c>
      <c r="BD13" s="13">
        <f t="shared" si="42"/>
        <v>-0.15528477814297728</v>
      </c>
      <c r="BE13" s="11">
        <f t="shared" si="43"/>
        <v>0</v>
      </c>
      <c r="BF13" s="12">
        <v>1.1150853000000001</v>
      </c>
      <c r="BG13" s="13">
        <f t="shared" si="44"/>
        <v>-0.12100498861788611</v>
      </c>
      <c r="BH13" s="13">
        <f t="shared" si="45"/>
        <v>-0.16766547556496383</v>
      </c>
      <c r="BI13" s="11">
        <f t="shared" si="46"/>
        <v>0</v>
      </c>
      <c r="BJ13" s="12">
        <v>1.1185896</v>
      </c>
      <c r="BK13" s="13">
        <f t="shared" si="47"/>
        <v>-0.12521608048780486</v>
      </c>
      <c r="BL13" s="13">
        <f t="shared" si="48"/>
        <v>-0.17255699465245597</v>
      </c>
      <c r="BM13" s="11">
        <f t="shared" si="49"/>
        <v>0</v>
      </c>
      <c r="BN13" s="12">
        <v>1.1216104</v>
      </c>
      <c r="BO13" s="13">
        <f t="shared" si="50"/>
        <v>-0.12838257235772332</v>
      </c>
      <c r="BP13" s="13">
        <f t="shared" si="51"/>
        <v>-0.17724551664159116</v>
      </c>
      <c r="BQ13" s="11">
        <f t="shared" si="52"/>
        <v>0</v>
      </c>
      <c r="BR13" s="12">
        <v>1.1349784000000001</v>
      </c>
      <c r="BS13" s="13">
        <f t="shared" si="53"/>
        <v>-0.14147845528455283</v>
      </c>
      <c r="BT13" s="13">
        <f t="shared" si="54"/>
        <v>-0.19094396772358735</v>
      </c>
      <c r="BU13" s="11">
        <f t="shared" si="55"/>
        <v>0</v>
      </c>
      <c r="BV13" s="12">
        <v>1.1454926999999999</v>
      </c>
      <c r="BW13" s="13">
        <f t="shared" si="56"/>
        <v>-0.15263462195121968</v>
      </c>
      <c r="BX13" s="13">
        <f t="shared" si="57"/>
        <v>-0.20209215679178527</v>
      </c>
      <c r="BY13" s="11">
        <f t="shared" si="58"/>
        <v>0</v>
      </c>
      <c r="CD13" s="2"/>
      <c r="CE13" s="1"/>
    </row>
    <row r="14" spans="1:97" x14ac:dyDescent="0.2">
      <c r="A14" s="4">
        <v>44019</v>
      </c>
      <c r="B14" s="12">
        <v>0.91656009999999999</v>
      </c>
      <c r="C14" s="13">
        <f t="shared" si="3"/>
        <v>8.3439897560975473E-2</v>
      </c>
      <c r="D14" s="13">
        <f t="shared" si="4"/>
        <v>3.7441306270683886E-2</v>
      </c>
      <c r="E14" s="11">
        <f t="shared" si="59"/>
        <v>3.7441306270683886E-2</v>
      </c>
      <c r="F14" s="12">
        <v>0.91639669999999995</v>
      </c>
      <c r="G14" s="13">
        <f t="shared" si="5"/>
        <v>8.1791789430894157E-2</v>
      </c>
      <c r="H14" s="13">
        <f t="shared" si="6"/>
        <v>3.7103168295141618E-2</v>
      </c>
      <c r="I14" s="11">
        <f t="shared" si="7"/>
        <v>3.7103168295141618E-2</v>
      </c>
      <c r="J14" s="12">
        <v>0.94698720000000003</v>
      </c>
      <c r="K14" s="13">
        <f t="shared" si="8"/>
        <v>5.1067229268292547E-2</v>
      </c>
      <c r="L14" s="13">
        <f t="shared" si="9"/>
        <v>7.4745580382182195E-3</v>
      </c>
      <c r="M14" s="11">
        <f t="shared" si="10"/>
        <v>7.4745580382182195E-3</v>
      </c>
      <c r="N14" s="12">
        <v>0.94757389999999997</v>
      </c>
      <c r="O14" s="13">
        <f t="shared" si="11"/>
        <v>4.9934885365853221E-2</v>
      </c>
      <c r="P14" s="13">
        <f t="shared" si="12"/>
        <v>6.442401867085279E-3</v>
      </c>
      <c r="Q14" s="11">
        <f t="shared" si="13"/>
        <v>6.442401867085279E-3</v>
      </c>
      <c r="R14" s="12">
        <v>0.970387</v>
      </c>
      <c r="S14" s="13">
        <f t="shared" si="14"/>
        <v>2.673856097560956E-2</v>
      </c>
      <c r="T14" s="13">
        <f t="shared" si="15"/>
        <v>-1.6605573306572967E-2</v>
      </c>
      <c r="U14" s="11">
        <f t="shared" si="16"/>
        <v>0</v>
      </c>
      <c r="V14" s="12">
        <v>0.99182219999999999</v>
      </c>
      <c r="W14" s="13">
        <f t="shared" si="17"/>
        <v>4.3713178861786162E-3</v>
      </c>
      <c r="X14" s="13">
        <f t="shared" si="18"/>
        <v>-3.8420835446196205E-2</v>
      </c>
      <c r="Y14" s="11">
        <f t="shared" si="19"/>
        <v>0</v>
      </c>
      <c r="Z14" s="12">
        <v>1.0024687000000001</v>
      </c>
      <c r="AA14" s="13">
        <f t="shared" si="20"/>
        <v>-6.9607243902445326E-3</v>
      </c>
      <c r="AB14" s="13">
        <f t="shared" si="21"/>
        <v>-5.0031794298289564E-2</v>
      </c>
      <c r="AC14" s="11">
        <f t="shared" si="22"/>
        <v>0</v>
      </c>
      <c r="AD14" s="12">
        <v>1.0302792000000001</v>
      </c>
      <c r="AE14" s="13">
        <f t="shared" si="23"/>
        <v>-3.4543287804878364E-2</v>
      </c>
      <c r="AF14" s="13">
        <f t="shared" si="24"/>
        <v>-7.7971953384240109E-2</v>
      </c>
      <c r="AG14" s="11">
        <f t="shared" si="25"/>
        <v>0</v>
      </c>
      <c r="AH14" s="12">
        <v>1.0439087</v>
      </c>
      <c r="AI14" s="13">
        <f t="shared" si="26"/>
        <v>-4.8276815447154564E-2</v>
      </c>
      <c r="AJ14" s="13">
        <f t="shared" si="27"/>
        <v>-9.1424651320172801E-2</v>
      </c>
      <c r="AK14" s="11">
        <f t="shared" si="28"/>
        <v>0</v>
      </c>
      <c r="AL14" s="12">
        <v>1.0353403000000001</v>
      </c>
      <c r="AM14" s="13">
        <f t="shared" si="29"/>
        <v>-4.0379112195122135E-2</v>
      </c>
      <c r="AN14" s="13">
        <f t="shared" si="30"/>
        <v>-8.3586100118024365E-2</v>
      </c>
      <c r="AO14" s="11">
        <f t="shared" si="31"/>
        <v>0</v>
      </c>
      <c r="AP14" s="12">
        <v>1.0382627</v>
      </c>
      <c r="AQ14" s="13">
        <f t="shared" si="32"/>
        <v>-4.3453370731707297E-2</v>
      </c>
      <c r="AR14" s="13">
        <f t="shared" si="33"/>
        <v>-8.7545813857881044E-2</v>
      </c>
      <c r="AS14" s="11">
        <f t="shared" si="34"/>
        <v>0</v>
      </c>
      <c r="AT14" s="12">
        <v>1.0377685000000001</v>
      </c>
      <c r="AU14" s="13">
        <f t="shared" si="35"/>
        <v>-4.3127926829267915E-2</v>
      </c>
      <c r="AV14" s="13">
        <f t="shared" si="36"/>
        <v>-8.7860901621479748E-2</v>
      </c>
      <c r="AW14" s="11">
        <f t="shared" si="37"/>
        <v>0</v>
      </c>
      <c r="AX14" s="12">
        <v>1.0611172</v>
      </c>
      <c r="AY14" s="13">
        <f t="shared" si="38"/>
        <v>-6.6797621951219299E-2</v>
      </c>
      <c r="AZ14" s="13">
        <f t="shared" si="39"/>
        <v>-0.11239691018313713</v>
      </c>
      <c r="BA14" s="11">
        <f t="shared" si="40"/>
        <v>0</v>
      </c>
      <c r="BB14" s="12">
        <v>1.0706591000000001</v>
      </c>
      <c r="BC14" s="13">
        <f t="shared" si="41"/>
        <v>-7.6549699999999943E-2</v>
      </c>
      <c r="BD14" s="13">
        <f t="shared" si="42"/>
        <v>-0.12283917814297732</v>
      </c>
      <c r="BE14" s="11">
        <f t="shared" si="43"/>
        <v>0</v>
      </c>
      <c r="BF14" s="12">
        <v>1.0939475999999999</v>
      </c>
      <c r="BG14" s="13">
        <f t="shared" si="44"/>
        <v>-9.9867288617885963E-2</v>
      </c>
      <c r="BH14" s="13">
        <f t="shared" si="45"/>
        <v>-0.14652777556496369</v>
      </c>
      <c r="BI14" s="11">
        <f t="shared" si="46"/>
        <v>0</v>
      </c>
      <c r="BJ14" s="12">
        <v>1.1096432000000001</v>
      </c>
      <c r="BK14" s="13">
        <f t="shared" si="47"/>
        <v>-0.11626968048780495</v>
      </c>
      <c r="BL14" s="13">
        <f t="shared" si="48"/>
        <v>-0.16361059465245606</v>
      </c>
      <c r="BM14" s="11">
        <f t="shared" si="49"/>
        <v>0</v>
      </c>
      <c r="BN14" s="12">
        <v>1.1003540000000001</v>
      </c>
      <c r="BO14" s="13">
        <f t="shared" si="50"/>
        <v>-0.10712617235772337</v>
      </c>
      <c r="BP14" s="13">
        <f t="shared" si="51"/>
        <v>-0.15598911664159121</v>
      </c>
      <c r="BQ14" s="11">
        <f t="shared" si="52"/>
        <v>0</v>
      </c>
      <c r="BR14" s="12">
        <v>1.0983174</v>
      </c>
      <c r="BS14" s="13">
        <f t="shared" si="53"/>
        <v>-0.10481745528455277</v>
      </c>
      <c r="BT14" s="13">
        <f t="shared" si="54"/>
        <v>-0.15428296772358729</v>
      </c>
      <c r="BU14" s="11">
        <f t="shared" si="55"/>
        <v>0</v>
      </c>
      <c r="BV14" s="12">
        <v>1.1149802</v>
      </c>
      <c r="BW14" s="13">
        <f t="shared" si="56"/>
        <v>-0.12212212195121974</v>
      </c>
      <c r="BX14" s="13">
        <f t="shared" si="57"/>
        <v>-0.17157965679178533</v>
      </c>
      <c r="BY14" s="11">
        <f t="shared" si="58"/>
        <v>0</v>
      </c>
      <c r="CD14" s="2"/>
      <c r="CE14" s="1"/>
    </row>
    <row r="15" spans="1:97" x14ac:dyDescent="0.2">
      <c r="A15" s="4">
        <v>44020</v>
      </c>
      <c r="B15" s="12">
        <v>1.0635250000000001</v>
      </c>
      <c r="C15" s="13">
        <f t="shared" si="3"/>
        <v>-6.3525002439024592E-2</v>
      </c>
      <c r="D15" s="13">
        <f t="shared" si="4"/>
        <v>-0.10952359372931618</v>
      </c>
      <c r="E15" s="11">
        <f t="shared" si="59"/>
        <v>0</v>
      </c>
      <c r="F15" s="12">
        <v>1.0633973999999999</v>
      </c>
      <c r="G15" s="13">
        <f t="shared" si="5"/>
        <v>-6.5208910569105827E-2</v>
      </c>
      <c r="H15" s="13">
        <f t="shared" si="6"/>
        <v>-0.10989753170485836</v>
      </c>
      <c r="I15" s="11">
        <f t="shared" si="7"/>
        <v>0</v>
      </c>
      <c r="J15" s="12">
        <v>1.0478727000000001</v>
      </c>
      <c r="K15" s="13">
        <f t="shared" si="8"/>
        <v>-4.9818270731707526E-2</v>
      </c>
      <c r="L15" s="13">
        <f t="shared" si="9"/>
        <v>-9.3410941961781846E-2</v>
      </c>
      <c r="M15" s="11">
        <f t="shared" si="10"/>
        <v>0</v>
      </c>
      <c r="N15" s="12">
        <v>1.0361814</v>
      </c>
      <c r="O15" s="13">
        <f t="shared" si="11"/>
        <v>-3.867261463414684E-2</v>
      </c>
      <c r="P15" s="13">
        <f t="shared" si="12"/>
        <v>-8.2165098132914782E-2</v>
      </c>
      <c r="Q15" s="11">
        <f t="shared" si="13"/>
        <v>0</v>
      </c>
      <c r="R15" s="12">
        <v>1.01403</v>
      </c>
      <c r="S15" s="13">
        <f t="shared" si="14"/>
        <v>-1.6904439024390427E-2</v>
      </c>
      <c r="T15" s="13">
        <f t="shared" si="15"/>
        <v>-6.0248573306572954E-2</v>
      </c>
      <c r="U15" s="11">
        <f t="shared" si="16"/>
        <v>0</v>
      </c>
      <c r="V15" s="12">
        <v>1.0179246</v>
      </c>
      <c r="W15" s="13">
        <f t="shared" si="17"/>
        <v>-2.1731082113821354E-2</v>
      </c>
      <c r="X15" s="13">
        <f t="shared" si="18"/>
        <v>-6.4523235446196175E-2</v>
      </c>
      <c r="Y15" s="11">
        <f t="shared" si="19"/>
        <v>0</v>
      </c>
      <c r="Z15" s="12">
        <v>1.0165047</v>
      </c>
      <c r="AA15" s="13">
        <f t="shared" si="20"/>
        <v>-2.099672439024447E-2</v>
      </c>
      <c r="AB15" s="13">
        <f t="shared" si="21"/>
        <v>-6.4067794298289502E-2</v>
      </c>
      <c r="AC15" s="11">
        <f t="shared" si="22"/>
        <v>0</v>
      </c>
      <c r="AD15" s="12">
        <v>1.0312840999999999</v>
      </c>
      <c r="AE15" s="13">
        <f t="shared" si="23"/>
        <v>-3.5548187804878228E-2</v>
      </c>
      <c r="AF15" s="13">
        <f t="shared" si="24"/>
        <v>-7.8976853384239973E-2</v>
      </c>
      <c r="AG15" s="11">
        <f t="shared" si="25"/>
        <v>0</v>
      </c>
      <c r="AH15" s="12">
        <v>1.0313131</v>
      </c>
      <c r="AI15" s="13">
        <f t="shared" si="26"/>
        <v>-3.5681215447154524E-2</v>
      </c>
      <c r="AJ15" s="13">
        <f t="shared" si="27"/>
        <v>-7.8829051320172761E-2</v>
      </c>
      <c r="AK15" s="11">
        <f t="shared" si="28"/>
        <v>0</v>
      </c>
      <c r="AL15" s="12">
        <v>1.0621171</v>
      </c>
      <c r="AM15" s="13">
        <f t="shared" si="29"/>
        <v>-6.7155912195122069E-2</v>
      </c>
      <c r="AN15" s="13">
        <f t="shared" si="30"/>
        <v>-0.1103629001180243</v>
      </c>
      <c r="AO15" s="11">
        <f t="shared" si="31"/>
        <v>0</v>
      </c>
      <c r="AP15" s="12">
        <v>1.0630919000000001</v>
      </c>
      <c r="AQ15" s="13">
        <f t="shared" si="32"/>
        <v>-6.8282570731707404E-2</v>
      </c>
      <c r="AR15" s="13">
        <f t="shared" si="33"/>
        <v>-0.11237501385788115</v>
      </c>
      <c r="AS15" s="11">
        <f t="shared" si="34"/>
        <v>0</v>
      </c>
      <c r="AT15" s="12">
        <v>1.0575786</v>
      </c>
      <c r="AU15" s="13">
        <f t="shared" si="35"/>
        <v>-6.2938026829267857E-2</v>
      </c>
      <c r="AV15" s="13">
        <f t="shared" si="36"/>
        <v>-0.10767100162147969</v>
      </c>
      <c r="AW15" s="11">
        <f t="shared" si="37"/>
        <v>0</v>
      </c>
      <c r="AX15" s="12">
        <v>1.0673147999999999</v>
      </c>
      <c r="AY15" s="13">
        <f t="shared" si="38"/>
        <v>-7.2995221951219214E-2</v>
      </c>
      <c r="AZ15" s="13">
        <f t="shared" si="39"/>
        <v>-0.11859451018313705</v>
      </c>
      <c r="BA15" s="11">
        <f t="shared" si="40"/>
        <v>0</v>
      </c>
      <c r="BB15" s="12">
        <v>1.0588869999999999</v>
      </c>
      <c r="BC15" s="13">
        <f t="shared" si="41"/>
        <v>-6.4777599999999769E-2</v>
      </c>
      <c r="BD15" s="13">
        <f t="shared" si="42"/>
        <v>-0.11106707814297714</v>
      </c>
      <c r="BE15" s="11">
        <f t="shared" si="43"/>
        <v>0</v>
      </c>
      <c r="BF15" s="12">
        <v>1.0769295999999999</v>
      </c>
      <c r="BG15" s="13">
        <f t="shared" si="44"/>
        <v>-8.2849288617885986E-2</v>
      </c>
      <c r="BH15" s="13">
        <f t="shared" si="45"/>
        <v>-0.12950977556496371</v>
      </c>
      <c r="BI15" s="11">
        <f t="shared" si="46"/>
        <v>0</v>
      </c>
      <c r="BJ15" s="12">
        <v>1.0863385000000001</v>
      </c>
      <c r="BK15" s="13">
        <f t="shared" si="47"/>
        <v>-9.2964980487804993E-2</v>
      </c>
      <c r="BL15" s="13">
        <f t="shared" si="48"/>
        <v>-0.1403058946524561</v>
      </c>
      <c r="BM15" s="11">
        <f t="shared" si="49"/>
        <v>0</v>
      </c>
      <c r="BN15" s="12">
        <v>1.0925691</v>
      </c>
      <c r="BO15" s="13">
        <f t="shared" si="50"/>
        <v>-9.9341272357723276E-2</v>
      </c>
      <c r="BP15" s="13">
        <f t="shared" si="51"/>
        <v>-0.14820421664159111</v>
      </c>
      <c r="BQ15" s="11">
        <f t="shared" si="52"/>
        <v>0</v>
      </c>
      <c r="BR15" s="12">
        <v>1.1180300999999999</v>
      </c>
      <c r="BS15" s="13">
        <f t="shared" si="53"/>
        <v>-0.12453015528455269</v>
      </c>
      <c r="BT15" s="13">
        <f t="shared" si="54"/>
        <v>-0.17399566772358721</v>
      </c>
      <c r="BU15" s="11">
        <f t="shared" si="55"/>
        <v>0</v>
      </c>
      <c r="BV15" s="12">
        <v>1.1229074999999999</v>
      </c>
      <c r="BW15" s="13">
        <f t="shared" si="56"/>
        <v>-0.13004942195121971</v>
      </c>
      <c r="BX15" s="13">
        <f t="shared" si="57"/>
        <v>-0.1795069567917853</v>
      </c>
      <c r="BY15" s="11">
        <f t="shared" si="58"/>
        <v>0</v>
      </c>
      <c r="CD15" s="2"/>
      <c r="CE15" s="1"/>
    </row>
    <row r="16" spans="1:97" x14ac:dyDescent="0.2">
      <c r="A16" s="4">
        <v>44021</v>
      </c>
      <c r="B16" s="12">
        <v>1.0269531999999999</v>
      </c>
      <c r="C16" s="13">
        <f t="shared" si="3"/>
        <v>-2.6953202439024437E-2</v>
      </c>
      <c r="D16" s="13">
        <f t="shared" si="4"/>
        <v>-7.2951793729316025E-2</v>
      </c>
      <c r="E16" s="11">
        <f t="shared" si="59"/>
        <v>0</v>
      </c>
      <c r="F16" s="12">
        <v>1.0268961000000001</v>
      </c>
      <c r="G16" s="13">
        <f t="shared" si="5"/>
        <v>-2.8707610569105979E-2</v>
      </c>
      <c r="H16" s="13">
        <f t="shared" si="6"/>
        <v>-7.3396231704858511E-2</v>
      </c>
      <c r="I16" s="11">
        <f t="shared" si="7"/>
        <v>0</v>
      </c>
      <c r="J16" s="12">
        <v>1.0286417999999999</v>
      </c>
      <c r="K16" s="13">
        <f t="shared" si="8"/>
        <v>-3.0587370731707364E-2</v>
      </c>
      <c r="L16" s="13">
        <f t="shared" si="9"/>
        <v>-7.4180041961781684E-2</v>
      </c>
      <c r="M16" s="11">
        <f t="shared" si="10"/>
        <v>0</v>
      </c>
      <c r="N16" s="12">
        <v>1.0307333999999999</v>
      </c>
      <c r="O16" s="13">
        <f t="shared" si="11"/>
        <v>-3.3224614634146721E-2</v>
      </c>
      <c r="P16" s="13">
        <f t="shared" si="12"/>
        <v>-7.6717098132914663E-2</v>
      </c>
      <c r="Q16" s="11">
        <f t="shared" si="13"/>
        <v>0</v>
      </c>
      <c r="R16" s="12">
        <v>1.0348938999999999</v>
      </c>
      <c r="S16" s="13">
        <f t="shared" si="14"/>
        <v>-3.7768339024390363E-2</v>
      </c>
      <c r="T16" s="13">
        <f t="shared" si="15"/>
        <v>-8.1112473306572896E-2</v>
      </c>
      <c r="U16" s="11">
        <f t="shared" si="16"/>
        <v>0</v>
      </c>
      <c r="V16" s="12">
        <v>1.0368333000000001</v>
      </c>
      <c r="W16" s="13">
        <f t="shared" si="17"/>
        <v>-4.0639782113821465E-2</v>
      </c>
      <c r="X16" s="13">
        <f t="shared" si="18"/>
        <v>-8.3431935446196287E-2</v>
      </c>
      <c r="Y16" s="11">
        <f t="shared" si="19"/>
        <v>0</v>
      </c>
      <c r="Z16" s="12">
        <v>1.0346967</v>
      </c>
      <c r="AA16" s="13">
        <f t="shared" si="20"/>
        <v>-3.9188724390244456E-2</v>
      </c>
      <c r="AB16" s="13">
        <f t="shared" si="21"/>
        <v>-8.2259794298289488E-2</v>
      </c>
      <c r="AC16" s="11">
        <f t="shared" si="22"/>
        <v>0</v>
      </c>
      <c r="AD16" s="12">
        <v>1.0340940999999999</v>
      </c>
      <c r="AE16" s="13">
        <f t="shared" si="23"/>
        <v>-3.8358187804878208E-2</v>
      </c>
      <c r="AF16" s="13">
        <f t="shared" si="24"/>
        <v>-8.1786853384239952E-2</v>
      </c>
      <c r="AG16" s="11">
        <f t="shared" si="25"/>
        <v>0</v>
      </c>
      <c r="AH16" s="12">
        <v>1.0360187999999999</v>
      </c>
      <c r="AI16" s="13">
        <f t="shared" si="26"/>
        <v>-4.0386915447154448E-2</v>
      </c>
      <c r="AJ16" s="13">
        <f t="shared" si="27"/>
        <v>-8.3534751320172684E-2</v>
      </c>
      <c r="AK16" s="11">
        <f t="shared" si="28"/>
        <v>0</v>
      </c>
      <c r="AL16" s="12">
        <v>1.0490170000000001</v>
      </c>
      <c r="AM16" s="13">
        <f t="shared" si="29"/>
        <v>-5.4055812195122122E-2</v>
      </c>
      <c r="AN16" s="13">
        <f t="shared" si="30"/>
        <v>-9.7262800118024351E-2</v>
      </c>
      <c r="AO16" s="11">
        <f t="shared" si="31"/>
        <v>0</v>
      </c>
      <c r="AP16" s="12">
        <v>1.0574644</v>
      </c>
      <c r="AQ16" s="13">
        <f t="shared" si="32"/>
        <v>-6.2655070731707285E-2</v>
      </c>
      <c r="AR16" s="13">
        <f t="shared" si="33"/>
        <v>-0.10674751385788103</v>
      </c>
      <c r="AS16" s="11">
        <f t="shared" si="34"/>
        <v>0</v>
      </c>
      <c r="AT16" s="12">
        <v>1.0747068</v>
      </c>
      <c r="AU16" s="13">
        <f t="shared" si="35"/>
        <v>-8.0066226829267784E-2</v>
      </c>
      <c r="AV16" s="13">
        <f t="shared" si="36"/>
        <v>-0.12479920162147962</v>
      </c>
      <c r="AW16" s="11">
        <f t="shared" si="37"/>
        <v>0</v>
      </c>
      <c r="AX16" s="12">
        <v>1.0722986999999999</v>
      </c>
      <c r="AY16" s="13">
        <f t="shared" si="38"/>
        <v>-7.7979121951219255E-2</v>
      </c>
      <c r="AZ16" s="13">
        <f t="shared" si="39"/>
        <v>-0.12357841018313709</v>
      </c>
      <c r="BA16" s="11">
        <f t="shared" si="40"/>
        <v>0</v>
      </c>
      <c r="BB16" s="12">
        <v>1.073437</v>
      </c>
      <c r="BC16" s="13">
        <f t="shared" si="41"/>
        <v>-7.9327599999999832E-2</v>
      </c>
      <c r="BD16" s="13">
        <f t="shared" si="42"/>
        <v>-0.12561707814297721</v>
      </c>
      <c r="BE16" s="11">
        <f t="shared" si="43"/>
        <v>0</v>
      </c>
      <c r="BF16" s="12">
        <v>1.074927</v>
      </c>
      <c r="BG16" s="13">
        <f t="shared" si="44"/>
        <v>-8.084668861788602E-2</v>
      </c>
      <c r="BH16" s="13">
        <f t="shared" si="45"/>
        <v>-0.12750717556496374</v>
      </c>
      <c r="BI16" s="11">
        <f t="shared" si="46"/>
        <v>0</v>
      </c>
      <c r="BJ16" s="12">
        <v>1.0715653000000001</v>
      </c>
      <c r="BK16" s="13">
        <f t="shared" si="47"/>
        <v>-7.8191780487804952E-2</v>
      </c>
      <c r="BL16" s="13">
        <f t="shared" si="48"/>
        <v>-0.12553269465245606</v>
      </c>
      <c r="BM16" s="11">
        <f t="shared" si="49"/>
        <v>0</v>
      </c>
      <c r="BN16" s="12">
        <v>1.0817019000000001</v>
      </c>
      <c r="BO16" s="13">
        <f t="shared" si="50"/>
        <v>-8.8474072357723421E-2</v>
      </c>
      <c r="BP16" s="13">
        <f t="shared" si="51"/>
        <v>-0.13733701664159126</v>
      </c>
      <c r="BQ16" s="11">
        <f t="shared" si="52"/>
        <v>0</v>
      </c>
      <c r="BR16" s="12">
        <v>1.0934345999999999</v>
      </c>
      <c r="BS16" s="13">
        <f t="shared" si="53"/>
        <v>-9.9934655284552698E-2</v>
      </c>
      <c r="BT16" s="13">
        <f t="shared" si="54"/>
        <v>-0.14940016772358722</v>
      </c>
      <c r="BU16" s="11">
        <f t="shared" si="55"/>
        <v>0</v>
      </c>
      <c r="BV16" s="12">
        <v>1.1003966000000001</v>
      </c>
      <c r="BW16" s="13">
        <f t="shared" si="56"/>
        <v>-0.10753852195121982</v>
      </c>
      <c r="BX16" s="13">
        <f t="shared" si="57"/>
        <v>-0.15699605679178541</v>
      </c>
      <c r="BY16" s="11">
        <f t="shared" si="58"/>
        <v>0</v>
      </c>
      <c r="CD16" s="2"/>
      <c r="CE16" s="1"/>
    </row>
    <row r="17" spans="1:83" x14ac:dyDescent="0.2">
      <c r="A17" s="4">
        <v>44022</v>
      </c>
      <c r="B17" s="12">
        <v>1.0643665</v>
      </c>
      <c r="C17" s="13">
        <f t="shared" si="3"/>
        <v>-6.4366502439024531E-2</v>
      </c>
      <c r="D17" s="13">
        <f t="shared" si="4"/>
        <v>-0.11036509372931612</v>
      </c>
      <c r="E17" s="11">
        <f t="shared" si="59"/>
        <v>0</v>
      </c>
      <c r="F17" s="12">
        <v>1.0642</v>
      </c>
      <c r="G17" s="13">
        <f t="shared" si="5"/>
        <v>-6.6011510569105925E-2</v>
      </c>
      <c r="H17" s="13">
        <f t="shared" si="6"/>
        <v>-0.11070013170485846</v>
      </c>
      <c r="I17" s="11">
        <f t="shared" si="7"/>
        <v>0</v>
      </c>
      <c r="J17" s="12">
        <v>1.0470444000000001</v>
      </c>
      <c r="K17" s="13">
        <f t="shared" si="8"/>
        <v>-4.8989970731707522E-2</v>
      </c>
      <c r="L17" s="13">
        <f t="shared" si="9"/>
        <v>-9.2582641961781842E-2</v>
      </c>
      <c r="M17" s="11">
        <f t="shared" si="10"/>
        <v>0</v>
      </c>
      <c r="N17" s="12">
        <v>1.0439407000000001</v>
      </c>
      <c r="O17" s="13">
        <f t="shared" si="11"/>
        <v>-4.6431914634146865E-2</v>
      </c>
      <c r="P17" s="13">
        <f t="shared" si="12"/>
        <v>-8.9924398132914807E-2</v>
      </c>
      <c r="Q17" s="11">
        <f t="shared" si="13"/>
        <v>0</v>
      </c>
      <c r="R17" s="12">
        <v>1.0495333</v>
      </c>
      <c r="S17" s="13">
        <f t="shared" si="14"/>
        <v>-5.2407739024390443E-2</v>
      </c>
      <c r="T17" s="13">
        <f t="shared" si="15"/>
        <v>-9.5751873306572977E-2</v>
      </c>
      <c r="U17" s="11">
        <f t="shared" si="16"/>
        <v>0</v>
      </c>
      <c r="V17" s="12">
        <v>1.0371227999999999</v>
      </c>
      <c r="W17" s="13">
        <f t="shared" si="17"/>
        <v>-4.0929282113821297E-2</v>
      </c>
      <c r="X17" s="13">
        <f t="shared" si="18"/>
        <v>-8.3721435446196119E-2</v>
      </c>
      <c r="Y17" s="11">
        <f t="shared" si="19"/>
        <v>0</v>
      </c>
      <c r="Z17" s="12">
        <v>1.0386702999999999</v>
      </c>
      <c r="AA17" s="13">
        <f t="shared" si="20"/>
        <v>-4.3162324390244367E-2</v>
      </c>
      <c r="AB17" s="13">
        <f t="shared" si="21"/>
        <v>-8.6233394298289398E-2</v>
      </c>
      <c r="AC17" s="11">
        <f t="shared" si="22"/>
        <v>0</v>
      </c>
      <c r="AD17" s="12">
        <v>1.024804</v>
      </c>
      <c r="AE17" s="13">
        <f t="shared" si="23"/>
        <v>-2.9068087804878351E-2</v>
      </c>
      <c r="AF17" s="13">
        <f t="shared" si="24"/>
        <v>-7.2496753384240095E-2</v>
      </c>
      <c r="AG17" s="11">
        <f t="shared" si="25"/>
        <v>0</v>
      </c>
      <c r="AH17" s="12">
        <v>1.0299395</v>
      </c>
      <c r="AI17" s="13">
        <f t="shared" si="26"/>
        <v>-3.4307615447154549E-2</v>
      </c>
      <c r="AJ17" s="13">
        <f t="shared" si="27"/>
        <v>-7.7455451320172786E-2</v>
      </c>
      <c r="AK17" s="11">
        <f t="shared" si="28"/>
        <v>0</v>
      </c>
      <c r="AL17" s="12">
        <v>1.0071536000000001</v>
      </c>
      <c r="AM17" s="13">
        <f t="shared" si="29"/>
        <v>-1.2192412195122126E-2</v>
      </c>
      <c r="AN17" s="13">
        <f t="shared" si="30"/>
        <v>-5.5399400118024363E-2</v>
      </c>
      <c r="AO17" s="11">
        <f t="shared" si="31"/>
        <v>0</v>
      </c>
      <c r="AP17" s="12">
        <v>1.0188653000000001</v>
      </c>
      <c r="AQ17" s="13">
        <f t="shared" si="32"/>
        <v>-2.4055970731707399E-2</v>
      </c>
      <c r="AR17" s="13">
        <f t="shared" si="33"/>
        <v>-6.8148413857881146E-2</v>
      </c>
      <c r="AS17" s="11">
        <f t="shared" si="34"/>
        <v>0</v>
      </c>
      <c r="AT17" s="12">
        <v>1.0257769000000001</v>
      </c>
      <c r="AU17" s="13">
        <f t="shared" si="35"/>
        <v>-3.1136326829267924E-2</v>
      </c>
      <c r="AV17" s="13">
        <f t="shared" si="36"/>
        <v>-7.5869301621479757E-2</v>
      </c>
      <c r="AW17" s="11">
        <f t="shared" si="37"/>
        <v>0</v>
      </c>
      <c r="AX17" s="12">
        <v>1.0300708000000001</v>
      </c>
      <c r="AY17" s="13">
        <f t="shared" si="38"/>
        <v>-3.5751221951219381E-2</v>
      </c>
      <c r="AZ17" s="13">
        <f t="shared" si="39"/>
        <v>-8.1350510183137215E-2</v>
      </c>
      <c r="BA17" s="11">
        <f t="shared" si="40"/>
        <v>0</v>
      </c>
      <c r="BB17" s="12">
        <v>1.0392132000000001</v>
      </c>
      <c r="BC17" s="13">
        <f t="shared" si="41"/>
        <v>-4.5103799999999916E-2</v>
      </c>
      <c r="BD17" s="13">
        <f t="shared" si="42"/>
        <v>-9.1393278142977291E-2</v>
      </c>
      <c r="BE17" s="11">
        <f t="shared" si="43"/>
        <v>0</v>
      </c>
      <c r="BF17" s="12">
        <v>1.0326892000000001</v>
      </c>
      <c r="BG17" s="13">
        <f t="shared" si="44"/>
        <v>-3.8608888617886139E-2</v>
      </c>
      <c r="BH17" s="13">
        <f t="shared" si="45"/>
        <v>-8.5269375564963862E-2</v>
      </c>
      <c r="BI17" s="11">
        <f t="shared" si="46"/>
        <v>0</v>
      </c>
      <c r="BJ17" s="12">
        <v>1.0425447000000001</v>
      </c>
      <c r="BK17" s="13">
        <f t="shared" si="47"/>
        <v>-4.9171180487805E-2</v>
      </c>
      <c r="BL17" s="13">
        <f t="shared" si="48"/>
        <v>-9.651209465245611E-2</v>
      </c>
      <c r="BM17" s="11">
        <f t="shared" si="49"/>
        <v>0</v>
      </c>
      <c r="BN17" s="12">
        <v>1.0477639000000001</v>
      </c>
      <c r="BO17" s="13">
        <f t="shared" si="50"/>
        <v>-5.4536072357723397E-2</v>
      </c>
      <c r="BP17" s="13">
        <f t="shared" si="51"/>
        <v>-0.10339901664159123</v>
      </c>
      <c r="BQ17" s="11">
        <f t="shared" si="52"/>
        <v>0</v>
      </c>
      <c r="BR17" s="12">
        <v>1.0565989</v>
      </c>
      <c r="BS17" s="13">
        <f t="shared" si="53"/>
        <v>-6.3098955284552782E-2</v>
      </c>
      <c r="BT17" s="13">
        <f t="shared" si="54"/>
        <v>-0.1125644677235873</v>
      </c>
      <c r="BU17" s="11">
        <f t="shared" si="55"/>
        <v>0</v>
      </c>
      <c r="BV17" s="12">
        <v>1.0592630999999999</v>
      </c>
      <c r="BW17" s="13">
        <f t="shared" si="56"/>
        <v>-6.6405021951219667E-2</v>
      </c>
      <c r="BX17" s="13">
        <f t="shared" si="57"/>
        <v>-0.11586255679178525</v>
      </c>
      <c r="BY17" s="11">
        <f t="shared" si="58"/>
        <v>0</v>
      </c>
      <c r="CD17" s="2"/>
      <c r="CE17" s="1"/>
    </row>
    <row r="18" spans="1:83" x14ac:dyDescent="0.2">
      <c r="A18" s="4">
        <v>44023</v>
      </c>
      <c r="B18" s="12">
        <v>1.0280708999999999</v>
      </c>
      <c r="C18" s="13">
        <f t="shared" si="3"/>
        <v>-2.8070902439024437E-2</v>
      </c>
      <c r="D18" s="13">
        <f t="shared" si="4"/>
        <v>-7.4069493729316024E-2</v>
      </c>
      <c r="E18" s="11">
        <f t="shared" si="59"/>
        <v>0</v>
      </c>
      <c r="F18" s="12">
        <v>1.0279347000000001</v>
      </c>
      <c r="G18" s="13">
        <f t="shared" si="5"/>
        <v>-2.974621056910598E-2</v>
      </c>
      <c r="H18" s="13">
        <f t="shared" si="6"/>
        <v>-7.4434831704858512E-2</v>
      </c>
      <c r="I18" s="11">
        <f t="shared" si="7"/>
        <v>0</v>
      </c>
      <c r="J18" s="12">
        <v>1.0290089</v>
      </c>
      <c r="K18" s="13">
        <f t="shared" si="8"/>
        <v>-3.0954470731707429E-2</v>
      </c>
      <c r="L18" s="13">
        <f t="shared" si="9"/>
        <v>-7.4547141961781749E-2</v>
      </c>
      <c r="M18" s="11">
        <f t="shared" si="10"/>
        <v>0</v>
      </c>
      <c r="N18" s="12">
        <v>1.0186854000000001</v>
      </c>
      <c r="O18" s="13">
        <f t="shared" si="11"/>
        <v>-2.1176614634146884E-2</v>
      </c>
      <c r="P18" s="13">
        <f t="shared" si="12"/>
        <v>-6.4669098132914826E-2</v>
      </c>
      <c r="Q18" s="11">
        <f t="shared" si="13"/>
        <v>0</v>
      </c>
      <c r="R18" s="12">
        <v>1.0194302</v>
      </c>
      <c r="S18" s="13">
        <f t="shared" si="14"/>
        <v>-2.2304639024390394E-2</v>
      </c>
      <c r="T18" s="13">
        <f t="shared" si="15"/>
        <v>-6.5648773306572927E-2</v>
      </c>
      <c r="U18" s="11">
        <f t="shared" si="16"/>
        <v>0</v>
      </c>
      <c r="V18" s="12">
        <v>1.028294</v>
      </c>
      <c r="W18" s="13">
        <f t="shared" si="17"/>
        <v>-3.2100482113821438E-2</v>
      </c>
      <c r="X18" s="13">
        <f t="shared" si="18"/>
        <v>-7.489263544619626E-2</v>
      </c>
      <c r="Y18" s="11">
        <f t="shared" si="19"/>
        <v>0</v>
      </c>
      <c r="Z18" s="12">
        <v>1.0132269</v>
      </c>
      <c r="AA18" s="13">
        <f t="shared" si="20"/>
        <v>-1.7718924390244473E-2</v>
      </c>
      <c r="AB18" s="13">
        <f t="shared" si="21"/>
        <v>-6.0789994298289504E-2</v>
      </c>
      <c r="AC18" s="11">
        <f t="shared" si="22"/>
        <v>0</v>
      </c>
      <c r="AD18" s="12">
        <v>1.0132821000000001</v>
      </c>
      <c r="AE18" s="13">
        <f t="shared" si="23"/>
        <v>-1.7546187804878377E-2</v>
      </c>
      <c r="AF18" s="13">
        <f t="shared" si="24"/>
        <v>-6.0974853384240121E-2</v>
      </c>
      <c r="AG18" s="11">
        <f t="shared" si="25"/>
        <v>0</v>
      </c>
      <c r="AH18" s="12">
        <v>1.020032</v>
      </c>
      <c r="AI18" s="13">
        <f t="shared" si="26"/>
        <v>-2.4400115447154591E-2</v>
      </c>
      <c r="AJ18" s="13">
        <f t="shared" si="27"/>
        <v>-6.7547951320172828E-2</v>
      </c>
      <c r="AK18" s="11">
        <f t="shared" si="28"/>
        <v>0</v>
      </c>
      <c r="AL18" s="12">
        <v>1.0266462999999999</v>
      </c>
      <c r="AM18" s="13">
        <f t="shared" si="29"/>
        <v>-3.1685112195121934E-2</v>
      </c>
      <c r="AN18" s="13">
        <f t="shared" si="30"/>
        <v>-7.4892100118024163E-2</v>
      </c>
      <c r="AO18" s="11">
        <f t="shared" si="31"/>
        <v>0</v>
      </c>
      <c r="AP18" s="12">
        <v>1.0418968</v>
      </c>
      <c r="AQ18" s="13">
        <f t="shared" si="32"/>
        <v>-4.708747073170727E-2</v>
      </c>
      <c r="AR18" s="13">
        <f t="shared" si="33"/>
        <v>-9.1179913857881018E-2</v>
      </c>
      <c r="AS18" s="11">
        <f t="shared" si="34"/>
        <v>0</v>
      </c>
      <c r="AT18" s="12">
        <v>1.0370945</v>
      </c>
      <c r="AU18" s="13">
        <f t="shared" si="35"/>
        <v>-4.2453926829267852E-2</v>
      </c>
      <c r="AV18" s="13">
        <f t="shared" si="36"/>
        <v>-8.7186901621479684E-2</v>
      </c>
      <c r="AW18" s="11">
        <f t="shared" si="37"/>
        <v>0</v>
      </c>
      <c r="AX18" s="12">
        <v>1.0413394</v>
      </c>
      <c r="AY18" s="13">
        <f t="shared" si="38"/>
        <v>-4.7019821951219343E-2</v>
      </c>
      <c r="AZ18" s="13">
        <f t="shared" si="39"/>
        <v>-9.2619110183137177E-2</v>
      </c>
      <c r="BA18" s="11">
        <f t="shared" si="40"/>
        <v>0</v>
      </c>
      <c r="BB18" s="12">
        <v>1.0476464000000001</v>
      </c>
      <c r="BC18" s="13">
        <f t="shared" si="41"/>
        <v>-5.3536999999999946E-2</v>
      </c>
      <c r="BD18" s="13">
        <f t="shared" si="42"/>
        <v>-9.9826478142977321E-2</v>
      </c>
      <c r="BE18" s="11">
        <f t="shared" si="43"/>
        <v>0</v>
      </c>
      <c r="BF18" s="12">
        <v>1.0505807</v>
      </c>
      <c r="BG18" s="13">
        <f t="shared" si="44"/>
        <v>-5.6500388617886088E-2</v>
      </c>
      <c r="BH18" s="13">
        <f t="shared" si="45"/>
        <v>-0.10316087556496381</v>
      </c>
      <c r="BI18" s="11">
        <f t="shared" si="46"/>
        <v>0</v>
      </c>
      <c r="BJ18" s="12">
        <v>1.0577041</v>
      </c>
      <c r="BK18" s="13">
        <f t="shared" si="47"/>
        <v>-6.4330580487804934E-2</v>
      </c>
      <c r="BL18" s="13">
        <f t="shared" si="48"/>
        <v>-0.11167149465245604</v>
      </c>
      <c r="BM18" s="11">
        <f t="shared" si="49"/>
        <v>0</v>
      </c>
      <c r="BN18" s="12">
        <v>1.0443251</v>
      </c>
      <c r="BO18" s="13">
        <f t="shared" si="50"/>
        <v>-5.1097272357723322E-2</v>
      </c>
      <c r="BP18" s="13">
        <f t="shared" si="51"/>
        <v>-9.996021664159116E-2</v>
      </c>
      <c r="BQ18" s="11">
        <f t="shared" si="52"/>
        <v>0</v>
      </c>
      <c r="BR18" s="12">
        <v>1.0297894999999999</v>
      </c>
      <c r="BS18" s="13">
        <f t="shared" si="53"/>
        <v>-3.6289555284552688E-2</v>
      </c>
      <c r="BT18" s="13">
        <f t="shared" si="54"/>
        <v>-8.5755067723587208E-2</v>
      </c>
      <c r="BU18" s="11">
        <f t="shared" si="55"/>
        <v>0</v>
      </c>
      <c r="BV18" s="12">
        <v>1.0313283</v>
      </c>
      <c r="BW18" s="13">
        <f t="shared" si="56"/>
        <v>-3.8470221951219741E-2</v>
      </c>
      <c r="BX18" s="13">
        <f t="shared" si="57"/>
        <v>-8.7927756791785328E-2</v>
      </c>
      <c r="BY18" s="11">
        <f t="shared" si="58"/>
        <v>0</v>
      </c>
      <c r="CD18" s="2"/>
      <c r="CE18" s="1"/>
    </row>
    <row r="19" spans="1:83" x14ac:dyDescent="0.2">
      <c r="A19" s="4">
        <v>44024</v>
      </c>
      <c r="B19" s="12">
        <v>1.0774531000000001</v>
      </c>
      <c r="C19" s="13">
        <f t="shared" si="3"/>
        <v>-7.745310243902459E-2</v>
      </c>
      <c r="D19" s="13">
        <f t="shared" si="4"/>
        <v>-0.12345169372931618</v>
      </c>
      <c r="E19" s="11">
        <f t="shared" si="59"/>
        <v>0</v>
      </c>
      <c r="F19" s="12">
        <v>1.0773202</v>
      </c>
      <c r="G19" s="13">
        <f t="shared" si="5"/>
        <v>-7.913171056910584E-2</v>
      </c>
      <c r="H19" s="13">
        <f t="shared" si="6"/>
        <v>-0.12382033170485837</v>
      </c>
      <c r="I19" s="11">
        <f t="shared" si="7"/>
        <v>0</v>
      </c>
      <c r="J19" s="12">
        <v>1.0539347999999999</v>
      </c>
      <c r="K19" s="13">
        <f t="shared" si="8"/>
        <v>-5.5880370731707374E-2</v>
      </c>
      <c r="L19" s="13">
        <f t="shared" si="9"/>
        <v>-9.9473041961781694E-2</v>
      </c>
      <c r="M19" s="11">
        <f t="shared" si="10"/>
        <v>0</v>
      </c>
      <c r="N19" s="12">
        <v>1.0302081000000001</v>
      </c>
      <c r="O19" s="13">
        <f t="shared" si="11"/>
        <v>-3.2699314634146881E-2</v>
      </c>
      <c r="P19" s="13">
        <f t="shared" si="12"/>
        <v>-7.6191798132914823E-2</v>
      </c>
      <c r="Q19" s="11">
        <f t="shared" si="13"/>
        <v>0</v>
      </c>
      <c r="R19" s="12">
        <v>1.0210923000000001</v>
      </c>
      <c r="S19" s="13">
        <f t="shared" si="14"/>
        <v>-2.3966739024390504E-2</v>
      </c>
      <c r="T19" s="13">
        <f t="shared" si="15"/>
        <v>-6.7310873306573038E-2</v>
      </c>
      <c r="U19" s="11">
        <f t="shared" si="16"/>
        <v>0</v>
      </c>
      <c r="V19" s="12">
        <v>1.0241366000000001</v>
      </c>
      <c r="W19" s="13">
        <f t="shared" si="17"/>
        <v>-2.794308211382146E-2</v>
      </c>
      <c r="X19" s="13">
        <f t="shared" si="18"/>
        <v>-7.0735235446196282E-2</v>
      </c>
      <c r="Y19" s="11">
        <f t="shared" si="19"/>
        <v>0</v>
      </c>
      <c r="Z19" s="12">
        <v>1.0000358</v>
      </c>
      <c r="AA19" s="13">
        <f t="shared" si="20"/>
        <v>-4.5278243902444615E-3</v>
      </c>
      <c r="AB19" s="13">
        <f t="shared" si="21"/>
        <v>-4.7598894298289493E-2</v>
      </c>
      <c r="AC19" s="11">
        <f t="shared" si="22"/>
        <v>0</v>
      </c>
      <c r="AD19" s="12">
        <v>1.0077847</v>
      </c>
      <c r="AE19" s="13">
        <f t="shared" si="23"/>
        <v>-1.204878780487828E-2</v>
      </c>
      <c r="AF19" s="13">
        <f t="shared" si="24"/>
        <v>-5.5477453384240025E-2</v>
      </c>
      <c r="AG19" s="11">
        <f t="shared" si="25"/>
        <v>0</v>
      </c>
      <c r="AH19" s="12">
        <v>1.0091395999999999</v>
      </c>
      <c r="AI19" s="13">
        <f t="shared" si="26"/>
        <v>-1.3507715447154456E-2</v>
      </c>
      <c r="AJ19" s="13">
        <f t="shared" si="27"/>
        <v>-5.6655551320172692E-2</v>
      </c>
      <c r="AK19" s="11">
        <f t="shared" si="28"/>
        <v>0</v>
      </c>
      <c r="AL19" s="12">
        <v>1.0214426000000001</v>
      </c>
      <c r="AM19" s="13">
        <f t="shared" si="29"/>
        <v>-2.6481412195122123E-2</v>
      </c>
      <c r="AN19" s="13">
        <f t="shared" si="30"/>
        <v>-6.9688400118024352E-2</v>
      </c>
      <c r="AO19" s="11">
        <f t="shared" si="31"/>
        <v>0</v>
      </c>
      <c r="AP19" s="12">
        <v>1.0306557999999999</v>
      </c>
      <c r="AQ19" s="13">
        <f t="shared" si="32"/>
        <v>-3.5846470731707214E-2</v>
      </c>
      <c r="AR19" s="13">
        <f t="shared" si="33"/>
        <v>-7.9938913857880961E-2</v>
      </c>
      <c r="AS19" s="11">
        <f t="shared" si="34"/>
        <v>0</v>
      </c>
      <c r="AT19" s="12">
        <v>1.0362496000000001</v>
      </c>
      <c r="AU19" s="13">
        <f t="shared" si="35"/>
        <v>-4.1609026829267926E-2</v>
      </c>
      <c r="AV19" s="13">
        <f t="shared" si="36"/>
        <v>-8.6342001621479758E-2</v>
      </c>
      <c r="AW19" s="11">
        <f t="shared" si="37"/>
        <v>0</v>
      </c>
      <c r="AX19" s="12">
        <v>1.0476323000000001</v>
      </c>
      <c r="AY19" s="13">
        <f t="shared" si="38"/>
        <v>-5.3312721951219388E-2</v>
      </c>
      <c r="AZ19" s="13">
        <f t="shared" si="39"/>
        <v>-9.8912010183137222E-2</v>
      </c>
      <c r="BA19" s="11">
        <f t="shared" si="40"/>
        <v>0</v>
      </c>
      <c r="BB19" s="12">
        <v>1.0587469</v>
      </c>
      <c r="BC19" s="13">
        <f t="shared" si="41"/>
        <v>-6.4637499999999903E-2</v>
      </c>
      <c r="BD19" s="13">
        <f t="shared" si="42"/>
        <v>-0.11092697814297728</v>
      </c>
      <c r="BE19" s="11">
        <f t="shared" si="43"/>
        <v>0</v>
      </c>
      <c r="BF19" s="12">
        <v>1.0501524</v>
      </c>
      <c r="BG19" s="13">
        <f t="shared" si="44"/>
        <v>-5.607208861788604E-2</v>
      </c>
      <c r="BH19" s="13">
        <f t="shared" si="45"/>
        <v>-0.10273257556496376</v>
      </c>
      <c r="BI19" s="11">
        <f t="shared" si="46"/>
        <v>0</v>
      </c>
      <c r="BJ19" s="12">
        <v>1.0529721000000001</v>
      </c>
      <c r="BK19" s="13">
        <f t="shared" si="47"/>
        <v>-5.9598580487804975E-2</v>
      </c>
      <c r="BL19" s="13">
        <f t="shared" si="48"/>
        <v>-0.10693949465245609</v>
      </c>
      <c r="BM19" s="11">
        <f t="shared" si="49"/>
        <v>0</v>
      </c>
      <c r="BN19" s="12">
        <v>1.0332361000000001</v>
      </c>
      <c r="BO19" s="13">
        <f t="shared" si="50"/>
        <v>-4.0008272357723418E-2</v>
      </c>
      <c r="BP19" s="13">
        <f t="shared" si="51"/>
        <v>-8.8871216641591255E-2</v>
      </c>
      <c r="BQ19" s="11">
        <f t="shared" si="52"/>
        <v>0</v>
      </c>
      <c r="BR19" s="12">
        <v>1.0481849000000001</v>
      </c>
      <c r="BS19" s="13">
        <f t="shared" si="53"/>
        <v>-5.4684955284552861E-2</v>
      </c>
      <c r="BT19" s="13">
        <f t="shared" si="54"/>
        <v>-0.10415046772358738</v>
      </c>
      <c r="BU19" s="11">
        <f t="shared" si="55"/>
        <v>0</v>
      </c>
      <c r="BV19" s="12">
        <v>1.0574999</v>
      </c>
      <c r="BW19" s="13">
        <f t="shared" si="56"/>
        <v>-6.4641821951219813E-2</v>
      </c>
      <c r="BX19" s="13">
        <f t="shared" si="57"/>
        <v>-0.1140993567917854</v>
      </c>
      <c r="BY19" s="11">
        <f t="shared" si="58"/>
        <v>0</v>
      </c>
      <c r="CD19" s="2"/>
      <c r="CE19" s="1"/>
    </row>
    <row r="20" spans="1:83" x14ac:dyDescent="0.2">
      <c r="A20" s="4">
        <v>44025</v>
      </c>
      <c r="B20" s="12">
        <v>1.0531740000000001</v>
      </c>
      <c r="C20" s="13">
        <f t="shared" si="3"/>
        <v>-5.3174002439024592E-2</v>
      </c>
      <c r="D20" s="13">
        <f t="shared" si="4"/>
        <v>-9.917259372931618E-2</v>
      </c>
      <c r="E20" s="11">
        <f t="shared" si="59"/>
        <v>0</v>
      </c>
      <c r="F20" s="12">
        <v>1.0530919999999999</v>
      </c>
      <c r="G20" s="13">
        <f t="shared" si="5"/>
        <v>-5.4903510569105807E-2</v>
      </c>
      <c r="H20" s="13">
        <f t="shared" si="6"/>
        <v>-9.9592131704858339E-2</v>
      </c>
      <c r="I20" s="11">
        <f t="shared" si="7"/>
        <v>0</v>
      </c>
      <c r="J20" s="12">
        <v>1.0543132</v>
      </c>
      <c r="K20" s="13">
        <f t="shared" si="8"/>
        <v>-5.6258770731707375E-2</v>
      </c>
      <c r="L20" s="13">
        <f t="shared" si="9"/>
        <v>-9.9851441961781695E-2</v>
      </c>
      <c r="M20" s="11">
        <f t="shared" si="10"/>
        <v>0</v>
      </c>
      <c r="N20" s="12">
        <v>1.0327975</v>
      </c>
      <c r="O20" s="13">
        <f t="shared" si="11"/>
        <v>-3.5288714634146845E-2</v>
      </c>
      <c r="P20" s="13">
        <f t="shared" si="12"/>
        <v>-7.8781198132914787E-2</v>
      </c>
      <c r="Q20" s="11">
        <f t="shared" si="13"/>
        <v>0</v>
      </c>
      <c r="R20" s="12">
        <v>1.0239202999999999</v>
      </c>
      <c r="S20" s="13">
        <f t="shared" si="14"/>
        <v>-2.6794739024390335E-2</v>
      </c>
      <c r="T20" s="13">
        <f t="shared" si="15"/>
        <v>-7.0138873306572869E-2</v>
      </c>
      <c r="U20" s="11">
        <f t="shared" si="16"/>
        <v>0</v>
      </c>
      <c r="V20" s="12">
        <v>1.0146101999999999</v>
      </c>
      <c r="W20" s="13">
        <f t="shared" si="17"/>
        <v>-1.8416682113821303E-2</v>
      </c>
      <c r="X20" s="13">
        <f t="shared" si="18"/>
        <v>-6.1208835446196125E-2</v>
      </c>
      <c r="Y20" s="11">
        <f t="shared" si="19"/>
        <v>0</v>
      </c>
      <c r="Z20" s="12">
        <v>1.0207179</v>
      </c>
      <c r="AA20" s="13">
        <f t="shared" si="20"/>
        <v>-2.5209924390244387E-2</v>
      </c>
      <c r="AB20" s="13">
        <f t="shared" si="21"/>
        <v>-6.8280994298289419E-2</v>
      </c>
      <c r="AC20" s="11">
        <f t="shared" si="22"/>
        <v>0</v>
      </c>
      <c r="AD20" s="12">
        <v>1.0218271999999999</v>
      </c>
      <c r="AE20" s="13">
        <f t="shared" si="23"/>
        <v>-2.6091287804878238E-2</v>
      </c>
      <c r="AF20" s="13">
        <f t="shared" si="24"/>
        <v>-6.9519953384239982E-2</v>
      </c>
      <c r="AG20" s="11">
        <f t="shared" si="25"/>
        <v>0</v>
      </c>
      <c r="AH20" s="12">
        <v>1.0241745</v>
      </c>
      <c r="AI20" s="13">
        <f t="shared" si="26"/>
        <v>-2.8542615447154529E-2</v>
      </c>
      <c r="AJ20" s="13">
        <f t="shared" si="27"/>
        <v>-7.1690451320172766E-2</v>
      </c>
      <c r="AK20" s="11">
        <f t="shared" si="28"/>
        <v>0</v>
      </c>
      <c r="AL20" s="12">
        <v>1.0206301</v>
      </c>
      <c r="AM20" s="13">
        <f t="shared" si="29"/>
        <v>-2.5668912195122018E-2</v>
      </c>
      <c r="AN20" s="13">
        <f t="shared" si="30"/>
        <v>-6.8875900118024247E-2</v>
      </c>
      <c r="AO20" s="11">
        <f t="shared" si="31"/>
        <v>0</v>
      </c>
      <c r="AP20" s="12">
        <v>1.0243192000000001</v>
      </c>
      <c r="AQ20" s="13">
        <f t="shared" si="32"/>
        <v>-2.950987073170741E-2</v>
      </c>
      <c r="AR20" s="13">
        <f t="shared" si="33"/>
        <v>-7.3602313857881158E-2</v>
      </c>
      <c r="AS20" s="11">
        <f t="shared" si="34"/>
        <v>0</v>
      </c>
      <c r="AT20" s="12">
        <v>1.02529</v>
      </c>
      <c r="AU20" s="13">
        <f t="shared" si="35"/>
        <v>-3.0649426829267856E-2</v>
      </c>
      <c r="AV20" s="13">
        <f t="shared" si="36"/>
        <v>-7.5382401621479689E-2</v>
      </c>
      <c r="AW20" s="11">
        <f t="shared" si="37"/>
        <v>0</v>
      </c>
      <c r="AX20" s="12">
        <v>1.0123023</v>
      </c>
      <c r="AY20" s="13">
        <f t="shared" si="38"/>
        <v>-1.7982721951219305E-2</v>
      </c>
      <c r="AZ20" s="13">
        <f t="shared" si="39"/>
        <v>-6.3582010183137139E-2</v>
      </c>
      <c r="BA20" s="11">
        <f t="shared" si="40"/>
        <v>0</v>
      </c>
      <c r="BB20" s="12">
        <v>1.0089726999999999</v>
      </c>
      <c r="BC20" s="13">
        <f t="shared" si="41"/>
        <v>-1.4863299999999802E-2</v>
      </c>
      <c r="BD20" s="13">
        <f t="shared" si="42"/>
        <v>-6.1152778142977184E-2</v>
      </c>
      <c r="BE20" s="11">
        <f t="shared" si="43"/>
        <v>0</v>
      </c>
      <c r="BF20" s="12">
        <v>1.0183932</v>
      </c>
      <c r="BG20" s="13">
        <f t="shared" si="44"/>
        <v>-2.4312888617886053E-2</v>
      </c>
      <c r="BH20" s="13">
        <f t="shared" si="45"/>
        <v>-7.0973375564963775E-2</v>
      </c>
      <c r="BI20" s="11">
        <f t="shared" si="46"/>
        <v>0</v>
      </c>
      <c r="BJ20" s="12">
        <v>1.0304751999999999</v>
      </c>
      <c r="BK20" s="13">
        <f t="shared" si="47"/>
        <v>-3.7101680487804822E-2</v>
      </c>
      <c r="BL20" s="13">
        <f t="shared" si="48"/>
        <v>-8.4442594652455932E-2</v>
      </c>
      <c r="BM20" s="11">
        <f t="shared" si="49"/>
        <v>0</v>
      </c>
      <c r="BN20" s="12">
        <v>1.0425884000000001</v>
      </c>
      <c r="BO20" s="13">
        <f t="shared" si="50"/>
        <v>-4.9360572357723398E-2</v>
      </c>
      <c r="BP20" s="13">
        <f t="shared" si="51"/>
        <v>-9.8223516641591235E-2</v>
      </c>
      <c r="BQ20" s="11">
        <f t="shared" si="52"/>
        <v>0</v>
      </c>
      <c r="BR20" s="12">
        <v>1.0220536</v>
      </c>
      <c r="BS20" s="13">
        <f t="shared" si="53"/>
        <v>-2.8553655284552781E-2</v>
      </c>
      <c r="BT20" s="13">
        <f t="shared" si="54"/>
        <v>-7.8019167723587302E-2</v>
      </c>
      <c r="BU20" s="11">
        <f t="shared" si="55"/>
        <v>0</v>
      </c>
      <c r="BV20" s="12">
        <v>1.0285519000000001</v>
      </c>
      <c r="BW20" s="13">
        <f t="shared" si="56"/>
        <v>-3.569382195121984E-2</v>
      </c>
      <c r="BX20" s="13">
        <f t="shared" si="57"/>
        <v>-8.5151356791785426E-2</v>
      </c>
      <c r="BY20" s="11">
        <f t="shared" si="58"/>
        <v>0</v>
      </c>
      <c r="CD20" s="2"/>
      <c r="CE20" s="1"/>
    </row>
    <row r="21" spans="1:83" x14ac:dyDescent="0.2">
      <c r="A21" s="4">
        <v>44026</v>
      </c>
      <c r="B21" s="12">
        <v>1.1011777</v>
      </c>
      <c r="C21" s="13">
        <f t="shared" si="3"/>
        <v>-0.10117770243902457</v>
      </c>
      <c r="D21" s="13">
        <f t="shared" si="4"/>
        <v>-0.14717629372931618</v>
      </c>
      <c r="E21" s="11">
        <f t="shared" si="59"/>
        <v>0</v>
      </c>
      <c r="F21" s="12">
        <v>1.1013648</v>
      </c>
      <c r="G21" s="13">
        <f t="shared" si="5"/>
        <v>-0.10317631056910592</v>
      </c>
      <c r="H21" s="13">
        <f t="shared" si="6"/>
        <v>-0.14786493170485845</v>
      </c>
      <c r="I21" s="11">
        <f t="shared" si="7"/>
        <v>0</v>
      </c>
      <c r="J21" s="12">
        <v>1.0886857000000001</v>
      </c>
      <c r="K21" s="13">
        <f t="shared" si="8"/>
        <v>-9.0631270731707514E-2</v>
      </c>
      <c r="L21" s="13">
        <f t="shared" si="9"/>
        <v>-0.13422394196178183</v>
      </c>
      <c r="M21" s="11">
        <f t="shared" si="10"/>
        <v>0</v>
      </c>
      <c r="N21" s="12">
        <v>1.0965163</v>
      </c>
      <c r="O21" s="13">
        <f t="shared" si="11"/>
        <v>-9.9007514634146809E-2</v>
      </c>
      <c r="P21" s="13">
        <f t="shared" si="12"/>
        <v>-0.14249999813291475</v>
      </c>
      <c r="Q21" s="11">
        <f t="shared" si="13"/>
        <v>0</v>
      </c>
      <c r="R21" s="12">
        <v>1.0839493</v>
      </c>
      <c r="S21" s="13">
        <f t="shared" si="14"/>
        <v>-8.6823739024390445E-2</v>
      </c>
      <c r="T21" s="13">
        <f t="shared" si="15"/>
        <v>-0.13016787330657298</v>
      </c>
      <c r="U21" s="11">
        <f t="shared" si="16"/>
        <v>0</v>
      </c>
      <c r="V21" s="12">
        <v>1.0557881</v>
      </c>
      <c r="W21" s="13">
        <f t="shared" si="17"/>
        <v>-5.9594582113821404E-2</v>
      </c>
      <c r="X21" s="13">
        <f t="shared" si="18"/>
        <v>-0.10238673544619623</v>
      </c>
      <c r="Y21" s="11">
        <f t="shared" si="19"/>
        <v>0</v>
      </c>
      <c r="Z21" s="12">
        <v>1.0650754</v>
      </c>
      <c r="AA21" s="13">
        <f t="shared" si="20"/>
        <v>-6.9567424390244437E-2</v>
      </c>
      <c r="AB21" s="13">
        <f t="shared" si="21"/>
        <v>-0.11263849429828947</v>
      </c>
      <c r="AC21" s="11">
        <f t="shared" si="22"/>
        <v>0</v>
      </c>
      <c r="AD21" s="12">
        <v>1.0478972</v>
      </c>
      <c r="AE21" s="13">
        <f t="shared" si="23"/>
        <v>-5.2161287804878276E-2</v>
      </c>
      <c r="AF21" s="13">
        <f t="shared" si="24"/>
        <v>-9.558995338424002E-2</v>
      </c>
      <c r="AG21" s="11">
        <f t="shared" si="25"/>
        <v>0</v>
      </c>
      <c r="AH21" s="12">
        <v>1.0432349999999999</v>
      </c>
      <c r="AI21" s="13">
        <f t="shared" si="26"/>
        <v>-4.7603115447154454E-2</v>
      </c>
      <c r="AJ21" s="13">
        <f t="shared" si="27"/>
        <v>-9.075095132017269E-2</v>
      </c>
      <c r="AK21" s="11">
        <f t="shared" si="28"/>
        <v>0</v>
      </c>
      <c r="AL21" s="12">
        <v>1.0455241</v>
      </c>
      <c r="AM21" s="13">
        <f t="shared" si="29"/>
        <v>-5.056291219512199E-2</v>
      </c>
      <c r="AN21" s="13">
        <f t="shared" si="30"/>
        <v>-9.3769900118024219E-2</v>
      </c>
      <c r="AO21" s="11">
        <f t="shared" si="31"/>
        <v>0</v>
      </c>
      <c r="AP21" s="12">
        <v>1.0416453999999999</v>
      </c>
      <c r="AQ21" s="13">
        <f t="shared" si="32"/>
        <v>-4.6836070731707258E-2</v>
      </c>
      <c r="AR21" s="13">
        <f t="shared" si="33"/>
        <v>-9.0928513857881005E-2</v>
      </c>
      <c r="AS21" s="11">
        <f t="shared" si="34"/>
        <v>0</v>
      </c>
      <c r="AT21" s="12">
        <v>1.0331167000000001</v>
      </c>
      <c r="AU21" s="13">
        <f t="shared" si="35"/>
        <v>-3.8476126829267931E-2</v>
      </c>
      <c r="AV21" s="13">
        <f t="shared" si="36"/>
        <v>-8.3209101621479764E-2</v>
      </c>
      <c r="AW21" s="11">
        <f t="shared" si="37"/>
        <v>0</v>
      </c>
      <c r="AX21" s="12">
        <v>1.0339480999999999</v>
      </c>
      <c r="AY21" s="13">
        <f t="shared" si="38"/>
        <v>-3.9628521951219242E-2</v>
      </c>
      <c r="AZ21" s="13">
        <f t="shared" si="39"/>
        <v>-8.5227810183137076E-2</v>
      </c>
      <c r="BA21" s="11">
        <f t="shared" si="40"/>
        <v>0</v>
      </c>
      <c r="BB21" s="12">
        <v>1.0406407</v>
      </c>
      <c r="BC21" s="13">
        <f t="shared" si="41"/>
        <v>-4.6531299999999831E-2</v>
      </c>
      <c r="BD21" s="13">
        <f t="shared" si="42"/>
        <v>-9.2820778142977206E-2</v>
      </c>
      <c r="BE21" s="11">
        <f t="shared" si="43"/>
        <v>0</v>
      </c>
      <c r="BF21" s="12">
        <v>1.0375498999999999</v>
      </c>
      <c r="BG21" s="13">
        <f t="shared" si="44"/>
        <v>-4.3469588617885968E-2</v>
      </c>
      <c r="BH21" s="13">
        <f t="shared" si="45"/>
        <v>-9.0130075564963691E-2</v>
      </c>
      <c r="BI21" s="11">
        <f t="shared" si="46"/>
        <v>0</v>
      </c>
      <c r="BJ21" s="12">
        <v>1.0215882000000001</v>
      </c>
      <c r="BK21" s="13">
        <f t="shared" si="47"/>
        <v>-2.8214680487804955E-2</v>
      </c>
      <c r="BL21" s="13">
        <f t="shared" si="48"/>
        <v>-7.5555594652456065E-2</v>
      </c>
      <c r="BM21" s="11">
        <f t="shared" si="49"/>
        <v>0</v>
      </c>
      <c r="BN21" s="12">
        <v>1.0280216</v>
      </c>
      <c r="BO21" s="13">
        <f t="shared" si="50"/>
        <v>-3.4793772357723296E-2</v>
      </c>
      <c r="BP21" s="13">
        <f t="shared" si="51"/>
        <v>-8.3656716641591133E-2</v>
      </c>
      <c r="BQ21" s="11">
        <f t="shared" si="52"/>
        <v>0</v>
      </c>
      <c r="BR21" s="12">
        <v>1.0417421</v>
      </c>
      <c r="BS21" s="13">
        <f t="shared" si="53"/>
        <v>-4.8242155284552779E-2</v>
      </c>
      <c r="BT21" s="13">
        <f t="shared" si="54"/>
        <v>-9.7707667723587299E-2</v>
      </c>
      <c r="BU21" s="11">
        <f t="shared" si="55"/>
        <v>0</v>
      </c>
      <c r="BV21" s="12">
        <v>1.0425435999999999</v>
      </c>
      <c r="BW21" s="13">
        <f t="shared" si="56"/>
        <v>-4.9685521951219669E-2</v>
      </c>
      <c r="BX21" s="13">
        <f t="shared" si="57"/>
        <v>-9.9143056791785256E-2</v>
      </c>
      <c r="BY21" s="11">
        <f t="shared" si="58"/>
        <v>0</v>
      </c>
      <c r="CD21" s="2"/>
      <c r="CE21" s="1"/>
    </row>
    <row r="22" spans="1:83" x14ac:dyDescent="0.2">
      <c r="A22" s="4">
        <v>44027</v>
      </c>
      <c r="B22" s="12">
        <v>1.1125326</v>
      </c>
      <c r="C22" s="13">
        <f t="shared" si="3"/>
        <v>-0.11253260243902452</v>
      </c>
      <c r="D22" s="13">
        <f t="shared" si="4"/>
        <v>-0.15853119372931612</v>
      </c>
      <c r="E22" s="11">
        <f t="shared" si="59"/>
        <v>0</v>
      </c>
      <c r="F22" s="12">
        <v>1.1128043000000001</v>
      </c>
      <c r="G22" s="13">
        <f t="shared" si="5"/>
        <v>-0.11461581056910597</v>
      </c>
      <c r="H22" s="13">
        <f t="shared" si="6"/>
        <v>-0.1593044317048585</v>
      </c>
      <c r="I22" s="11">
        <f t="shared" si="7"/>
        <v>0</v>
      </c>
      <c r="J22" s="12">
        <v>1.1159781</v>
      </c>
      <c r="K22" s="13">
        <f t="shared" si="8"/>
        <v>-0.1179236707317074</v>
      </c>
      <c r="L22" s="13">
        <f t="shared" si="9"/>
        <v>-0.16151634196178172</v>
      </c>
      <c r="M22" s="11">
        <f t="shared" si="10"/>
        <v>0</v>
      </c>
      <c r="N22" s="12">
        <v>1.1132146000000001</v>
      </c>
      <c r="O22" s="13">
        <f t="shared" si="11"/>
        <v>-0.11570581463414686</v>
      </c>
      <c r="P22" s="13">
        <f t="shared" si="12"/>
        <v>-0.15919829813291481</v>
      </c>
      <c r="Q22" s="11">
        <f t="shared" si="13"/>
        <v>0</v>
      </c>
      <c r="R22" s="12">
        <v>1.1046674999999999</v>
      </c>
      <c r="S22" s="13">
        <f t="shared" si="14"/>
        <v>-0.10754193902439035</v>
      </c>
      <c r="T22" s="13">
        <f t="shared" si="15"/>
        <v>-0.15088607330657289</v>
      </c>
      <c r="U22" s="11">
        <f t="shared" si="16"/>
        <v>0</v>
      </c>
      <c r="V22" s="12">
        <v>1.0888201</v>
      </c>
      <c r="W22" s="13">
        <f t="shared" si="17"/>
        <v>-9.2626582113821354E-2</v>
      </c>
      <c r="X22" s="13">
        <f t="shared" si="18"/>
        <v>-0.13541873544619618</v>
      </c>
      <c r="Y22" s="11">
        <f t="shared" si="19"/>
        <v>0</v>
      </c>
      <c r="Z22" s="12">
        <v>1.0931065</v>
      </c>
      <c r="AA22" s="13">
        <f t="shared" si="20"/>
        <v>-9.7598524390244412E-2</v>
      </c>
      <c r="AB22" s="13">
        <f t="shared" si="21"/>
        <v>-0.14066959429828946</v>
      </c>
      <c r="AC22" s="11">
        <f t="shared" si="22"/>
        <v>0</v>
      </c>
      <c r="AD22" s="12">
        <v>1.0856364000000001</v>
      </c>
      <c r="AE22" s="13">
        <f t="shared" si="23"/>
        <v>-8.990048780487836E-2</v>
      </c>
      <c r="AF22" s="13">
        <f t="shared" si="24"/>
        <v>-0.13332915338424012</v>
      </c>
      <c r="AG22" s="11">
        <f t="shared" si="25"/>
        <v>0</v>
      </c>
      <c r="AH22" s="12">
        <v>1.0568967</v>
      </c>
      <c r="AI22" s="13">
        <f t="shared" si="26"/>
        <v>-6.1264815447154564E-2</v>
      </c>
      <c r="AJ22" s="13">
        <f t="shared" si="27"/>
        <v>-0.1044126513201728</v>
      </c>
      <c r="AK22" s="11">
        <f t="shared" si="28"/>
        <v>0</v>
      </c>
      <c r="AL22" s="12">
        <v>1.0469944</v>
      </c>
      <c r="AM22" s="13">
        <f t="shared" si="29"/>
        <v>-5.2033212195122025E-2</v>
      </c>
      <c r="AN22" s="13">
        <f t="shared" si="30"/>
        <v>-9.5240200118024254E-2</v>
      </c>
      <c r="AO22" s="11">
        <f t="shared" si="31"/>
        <v>0</v>
      </c>
      <c r="AP22" s="12">
        <v>1.0451904000000001</v>
      </c>
      <c r="AQ22" s="13">
        <f t="shared" si="32"/>
        <v>-5.0381070731707389E-2</v>
      </c>
      <c r="AR22" s="13">
        <f t="shared" si="33"/>
        <v>-9.4473513857881136E-2</v>
      </c>
      <c r="AS22" s="11">
        <f t="shared" si="34"/>
        <v>0</v>
      </c>
      <c r="AT22" s="12">
        <v>1.0330153</v>
      </c>
      <c r="AU22" s="13">
        <f t="shared" si="35"/>
        <v>-3.8374726829267791E-2</v>
      </c>
      <c r="AV22" s="13">
        <f t="shared" si="36"/>
        <v>-8.3107701621479624E-2</v>
      </c>
      <c r="AW22" s="11">
        <f t="shared" si="37"/>
        <v>0</v>
      </c>
      <c r="AX22" s="12">
        <v>1.0358316999999999</v>
      </c>
      <c r="AY22" s="13">
        <f t="shared" si="38"/>
        <v>-4.1512121951219227E-2</v>
      </c>
      <c r="AZ22" s="13">
        <f t="shared" si="39"/>
        <v>-8.7111410183137061E-2</v>
      </c>
      <c r="BA22" s="11">
        <f t="shared" si="40"/>
        <v>0</v>
      </c>
      <c r="BB22" s="12">
        <v>1.0380064</v>
      </c>
      <c r="BC22" s="13">
        <f t="shared" si="41"/>
        <v>-4.3896999999999853E-2</v>
      </c>
      <c r="BD22" s="13">
        <f t="shared" si="42"/>
        <v>-9.0186478142977228E-2</v>
      </c>
      <c r="BE22" s="11">
        <f t="shared" si="43"/>
        <v>0</v>
      </c>
      <c r="BF22" s="12">
        <v>1.0444823000000001</v>
      </c>
      <c r="BG22" s="13">
        <f t="shared" si="44"/>
        <v>-5.040198861788614E-2</v>
      </c>
      <c r="BH22" s="13">
        <f t="shared" si="45"/>
        <v>-9.7062475564963863E-2</v>
      </c>
      <c r="BI22" s="11">
        <f t="shared" si="46"/>
        <v>0</v>
      </c>
      <c r="BJ22" s="12">
        <v>1.0101815999999999</v>
      </c>
      <c r="BK22" s="13">
        <f t="shared" si="47"/>
        <v>-1.68080804878048E-2</v>
      </c>
      <c r="BL22" s="13">
        <f t="shared" si="48"/>
        <v>-6.414899465245591E-2</v>
      </c>
      <c r="BM22" s="11">
        <f t="shared" si="49"/>
        <v>0</v>
      </c>
      <c r="BN22" s="12">
        <v>1.0150125000000001</v>
      </c>
      <c r="BO22" s="13">
        <f t="shared" si="50"/>
        <v>-2.1784672357723411E-2</v>
      </c>
      <c r="BP22" s="13">
        <f t="shared" si="51"/>
        <v>-7.0647616641591249E-2</v>
      </c>
      <c r="BQ22" s="11">
        <f t="shared" si="52"/>
        <v>0</v>
      </c>
      <c r="BR22" s="12">
        <v>1.025363</v>
      </c>
      <c r="BS22" s="13">
        <f t="shared" si="53"/>
        <v>-3.1863055284552799E-2</v>
      </c>
      <c r="BT22" s="13">
        <f t="shared" si="54"/>
        <v>-8.1328567723587319E-2</v>
      </c>
      <c r="BU22" s="11">
        <f t="shared" si="55"/>
        <v>0</v>
      </c>
      <c r="BV22" s="12">
        <v>1.0192317</v>
      </c>
      <c r="BW22" s="13">
        <f t="shared" si="56"/>
        <v>-2.6373621951219728E-2</v>
      </c>
      <c r="BX22" s="13">
        <f t="shared" si="57"/>
        <v>-7.5831156791785315E-2</v>
      </c>
      <c r="BY22" s="11">
        <f t="shared" si="58"/>
        <v>0</v>
      </c>
      <c r="CD22" s="2"/>
      <c r="CE22" s="1"/>
    </row>
    <row r="23" spans="1:83" x14ac:dyDescent="0.2">
      <c r="A23" s="4">
        <v>44028</v>
      </c>
      <c r="B23" s="12">
        <v>1.1123128</v>
      </c>
      <c r="C23" s="13">
        <f t="shared" si="3"/>
        <v>-0.11231280243902453</v>
      </c>
      <c r="D23" s="13">
        <f t="shared" si="4"/>
        <v>-0.15831139372931613</v>
      </c>
      <c r="E23" s="11">
        <f t="shared" si="59"/>
        <v>0</v>
      </c>
      <c r="F23" s="12">
        <v>1.1124765999999999</v>
      </c>
      <c r="G23" s="13">
        <f t="shared" si="5"/>
        <v>-0.11428811056910582</v>
      </c>
      <c r="H23" s="13">
        <f t="shared" si="6"/>
        <v>-0.15897673170485835</v>
      </c>
      <c r="I23" s="11">
        <f t="shared" si="7"/>
        <v>0</v>
      </c>
      <c r="J23" s="12">
        <v>1.1031561999999999</v>
      </c>
      <c r="K23" s="13">
        <f t="shared" si="8"/>
        <v>-0.10510177073170734</v>
      </c>
      <c r="L23" s="13">
        <f t="shared" si="9"/>
        <v>-0.14869444196178166</v>
      </c>
      <c r="M23" s="11">
        <f t="shared" si="10"/>
        <v>0</v>
      </c>
      <c r="N23" s="12">
        <v>1.1186692</v>
      </c>
      <c r="O23" s="13">
        <f t="shared" si="11"/>
        <v>-0.12116041463414684</v>
      </c>
      <c r="P23" s="13">
        <f t="shared" si="12"/>
        <v>-0.16465289813291478</v>
      </c>
      <c r="Q23" s="11">
        <f t="shared" si="13"/>
        <v>0</v>
      </c>
      <c r="R23" s="12">
        <v>1.1141843</v>
      </c>
      <c r="S23" s="13">
        <f t="shared" si="14"/>
        <v>-0.11705873902439046</v>
      </c>
      <c r="T23" s="13">
        <f t="shared" si="15"/>
        <v>-0.16040287330657299</v>
      </c>
      <c r="U23" s="11">
        <f t="shared" si="16"/>
        <v>0</v>
      </c>
      <c r="V23" s="12">
        <v>1.1116182999999999</v>
      </c>
      <c r="W23" s="13">
        <f t="shared" si="17"/>
        <v>-0.11542478211382134</v>
      </c>
      <c r="X23" s="13">
        <f t="shared" si="18"/>
        <v>-0.15821693544619617</v>
      </c>
      <c r="Y23" s="11">
        <f t="shared" si="19"/>
        <v>0</v>
      </c>
      <c r="Z23" s="12">
        <v>1.1135463999999999</v>
      </c>
      <c r="AA23" s="13">
        <f t="shared" si="20"/>
        <v>-0.11803842439024437</v>
      </c>
      <c r="AB23" s="13">
        <f t="shared" si="21"/>
        <v>-0.16110949429828941</v>
      </c>
      <c r="AC23" s="11">
        <f t="shared" si="22"/>
        <v>0</v>
      </c>
      <c r="AD23" s="12">
        <v>1.111661</v>
      </c>
      <c r="AE23" s="13">
        <f t="shared" si="23"/>
        <v>-0.11592508780487831</v>
      </c>
      <c r="AF23" s="13">
        <f t="shared" si="24"/>
        <v>-0.15935375338424007</v>
      </c>
      <c r="AG23" s="11">
        <f t="shared" si="25"/>
        <v>0</v>
      </c>
      <c r="AH23" s="12">
        <v>1.0943522000000001</v>
      </c>
      <c r="AI23" s="13">
        <f t="shared" si="26"/>
        <v>-9.872031544715465E-2</v>
      </c>
      <c r="AJ23" s="13">
        <f t="shared" si="27"/>
        <v>-0.14186815132017289</v>
      </c>
      <c r="AK23" s="11">
        <f t="shared" si="28"/>
        <v>0</v>
      </c>
      <c r="AL23" s="12">
        <v>1.0850179</v>
      </c>
      <c r="AM23" s="13">
        <f t="shared" si="29"/>
        <v>-9.0056712195122013E-2</v>
      </c>
      <c r="AN23" s="13">
        <f t="shared" si="30"/>
        <v>-0.13326370011802424</v>
      </c>
      <c r="AO23" s="11">
        <f t="shared" si="31"/>
        <v>0</v>
      </c>
      <c r="AP23" s="12">
        <v>1.0760794</v>
      </c>
      <c r="AQ23" s="13">
        <f t="shared" si="32"/>
        <v>-8.1270070731707333E-2</v>
      </c>
      <c r="AR23" s="13">
        <f t="shared" si="33"/>
        <v>-0.12536251385788108</v>
      </c>
      <c r="AS23" s="11">
        <f t="shared" si="34"/>
        <v>0</v>
      </c>
      <c r="AT23" s="12">
        <v>1.0782172999999999</v>
      </c>
      <c r="AU23" s="13">
        <f t="shared" si="35"/>
        <v>-8.3576726829267756E-2</v>
      </c>
      <c r="AV23" s="13">
        <f t="shared" si="36"/>
        <v>-0.12830970162147959</v>
      </c>
      <c r="AW23" s="11">
        <f t="shared" si="37"/>
        <v>0</v>
      </c>
      <c r="AX23" s="12">
        <v>1.0695503</v>
      </c>
      <c r="AY23" s="13">
        <f t="shared" si="38"/>
        <v>-7.523072195121927E-2</v>
      </c>
      <c r="AZ23" s="13">
        <f t="shared" si="39"/>
        <v>-0.1208300101831371</v>
      </c>
      <c r="BA23" s="11">
        <f t="shared" si="40"/>
        <v>0</v>
      </c>
      <c r="BB23" s="12">
        <v>1.0656954000000001</v>
      </c>
      <c r="BC23" s="13">
        <f t="shared" si="41"/>
        <v>-7.1585999999999927E-2</v>
      </c>
      <c r="BD23" s="13">
        <f t="shared" si="42"/>
        <v>-0.1178754781429773</v>
      </c>
      <c r="BE23" s="11">
        <f t="shared" si="43"/>
        <v>0</v>
      </c>
      <c r="BF23" s="12">
        <v>1.0498700999999999</v>
      </c>
      <c r="BG23" s="13">
        <f t="shared" si="44"/>
        <v>-5.5789788617885971E-2</v>
      </c>
      <c r="BH23" s="13">
        <f t="shared" si="45"/>
        <v>-0.10245027556496369</v>
      </c>
      <c r="BI23" s="11">
        <f t="shared" si="46"/>
        <v>0</v>
      </c>
      <c r="BJ23" s="12">
        <v>1.048516</v>
      </c>
      <c r="BK23" s="13">
        <f t="shared" si="47"/>
        <v>-5.5142480487804901E-2</v>
      </c>
      <c r="BL23" s="13">
        <f t="shared" si="48"/>
        <v>-0.10248339465245601</v>
      </c>
      <c r="BM23" s="11">
        <f t="shared" si="49"/>
        <v>0</v>
      </c>
      <c r="BN23" s="12">
        <v>1.0470592000000001</v>
      </c>
      <c r="BO23" s="13">
        <f t="shared" si="50"/>
        <v>-5.3831372357723395E-2</v>
      </c>
      <c r="BP23" s="13">
        <f t="shared" si="51"/>
        <v>-0.10269431664159123</v>
      </c>
      <c r="BQ23" s="11">
        <f t="shared" si="52"/>
        <v>0</v>
      </c>
      <c r="BR23" s="12">
        <v>1.0468173999999999</v>
      </c>
      <c r="BS23" s="13">
        <f t="shared" si="53"/>
        <v>-5.3317455284552673E-2</v>
      </c>
      <c r="BT23" s="13">
        <f t="shared" si="54"/>
        <v>-0.10278296772358719</v>
      </c>
      <c r="BU23" s="11">
        <f t="shared" si="55"/>
        <v>0</v>
      </c>
      <c r="BV23" s="12">
        <v>1.0318441</v>
      </c>
      <c r="BW23" s="13">
        <f t="shared" si="56"/>
        <v>-3.8986021951219807E-2</v>
      </c>
      <c r="BX23" s="13">
        <f t="shared" si="57"/>
        <v>-8.8443556791785394E-2</v>
      </c>
      <c r="BY23" s="11">
        <f t="shared" si="58"/>
        <v>0</v>
      </c>
      <c r="CD23" s="2"/>
      <c r="CE23" s="1"/>
    </row>
    <row r="24" spans="1:83" x14ac:dyDescent="0.2">
      <c r="A24" s="4">
        <v>44029</v>
      </c>
      <c r="B24" s="12">
        <v>1.0872217</v>
      </c>
      <c r="C24" s="13">
        <f t="shared" si="3"/>
        <v>-8.7221702439024495E-2</v>
      </c>
      <c r="D24" s="13">
        <f t="shared" si="4"/>
        <v>-0.1332202937293161</v>
      </c>
      <c r="E24" s="11">
        <f t="shared" si="59"/>
        <v>0</v>
      </c>
      <c r="F24" s="12">
        <v>1.0874321</v>
      </c>
      <c r="G24" s="13">
        <f t="shared" si="5"/>
        <v>-8.9243610569105902E-2</v>
      </c>
      <c r="H24" s="13">
        <f t="shared" si="6"/>
        <v>-0.13393223170485843</v>
      </c>
      <c r="I24" s="11">
        <f t="shared" si="7"/>
        <v>0</v>
      </c>
      <c r="J24" s="12">
        <v>1.0969023</v>
      </c>
      <c r="K24" s="13">
        <f t="shared" si="8"/>
        <v>-9.8847870731707421E-2</v>
      </c>
      <c r="L24" s="13">
        <f t="shared" si="9"/>
        <v>-0.14244054196178174</v>
      </c>
      <c r="M24" s="11">
        <f t="shared" si="10"/>
        <v>0</v>
      </c>
      <c r="N24" s="12">
        <v>1.0930399</v>
      </c>
      <c r="O24" s="13">
        <f t="shared" si="11"/>
        <v>-9.5531114634146763E-2</v>
      </c>
      <c r="P24" s="13">
        <f t="shared" si="12"/>
        <v>-0.13902359813291471</v>
      </c>
      <c r="Q24" s="11">
        <f t="shared" si="13"/>
        <v>0</v>
      </c>
      <c r="R24" s="12">
        <v>1.0916896</v>
      </c>
      <c r="S24" s="13">
        <f t="shared" si="14"/>
        <v>-9.4564039024390478E-2</v>
      </c>
      <c r="T24" s="13">
        <f t="shared" si="15"/>
        <v>-0.13790817330657301</v>
      </c>
      <c r="U24" s="11">
        <f t="shared" si="16"/>
        <v>0</v>
      </c>
      <c r="V24" s="12">
        <v>1.1034773</v>
      </c>
      <c r="W24" s="13">
        <f t="shared" si="17"/>
        <v>-0.10728378211382139</v>
      </c>
      <c r="X24" s="13">
        <f t="shared" si="18"/>
        <v>-0.15007593544619621</v>
      </c>
      <c r="Y24" s="11">
        <f t="shared" si="19"/>
        <v>0</v>
      </c>
      <c r="Z24" s="12">
        <v>1.1059376999999999</v>
      </c>
      <c r="AA24" s="13">
        <f t="shared" si="20"/>
        <v>-0.11042972439024434</v>
      </c>
      <c r="AB24" s="13">
        <f t="shared" si="21"/>
        <v>-0.15350079429828939</v>
      </c>
      <c r="AC24" s="11">
        <f t="shared" si="22"/>
        <v>0</v>
      </c>
      <c r="AD24" s="12">
        <v>1.1068324</v>
      </c>
      <c r="AE24" s="13">
        <f t="shared" si="23"/>
        <v>-0.11109648780487835</v>
      </c>
      <c r="AF24" s="13">
        <f t="shared" si="24"/>
        <v>-0.15452515338424011</v>
      </c>
      <c r="AG24" s="11">
        <f t="shared" si="25"/>
        <v>0</v>
      </c>
      <c r="AH24" s="12">
        <v>1.1011188000000001</v>
      </c>
      <c r="AI24" s="13">
        <f t="shared" si="26"/>
        <v>-0.10548691544715461</v>
      </c>
      <c r="AJ24" s="13">
        <f t="shared" si="27"/>
        <v>-0.14863475132017284</v>
      </c>
      <c r="AK24" s="11">
        <f t="shared" si="28"/>
        <v>0</v>
      </c>
      <c r="AL24" s="12">
        <v>1.1067480999999999</v>
      </c>
      <c r="AM24" s="13">
        <f t="shared" si="29"/>
        <v>-0.11178691219512193</v>
      </c>
      <c r="AN24" s="13">
        <f t="shared" si="30"/>
        <v>-0.15499390011802416</v>
      </c>
      <c r="AO24" s="11">
        <f t="shared" si="31"/>
        <v>0</v>
      </c>
      <c r="AP24" s="12">
        <v>1.1036646999999999</v>
      </c>
      <c r="AQ24" s="13">
        <f t="shared" si="32"/>
        <v>-0.10885537073170726</v>
      </c>
      <c r="AR24" s="13">
        <f t="shared" si="33"/>
        <v>-0.152947813857881</v>
      </c>
      <c r="AS24" s="11">
        <f t="shared" si="34"/>
        <v>0</v>
      </c>
      <c r="AT24" s="12">
        <v>1.1066115999999999</v>
      </c>
      <c r="AU24" s="13">
        <f t="shared" si="35"/>
        <v>-0.11197102682926774</v>
      </c>
      <c r="AV24" s="13">
        <f t="shared" si="36"/>
        <v>-0.15670400162147957</v>
      </c>
      <c r="AW24" s="11">
        <f t="shared" si="37"/>
        <v>0</v>
      </c>
      <c r="AX24" s="12">
        <v>1.0943711</v>
      </c>
      <c r="AY24" s="13">
        <f t="shared" si="38"/>
        <v>-0.10005152195121936</v>
      </c>
      <c r="AZ24" s="13">
        <f t="shared" si="39"/>
        <v>-0.14565081018313719</v>
      </c>
      <c r="BA24" s="11">
        <f t="shared" si="40"/>
        <v>0</v>
      </c>
      <c r="BB24" s="12">
        <v>1.0822735999999999</v>
      </c>
      <c r="BC24" s="13">
        <f t="shared" si="41"/>
        <v>-8.8164199999999804E-2</v>
      </c>
      <c r="BD24" s="13">
        <f t="shared" si="42"/>
        <v>-0.13445367814297718</v>
      </c>
      <c r="BE24" s="11">
        <f t="shared" si="43"/>
        <v>0</v>
      </c>
      <c r="BF24" s="12">
        <v>1.0671638000000001</v>
      </c>
      <c r="BG24" s="13">
        <f t="shared" si="44"/>
        <v>-7.3083488617886161E-2</v>
      </c>
      <c r="BH24" s="13">
        <f t="shared" si="45"/>
        <v>-0.11974397556496388</v>
      </c>
      <c r="BI24" s="11">
        <f t="shared" si="46"/>
        <v>0</v>
      </c>
      <c r="BJ24" s="12">
        <v>1.068206</v>
      </c>
      <c r="BK24" s="13">
        <f t="shared" si="47"/>
        <v>-7.4832480487804887E-2</v>
      </c>
      <c r="BL24" s="13">
        <f t="shared" si="48"/>
        <v>-0.122173394652456</v>
      </c>
      <c r="BM24" s="11">
        <f t="shared" si="49"/>
        <v>0</v>
      </c>
      <c r="BN24" s="12">
        <v>1.0658787999999999</v>
      </c>
      <c r="BO24" s="13">
        <f t="shared" si="50"/>
        <v>-7.265097235772322E-2</v>
      </c>
      <c r="BP24" s="13">
        <f t="shared" si="51"/>
        <v>-0.12151391664159106</v>
      </c>
      <c r="BQ24" s="11">
        <f t="shared" si="52"/>
        <v>0</v>
      </c>
      <c r="BR24" s="12">
        <v>1.0718951000000001</v>
      </c>
      <c r="BS24" s="13">
        <f t="shared" si="53"/>
        <v>-7.8395155284552875E-2</v>
      </c>
      <c r="BT24" s="13">
        <f t="shared" si="54"/>
        <v>-0.1278606677235874</v>
      </c>
      <c r="BU24" s="11">
        <f t="shared" si="55"/>
        <v>0</v>
      </c>
      <c r="BV24" s="12">
        <v>1.068603</v>
      </c>
      <c r="BW24" s="13">
        <f t="shared" si="56"/>
        <v>-7.5744921951219735E-2</v>
      </c>
      <c r="BX24" s="13">
        <f t="shared" si="57"/>
        <v>-0.12520245679178532</v>
      </c>
      <c r="BY24" s="11">
        <f t="shared" si="58"/>
        <v>0</v>
      </c>
      <c r="CD24" s="2"/>
      <c r="CE24" s="1"/>
    </row>
    <row r="25" spans="1:83" x14ac:dyDescent="0.2">
      <c r="A25" s="4">
        <v>44030</v>
      </c>
      <c r="B25" s="12">
        <v>1.0863634</v>
      </c>
      <c r="C25" s="13">
        <f t="shared" si="3"/>
        <v>-8.6363402439024517E-2</v>
      </c>
      <c r="D25" s="13">
        <f t="shared" si="4"/>
        <v>-0.13236199372931612</v>
      </c>
      <c r="E25" s="11">
        <f t="shared" si="59"/>
        <v>0</v>
      </c>
      <c r="F25" s="12">
        <v>1.0866382999999999</v>
      </c>
      <c r="G25" s="13">
        <f t="shared" si="5"/>
        <v>-8.8449810569105836E-2</v>
      </c>
      <c r="H25" s="13">
        <f t="shared" si="6"/>
        <v>-0.13313843170485837</v>
      </c>
      <c r="I25" s="11">
        <f t="shared" si="7"/>
        <v>0</v>
      </c>
      <c r="J25" s="12">
        <v>1.0929533</v>
      </c>
      <c r="K25" s="13">
        <f t="shared" si="8"/>
        <v>-9.4898870731707441E-2</v>
      </c>
      <c r="L25" s="13">
        <f t="shared" si="9"/>
        <v>-0.13849154196178176</v>
      </c>
      <c r="M25" s="11">
        <f t="shared" si="10"/>
        <v>0</v>
      </c>
      <c r="N25" s="12">
        <v>1.1059143</v>
      </c>
      <c r="O25" s="13">
        <f t="shared" si="11"/>
        <v>-0.10840551463414683</v>
      </c>
      <c r="P25" s="13">
        <f t="shared" si="12"/>
        <v>-0.15189799813291477</v>
      </c>
      <c r="Q25" s="11">
        <f t="shared" si="13"/>
        <v>0</v>
      </c>
      <c r="R25" s="12">
        <v>1.1175302</v>
      </c>
      <c r="S25" s="13">
        <f t="shared" si="14"/>
        <v>-0.12040463902439047</v>
      </c>
      <c r="T25" s="13">
        <f t="shared" si="15"/>
        <v>-0.163748773306573</v>
      </c>
      <c r="U25" s="11">
        <f t="shared" si="16"/>
        <v>0</v>
      </c>
      <c r="V25" s="12">
        <v>1.1193139000000001</v>
      </c>
      <c r="W25" s="13">
        <f t="shared" si="17"/>
        <v>-0.12312038211382148</v>
      </c>
      <c r="X25" s="13">
        <f t="shared" si="18"/>
        <v>-0.1659125354461963</v>
      </c>
      <c r="Y25" s="11">
        <f t="shared" si="19"/>
        <v>0</v>
      </c>
      <c r="Z25" s="12">
        <v>1.1169072</v>
      </c>
      <c r="AA25" s="13">
        <f t="shared" si="20"/>
        <v>-0.12139922439024442</v>
      </c>
      <c r="AB25" s="13">
        <f t="shared" si="21"/>
        <v>-0.16447029429828947</v>
      </c>
      <c r="AC25" s="11">
        <f t="shared" si="22"/>
        <v>0</v>
      </c>
      <c r="AD25" s="12">
        <v>1.1149336999999999</v>
      </c>
      <c r="AE25" s="13">
        <f t="shared" si="23"/>
        <v>-0.11919778780487822</v>
      </c>
      <c r="AF25" s="13">
        <f t="shared" si="24"/>
        <v>-0.16262645338423998</v>
      </c>
      <c r="AG25" s="11">
        <f t="shared" si="25"/>
        <v>0</v>
      </c>
      <c r="AH25" s="12">
        <v>1.1192692</v>
      </c>
      <c r="AI25" s="13">
        <f t="shared" si="26"/>
        <v>-0.12363731544715451</v>
      </c>
      <c r="AJ25" s="13">
        <f t="shared" si="27"/>
        <v>-0.16678515132017274</v>
      </c>
      <c r="AK25" s="11">
        <f t="shared" si="28"/>
        <v>0</v>
      </c>
      <c r="AL25" s="12">
        <v>1.1202485</v>
      </c>
      <c r="AM25" s="13">
        <f t="shared" si="29"/>
        <v>-0.12528731219512201</v>
      </c>
      <c r="AN25" s="13">
        <f t="shared" si="30"/>
        <v>-0.16849430011802424</v>
      </c>
      <c r="AO25" s="11">
        <f t="shared" si="31"/>
        <v>0</v>
      </c>
      <c r="AP25" s="12">
        <v>1.1161734999999999</v>
      </c>
      <c r="AQ25" s="13">
        <f t="shared" si="32"/>
        <v>-0.12136417073170724</v>
      </c>
      <c r="AR25" s="13">
        <f t="shared" si="33"/>
        <v>-0.16545661385788099</v>
      </c>
      <c r="AS25" s="11">
        <f t="shared" si="34"/>
        <v>0</v>
      </c>
      <c r="AT25" s="12">
        <v>1.114668</v>
      </c>
      <c r="AU25" s="13">
        <f t="shared" si="35"/>
        <v>-0.12002742682926781</v>
      </c>
      <c r="AV25" s="13">
        <f t="shared" si="36"/>
        <v>-0.16476040162147965</v>
      </c>
      <c r="AW25" s="11">
        <f t="shared" si="37"/>
        <v>0</v>
      </c>
      <c r="AX25" s="12">
        <v>1.1134729000000001</v>
      </c>
      <c r="AY25" s="13">
        <f t="shared" si="38"/>
        <v>-0.11915332195121942</v>
      </c>
      <c r="AZ25" s="13">
        <f t="shared" si="39"/>
        <v>-0.16475261018313725</v>
      </c>
      <c r="BA25" s="11">
        <f t="shared" si="40"/>
        <v>0</v>
      </c>
      <c r="BB25" s="12">
        <v>1.0876897999999999</v>
      </c>
      <c r="BC25" s="13">
        <f t="shared" si="41"/>
        <v>-9.3580399999999786E-2</v>
      </c>
      <c r="BD25" s="13">
        <f t="shared" si="42"/>
        <v>-0.13986987814297716</v>
      </c>
      <c r="BE25" s="11">
        <f t="shared" si="43"/>
        <v>0</v>
      </c>
      <c r="BF25" s="12">
        <v>1.0696469</v>
      </c>
      <c r="BG25" s="13">
        <f t="shared" si="44"/>
        <v>-7.556658861788601E-2</v>
      </c>
      <c r="BH25" s="13">
        <f t="shared" si="45"/>
        <v>-0.12222707556496373</v>
      </c>
      <c r="BI25" s="11">
        <f t="shared" si="46"/>
        <v>0</v>
      </c>
      <c r="BJ25" s="12">
        <v>1.0746642</v>
      </c>
      <c r="BK25" s="13">
        <f t="shared" si="47"/>
        <v>-8.1290680487804856E-2</v>
      </c>
      <c r="BL25" s="13">
        <f t="shared" si="48"/>
        <v>-0.12863159465245597</v>
      </c>
      <c r="BM25" s="11">
        <f t="shared" si="49"/>
        <v>0</v>
      </c>
      <c r="BN25" s="12">
        <v>1.0723973</v>
      </c>
      <c r="BO25" s="13">
        <f t="shared" si="50"/>
        <v>-7.9169472357723314E-2</v>
      </c>
      <c r="BP25" s="13">
        <f t="shared" si="51"/>
        <v>-0.12803241664159115</v>
      </c>
      <c r="BQ25" s="11">
        <f t="shared" si="52"/>
        <v>0</v>
      </c>
      <c r="BR25" s="12">
        <v>1.0631014999999999</v>
      </c>
      <c r="BS25" s="13">
        <f t="shared" si="53"/>
        <v>-6.9601555284552696E-2</v>
      </c>
      <c r="BT25" s="13">
        <f t="shared" si="54"/>
        <v>-0.11906706772358722</v>
      </c>
      <c r="BU25" s="11">
        <f t="shared" si="55"/>
        <v>0</v>
      </c>
      <c r="BV25" s="12">
        <v>1.0529416</v>
      </c>
      <c r="BW25" s="13">
        <f t="shared" si="56"/>
        <v>-6.0083521951219798E-2</v>
      </c>
      <c r="BX25" s="13">
        <f t="shared" si="57"/>
        <v>-0.10954105679178539</v>
      </c>
      <c r="BY25" s="11">
        <f t="shared" si="58"/>
        <v>0</v>
      </c>
      <c r="CD25" s="2"/>
      <c r="CE25" s="1"/>
    </row>
    <row r="26" spans="1:83" x14ac:dyDescent="0.2">
      <c r="A26" s="4">
        <v>44031</v>
      </c>
      <c r="B26" s="12">
        <v>1.0852925</v>
      </c>
      <c r="C26" s="13">
        <f t="shared" si="3"/>
        <v>-8.5292502439024531E-2</v>
      </c>
      <c r="D26" s="13">
        <f t="shared" si="4"/>
        <v>-0.13129109372931613</v>
      </c>
      <c r="E26" s="11">
        <f t="shared" si="59"/>
        <v>0</v>
      </c>
      <c r="F26" s="12">
        <v>1.085637</v>
      </c>
      <c r="G26" s="13">
        <f t="shared" si="5"/>
        <v>-8.7448510569105853E-2</v>
      </c>
      <c r="H26" s="13">
        <f t="shared" si="6"/>
        <v>-0.13213713170485838</v>
      </c>
      <c r="I26" s="11">
        <f t="shared" si="7"/>
        <v>0</v>
      </c>
      <c r="J26" s="12">
        <v>1.0980763</v>
      </c>
      <c r="K26" s="13">
        <f t="shared" si="8"/>
        <v>-0.10002187073170743</v>
      </c>
      <c r="L26" s="13">
        <f t="shared" si="9"/>
        <v>-0.14361454196178175</v>
      </c>
      <c r="M26" s="11">
        <f t="shared" si="10"/>
        <v>0</v>
      </c>
      <c r="N26" s="12">
        <v>1.1045971999999999</v>
      </c>
      <c r="O26" s="13">
        <f t="shared" si="11"/>
        <v>-0.10708841463414676</v>
      </c>
      <c r="P26" s="13">
        <f t="shared" si="12"/>
        <v>-0.1505808981329147</v>
      </c>
      <c r="Q26" s="11">
        <f t="shared" si="13"/>
        <v>0</v>
      </c>
      <c r="R26" s="12">
        <v>1.1163585</v>
      </c>
      <c r="S26" s="13">
        <f t="shared" si="14"/>
        <v>-0.11923293902439047</v>
      </c>
      <c r="T26" s="13">
        <f t="shared" si="15"/>
        <v>-0.16257707330657301</v>
      </c>
      <c r="U26" s="11">
        <f t="shared" si="16"/>
        <v>0</v>
      </c>
      <c r="V26" s="12">
        <v>1.1225931</v>
      </c>
      <c r="W26" s="13">
        <f t="shared" si="17"/>
        <v>-0.12639958211382141</v>
      </c>
      <c r="X26" s="13">
        <f t="shared" si="18"/>
        <v>-0.16919173544619623</v>
      </c>
      <c r="Y26" s="11">
        <f t="shared" si="19"/>
        <v>0</v>
      </c>
      <c r="Z26" s="12">
        <v>1.1209777999999999</v>
      </c>
      <c r="AA26" s="13">
        <f t="shared" si="20"/>
        <v>-0.12546982439024434</v>
      </c>
      <c r="AB26" s="13">
        <f t="shared" si="21"/>
        <v>-0.16854089429828939</v>
      </c>
      <c r="AC26" s="11">
        <f t="shared" si="22"/>
        <v>0</v>
      </c>
      <c r="AD26" s="12">
        <v>1.1193632</v>
      </c>
      <c r="AE26" s="13">
        <f t="shared" si="23"/>
        <v>-0.12362728780487831</v>
      </c>
      <c r="AF26" s="13">
        <f t="shared" si="24"/>
        <v>-0.16705595338424006</v>
      </c>
      <c r="AG26" s="11">
        <f t="shared" si="25"/>
        <v>0</v>
      </c>
      <c r="AH26" s="12">
        <v>1.1117703000000001</v>
      </c>
      <c r="AI26" s="13">
        <f t="shared" si="26"/>
        <v>-0.11613841544715464</v>
      </c>
      <c r="AJ26" s="13">
        <f t="shared" si="27"/>
        <v>-0.15928625132017288</v>
      </c>
      <c r="AK26" s="11">
        <f t="shared" si="28"/>
        <v>0</v>
      </c>
      <c r="AL26" s="12">
        <v>1.1111097999999999</v>
      </c>
      <c r="AM26" s="13">
        <f t="shared" si="29"/>
        <v>-0.11614861219512196</v>
      </c>
      <c r="AN26" s="13">
        <f t="shared" si="30"/>
        <v>-0.15935560011802419</v>
      </c>
      <c r="AO26" s="11">
        <f t="shared" si="31"/>
        <v>0</v>
      </c>
      <c r="AP26" s="12">
        <v>1.1189179</v>
      </c>
      <c r="AQ26" s="13">
        <f t="shared" si="32"/>
        <v>-0.12410857073170733</v>
      </c>
      <c r="AR26" s="13">
        <f t="shared" si="33"/>
        <v>-0.16820101385788108</v>
      </c>
      <c r="AS26" s="11">
        <f t="shared" si="34"/>
        <v>0</v>
      </c>
      <c r="AT26" s="12">
        <v>1.1150853999999999</v>
      </c>
      <c r="AU26" s="13">
        <f t="shared" si="35"/>
        <v>-0.12044482682926771</v>
      </c>
      <c r="AV26" s="13">
        <f t="shared" si="36"/>
        <v>-0.16517780162147955</v>
      </c>
      <c r="AW26" s="11">
        <f t="shared" si="37"/>
        <v>0</v>
      </c>
      <c r="AX26" s="12">
        <v>1.1171530999999999</v>
      </c>
      <c r="AY26" s="13">
        <f t="shared" si="38"/>
        <v>-0.12283352195121922</v>
      </c>
      <c r="AZ26" s="13">
        <f t="shared" si="39"/>
        <v>-0.16843281018313705</v>
      </c>
      <c r="BA26" s="11">
        <f t="shared" si="40"/>
        <v>0</v>
      </c>
      <c r="BB26" s="12">
        <v>1.1002443</v>
      </c>
      <c r="BC26" s="13">
        <f t="shared" si="41"/>
        <v>-0.10613489999999981</v>
      </c>
      <c r="BD26" s="13">
        <f t="shared" si="42"/>
        <v>-0.15242437814297718</v>
      </c>
      <c r="BE26" s="11">
        <f t="shared" si="43"/>
        <v>0</v>
      </c>
      <c r="BF26" s="12">
        <v>1.1092565000000001</v>
      </c>
      <c r="BG26" s="13">
        <f t="shared" si="44"/>
        <v>-0.11517618861788614</v>
      </c>
      <c r="BH26" s="13">
        <f t="shared" si="45"/>
        <v>-0.16183667556496387</v>
      </c>
      <c r="BI26" s="11">
        <f t="shared" si="46"/>
        <v>0</v>
      </c>
      <c r="BJ26" s="12">
        <v>1.1155366</v>
      </c>
      <c r="BK26" s="13">
        <f t="shared" si="47"/>
        <v>-0.12216308048780489</v>
      </c>
      <c r="BL26" s="13">
        <f t="shared" si="48"/>
        <v>-0.169503994652456</v>
      </c>
      <c r="BM26" s="11">
        <f t="shared" si="49"/>
        <v>0</v>
      </c>
      <c r="BN26" s="12">
        <v>1.1005951</v>
      </c>
      <c r="BO26" s="13">
        <f t="shared" si="50"/>
        <v>-0.10736727235772336</v>
      </c>
      <c r="BP26" s="13">
        <f t="shared" si="51"/>
        <v>-0.1562302166415912</v>
      </c>
      <c r="BQ26" s="11">
        <f t="shared" si="52"/>
        <v>0</v>
      </c>
      <c r="BR26" s="12">
        <v>1.0987526000000001</v>
      </c>
      <c r="BS26" s="13">
        <f t="shared" si="53"/>
        <v>-0.10525265528455285</v>
      </c>
      <c r="BT26" s="13">
        <f t="shared" si="54"/>
        <v>-0.15471816772358737</v>
      </c>
      <c r="BU26" s="11">
        <f t="shared" si="55"/>
        <v>0</v>
      </c>
      <c r="BV26" s="12">
        <v>1.0953659</v>
      </c>
      <c r="BW26" s="13">
        <f t="shared" si="56"/>
        <v>-0.10250782195121977</v>
      </c>
      <c r="BX26" s="13">
        <f t="shared" si="57"/>
        <v>-0.15196535679178536</v>
      </c>
      <c r="BY26" s="11">
        <f t="shared" si="58"/>
        <v>0</v>
      </c>
      <c r="CD26" s="2"/>
      <c r="CE26" s="1"/>
    </row>
    <row r="27" spans="1:83" x14ac:dyDescent="0.2">
      <c r="A27" s="4">
        <v>44032</v>
      </c>
      <c r="B27" s="12">
        <v>1.09619</v>
      </c>
      <c r="C27" s="13">
        <f t="shared" si="3"/>
        <v>-9.6190002439024536E-2</v>
      </c>
      <c r="D27" s="13">
        <f t="shared" si="4"/>
        <v>-0.14218859372931614</v>
      </c>
      <c r="E27" s="11">
        <f t="shared" si="59"/>
        <v>0</v>
      </c>
      <c r="F27" s="12">
        <v>1.0966106</v>
      </c>
      <c r="G27" s="13">
        <f t="shared" si="5"/>
        <v>-9.8422110569105881E-2</v>
      </c>
      <c r="H27" s="13">
        <f t="shared" si="6"/>
        <v>-0.14311073170485841</v>
      </c>
      <c r="I27" s="11">
        <f t="shared" si="7"/>
        <v>0</v>
      </c>
      <c r="J27" s="12">
        <v>1.0890685</v>
      </c>
      <c r="K27" s="13">
        <f t="shared" si="8"/>
        <v>-9.1014070731707419E-2</v>
      </c>
      <c r="L27" s="13">
        <f t="shared" si="9"/>
        <v>-0.13460674196178174</v>
      </c>
      <c r="M27" s="11">
        <f t="shared" si="10"/>
        <v>0</v>
      </c>
      <c r="N27" s="12">
        <v>1.0985872999999999</v>
      </c>
      <c r="O27" s="13">
        <f t="shared" si="11"/>
        <v>-0.10107851463414674</v>
      </c>
      <c r="P27" s="13">
        <f t="shared" si="12"/>
        <v>-0.14457099813291469</v>
      </c>
      <c r="Q27" s="11">
        <f t="shared" si="13"/>
        <v>0</v>
      </c>
      <c r="R27" s="12">
        <v>1.1019840000000001</v>
      </c>
      <c r="S27" s="13">
        <f t="shared" si="14"/>
        <v>-0.10485843902439052</v>
      </c>
      <c r="T27" s="13">
        <f t="shared" si="15"/>
        <v>-0.14820257330657305</v>
      </c>
      <c r="U27" s="11">
        <f t="shared" si="16"/>
        <v>0</v>
      </c>
      <c r="V27" s="12">
        <v>1.0994689</v>
      </c>
      <c r="W27" s="13">
        <f t="shared" si="17"/>
        <v>-0.10327538211382137</v>
      </c>
      <c r="X27" s="13">
        <f t="shared" si="18"/>
        <v>-0.14606753544619619</v>
      </c>
      <c r="Y27" s="11">
        <f t="shared" si="19"/>
        <v>0</v>
      </c>
      <c r="Z27" s="12">
        <v>1.0986549999999999</v>
      </c>
      <c r="AA27" s="13">
        <f t="shared" si="20"/>
        <v>-0.10314702439024437</v>
      </c>
      <c r="AB27" s="13">
        <f t="shared" si="21"/>
        <v>-0.14621809429828941</v>
      </c>
      <c r="AC27" s="11">
        <f t="shared" si="22"/>
        <v>0</v>
      </c>
      <c r="AD27" s="12">
        <v>1.1027251</v>
      </c>
      <c r="AE27" s="13">
        <f t="shared" si="23"/>
        <v>-0.10698918780487832</v>
      </c>
      <c r="AF27" s="13">
        <f t="shared" si="24"/>
        <v>-0.15041785338424007</v>
      </c>
      <c r="AG27" s="11">
        <f t="shared" si="25"/>
        <v>0</v>
      </c>
      <c r="AH27" s="12">
        <v>1.1141216</v>
      </c>
      <c r="AI27" s="13">
        <f t="shared" si="26"/>
        <v>-0.11848971544715459</v>
      </c>
      <c r="AJ27" s="13">
        <f t="shared" si="27"/>
        <v>-0.16163755132017282</v>
      </c>
      <c r="AK27" s="11">
        <f t="shared" si="28"/>
        <v>0</v>
      </c>
      <c r="AL27" s="12">
        <v>1.1133808999999999</v>
      </c>
      <c r="AM27" s="13">
        <f t="shared" si="29"/>
        <v>-0.11841971219512193</v>
      </c>
      <c r="AN27" s="13">
        <f t="shared" si="30"/>
        <v>-0.16162670011802416</v>
      </c>
      <c r="AO27" s="11">
        <f t="shared" si="31"/>
        <v>0</v>
      </c>
      <c r="AP27" s="12">
        <v>1.1084134999999999</v>
      </c>
      <c r="AQ27" s="13">
        <f t="shared" si="32"/>
        <v>-0.11360417073170725</v>
      </c>
      <c r="AR27" s="13">
        <f t="shared" si="33"/>
        <v>-0.157696613857881</v>
      </c>
      <c r="AS27" s="11">
        <f t="shared" si="34"/>
        <v>0</v>
      </c>
      <c r="AT27" s="12">
        <v>1.1037703000000001</v>
      </c>
      <c r="AU27" s="13">
        <f t="shared" si="35"/>
        <v>-0.10912972682926791</v>
      </c>
      <c r="AV27" s="13">
        <f t="shared" si="36"/>
        <v>-0.15386270162147975</v>
      </c>
      <c r="AW27" s="11">
        <f t="shared" si="37"/>
        <v>0</v>
      </c>
      <c r="AX27" s="12">
        <v>1.1144661</v>
      </c>
      <c r="AY27" s="13">
        <f t="shared" si="38"/>
        <v>-0.12014652195121933</v>
      </c>
      <c r="AZ27" s="13">
        <f t="shared" si="39"/>
        <v>-0.16574581018313717</v>
      </c>
      <c r="BA27" s="11">
        <f t="shared" si="40"/>
        <v>0</v>
      </c>
      <c r="BB27" s="12">
        <v>1.1142854</v>
      </c>
      <c r="BC27" s="13">
        <f t="shared" si="41"/>
        <v>-0.12017599999999984</v>
      </c>
      <c r="BD27" s="13">
        <f t="shared" si="42"/>
        <v>-0.16646547814297721</v>
      </c>
      <c r="BE27" s="11">
        <f t="shared" si="43"/>
        <v>0</v>
      </c>
      <c r="BF27" s="12">
        <v>1.1173960000000001</v>
      </c>
      <c r="BG27" s="13">
        <f t="shared" si="44"/>
        <v>-0.12331568861788611</v>
      </c>
      <c r="BH27" s="13">
        <f t="shared" si="45"/>
        <v>-0.16997617556496383</v>
      </c>
      <c r="BI27" s="11">
        <f t="shared" si="46"/>
        <v>0</v>
      </c>
      <c r="BJ27" s="12">
        <v>1.1104106</v>
      </c>
      <c r="BK27" s="13">
        <f t="shared" si="47"/>
        <v>-0.11703708048780492</v>
      </c>
      <c r="BL27" s="13">
        <f t="shared" si="48"/>
        <v>-0.16437799465245603</v>
      </c>
      <c r="BM27" s="11">
        <f t="shared" si="49"/>
        <v>0</v>
      </c>
      <c r="BN27" s="12">
        <v>1.0866487</v>
      </c>
      <c r="BO27" s="13">
        <f t="shared" si="50"/>
        <v>-9.3420872357723339E-2</v>
      </c>
      <c r="BP27" s="13">
        <f t="shared" si="51"/>
        <v>-0.14228381664159118</v>
      </c>
      <c r="BQ27" s="11">
        <f t="shared" si="52"/>
        <v>0</v>
      </c>
      <c r="BR27" s="12">
        <v>1.0784053</v>
      </c>
      <c r="BS27" s="13">
        <f t="shared" si="53"/>
        <v>-8.4905355284552786E-2</v>
      </c>
      <c r="BT27" s="13">
        <f t="shared" si="54"/>
        <v>-0.13437086772358731</v>
      </c>
      <c r="BU27" s="11">
        <f t="shared" si="55"/>
        <v>0</v>
      </c>
      <c r="BV27" s="12">
        <v>1.0556239999999999</v>
      </c>
      <c r="BW27" s="13">
        <f t="shared" si="56"/>
        <v>-6.2765921951219661E-2</v>
      </c>
      <c r="BX27" s="13">
        <f t="shared" si="57"/>
        <v>-0.11222345679178525</v>
      </c>
      <c r="BY27" s="11">
        <f t="shared" si="58"/>
        <v>0</v>
      </c>
      <c r="CD27" s="2"/>
      <c r="CE27" s="1"/>
    </row>
    <row r="28" spans="1:83" x14ac:dyDescent="0.2">
      <c r="A28" s="4">
        <v>44033</v>
      </c>
      <c r="B28" s="12">
        <v>1.0823050999999999</v>
      </c>
      <c r="C28" s="13">
        <f t="shared" si="3"/>
        <v>-8.2305102439024447E-2</v>
      </c>
      <c r="D28" s="13">
        <f t="shared" si="4"/>
        <v>-0.12830369372931605</v>
      </c>
      <c r="E28" s="11">
        <f t="shared" si="59"/>
        <v>0</v>
      </c>
      <c r="F28" s="12">
        <v>1.0828374999999999</v>
      </c>
      <c r="G28" s="13">
        <f t="shared" si="5"/>
        <v>-8.4649010569105787E-2</v>
      </c>
      <c r="H28" s="13">
        <f t="shared" si="6"/>
        <v>-0.12933763170485832</v>
      </c>
      <c r="I28" s="11">
        <f t="shared" si="7"/>
        <v>0</v>
      </c>
      <c r="J28" s="12">
        <v>1.0828593</v>
      </c>
      <c r="K28" s="13">
        <f t="shared" si="8"/>
        <v>-8.4804870731707394E-2</v>
      </c>
      <c r="L28" s="13">
        <f t="shared" si="9"/>
        <v>-0.12839754196178171</v>
      </c>
      <c r="M28" s="11">
        <f t="shared" si="10"/>
        <v>0</v>
      </c>
      <c r="N28" s="12">
        <v>1.0877843</v>
      </c>
      <c r="O28" s="13">
        <f t="shared" si="11"/>
        <v>-9.0275514634146847E-2</v>
      </c>
      <c r="P28" s="13">
        <f t="shared" si="12"/>
        <v>-0.13376799813291479</v>
      </c>
      <c r="Q28" s="11">
        <f t="shared" si="13"/>
        <v>0</v>
      </c>
      <c r="R28" s="12">
        <v>1.0769146000000001</v>
      </c>
      <c r="S28" s="13">
        <f t="shared" si="14"/>
        <v>-7.9789039024390496E-2</v>
      </c>
      <c r="T28" s="13">
        <f t="shared" si="15"/>
        <v>-0.12313317330657303</v>
      </c>
      <c r="U28" s="11">
        <f t="shared" si="16"/>
        <v>0</v>
      </c>
      <c r="V28" s="12">
        <v>1.0732202</v>
      </c>
      <c r="W28" s="13">
        <f t="shared" si="17"/>
        <v>-7.7026682113821354E-2</v>
      </c>
      <c r="X28" s="13">
        <f t="shared" si="18"/>
        <v>-0.11981883544619618</v>
      </c>
      <c r="Y28" s="11">
        <f t="shared" si="19"/>
        <v>0</v>
      </c>
      <c r="Z28" s="12">
        <v>1.0880616999999999</v>
      </c>
      <c r="AA28" s="13">
        <f t="shared" si="20"/>
        <v>-9.2553724390244341E-2</v>
      </c>
      <c r="AB28" s="13">
        <f t="shared" si="21"/>
        <v>-0.13562479429828939</v>
      </c>
      <c r="AC28" s="11">
        <f t="shared" si="22"/>
        <v>0</v>
      </c>
      <c r="AD28" s="12">
        <v>1.0944316999999999</v>
      </c>
      <c r="AE28" s="13">
        <f t="shared" si="23"/>
        <v>-9.8695787804878199E-2</v>
      </c>
      <c r="AF28" s="13">
        <f t="shared" si="24"/>
        <v>-0.14212445338423996</v>
      </c>
      <c r="AG28" s="11">
        <f t="shared" si="25"/>
        <v>0</v>
      </c>
      <c r="AH28" s="12">
        <v>1.1030849</v>
      </c>
      <c r="AI28" s="13">
        <f t="shared" si="26"/>
        <v>-0.10745301544715458</v>
      </c>
      <c r="AJ28" s="13">
        <f t="shared" si="27"/>
        <v>-0.15060085132017281</v>
      </c>
      <c r="AK28" s="11">
        <f t="shared" si="28"/>
        <v>0</v>
      </c>
      <c r="AL28" s="12">
        <v>1.1077349999999999</v>
      </c>
      <c r="AM28" s="13">
        <f t="shared" si="29"/>
        <v>-0.11277381219512195</v>
      </c>
      <c r="AN28" s="13">
        <f t="shared" si="30"/>
        <v>-0.15598080011802418</v>
      </c>
      <c r="AO28" s="11">
        <f t="shared" si="31"/>
        <v>0</v>
      </c>
      <c r="AP28" s="12">
        <v>1.1070267</v>
      </c>
      <c r="AQ28" s="13">
        <f t="shared" si="32"/>
        <v>-0.11221737073170734</v>
      </c>
      <c r="AR28" s="13">
        <f t="shared" si="33"/>
        <v>-0.15630981385788109</v>
      </c>
      <c r="AS28" s="11">
        <f t="shared" si="34"/>
        <v>0</v>
      </c>
      <c r="AT28" s="12">
        <v>1.1055396</v>
      </c>
      <c r="AU28" s="13">
        <f t="shared" si="35"/>
        <v>-0.11089902682926778</v>
      </c>
      <c r="AV28" s="13">
        <f t="shared" si="36"/>
        <v>-0.15563200162147961</v>
      </c>
      <c r="AW28" s="11">
        <f t="shared" si="37"/>
        <v>0</v>
      </c>
      <c r="AX28" s="12">
        <v>1.1117204000000001</v>
      </c>
      <c r="AY28" s="13">
        <f t="shared" si="38"/>
        <v>-0.11740082195121937</v>
      </c>
      <c r="AZ28" s="13">
        <f t="shared" si="39"/>
        <v>-0.1630001101831372</v>
      </c>
      <c r="BA28" s="11">
        <f t="shared" si="40"/>
        <v>0</v>
      </c>
      <c r="BB28" s="12">
        <v>1.1233787</v>
      </c>
      <c r="BC28" s="13">
        <f t="shared" si="41"/>
        <v>-0.12926929999999981</v>
      </c>
      <c r="BD28" s="13">
        <f t="shared" si="42"/>
        <v>-0.17555877814297718</v>
      </c>
      <c r="BE28" s="11">
        <f t="shared" si="43"/>
        <v>0</v>
      </c>
      <c r="BF28" s="12">
        <v>1.1303479000000001</v>
      </c>
      <c r="BG28" s="13">
        <f t="shared" si="44"/>
        <v>-0.13626758861788613</v>
      </c>
      <c r="BH28" s="13">
        <f t="shared" si="45"/>
        <v>-0.18292807556496385</v>
      </c>
      <c r="BI28" s="11">
        <f t="shared" si="46"/>
        <v>0</v>
      </c>
      <c r="BJ28" s="12">
        <v>1.1274767999999999</v>
      </c>
      <c r="BK28" s="13">
        <f t="shared" si="47"/>
        <v>-0.13410328048780484</v>
      </c>
      <c r="BL28" s="13">
        <f t="shared" si="48"/>
        <v>-0.18144419465245595</v>
      </c>
      <c r="BM28" s="11">
        <f t="shared" si="49"/>
        <v>0</v>
      </c>
      <c r="BN28" s="12">
        <v>1.1308284</v>
      </c>
      <c r="BO28" s="13">
        <f t="shared" si="50"/>
        <v>-0.13760057235772327</v>
      </c>
      <c r="BP28" s="13">
        <f t="shared" si="51"/>
        <v>-0.18646351664159111</v>
      </c>
      <c r="BQ28" s="11">
        <f t="shared" si="52"/>
        <v>0</v>
      </c>
      <c r="BR28" s="12">
        <v>1.1206985</v>
      </c>
      <c r="BS28" s="13">
        <f t="shared" si="53"/>
        <v>-0.12719855528455282</v>
      </c>
      <c r="BT28" s="13">
        <f t="shared" si="54"/>
        <v>-0.17666406772358734</v>
      </c>
      <c r="BU28" s="11">
        <f t="shared" si="55"/>
        <v>0</v>
      </c>
      <c r="BV28" s="12">
        <v>1.1203136</v>
      </c>
      <c r="BW28" s="13">
        <f t="shared" si="56"/>
        <v>-0.12745552195121979</v>
      </c>
      <c r="BX28" s="13">
        <f t="shared" si="57"/>
        <v>-0.17691305679178537</v>
      </c>
      <c r="BY28" s="11">
        <f t="shared" si="58"/>
        <v>0</v>
      </c>
      <c r="CD28" s="2"/>
      <c r="CE28" s="1"/>
    </row>
    <row r="29" spans="1:83" x14ac:dyDescent="0.2">
      <c r="A29" s="4">
        <v>44034</v>
      </c>
      <c r="B29" s="12">
        <v>1.0203979999999999</v>
      </c>
      <c r="C29" s="13">
        <f t="shared" si="3"/>
        <v>-2.0398002439024454E-2</v>
      </c>
      <c r="D29" s="13">
        <f t="shared" si="4"/>
        <v>-6.6396593729316042E-2</v>
      </c>
      <c r="E29" s="11">
        <f t="shared" si="59"/>
        <v>0</v>
      </c>
      <c r="F29" s="12">
        <v>1.0208359</v>
      </c>
      <c r="G29" s="13">
        <f t="shared" si="5"/>
        <v>-2.2647410569105908E-2</v>
      </c>
      <c r="H29" s="13">
        <f t="shared" si="6"/>
        <v>-6.733603170485844E-2</v>
      </c>
      <c r="I29" s="11">
        <f t="shared" si="7"/>
        <v>0</v>
      </c>
      <c r="J29" s="12">
        <v>1.0287552</v>
      </c>
      <c r="K29" s="13">
        <f t="shared" si="8"/>
        <v>-3.0700770731707405E-2</v>
      </c>
      <c r="L29" s="13">
        <f t="shared" si="9"/>
        <v>-7.4293441961781725E-2</v>
      </c>
      <c r="M29" s="11">
        <f t="shared" si="10"/>
        <v>0</v>
      </c>
      <c r="N29" s="12">
        <v>1.0439912</v>
      </c>
      <c r="O29" s="13">
        <f t="shared" si="11"/>
        <v>-4.6482414634146818E-2</v>
      </c>
      <c r="P29" s="13">
        <f t="shared" si="12"/>
        <v>-8.997489813291476E-2</v>
      </c>
      <c r="Q29" s="11">
        <f t="shared" si="13"/>
        <v>0</v>
      </c>
      <c r="R29" s="12">
        <v>1.0559585</v>
      </c>
      <c r="S29" s="13">
        <f t="shared" si="14"/>
        <v>-5.8832939024390463E-2</v>
      </c>
      <c r="T29" s="13">
        <f t="shared" si="15"/>
        <v>-0.102177073306573</v>
      </c>
      <c r="U29" s="11">
        <f t="shared" si="16"/>
        <v>0</v>
      </c>
      <c r="V29" s="12">
        <v>1.0667397000000001</v>
      </c>
      <c r="W29" s="13">
        <f t="shared" si="17"/>
        <v>-7.0546182113821465E-2</v>
      </c>
      <c r="X29" s="13">
        <f t="shared" si="18"/>
        <v>-0.11333833544619629</v>
      </c>
      <c r="Y29" s="11">
        <f t="shared" si="19"/>
        <v>0</v>
      </c>
      <c r="Z29" s="12">
        <v>1.0640139</v>
      </c>
      <c r="AA29" s="13">
        <f t="shared" si="20"/>
        <v>-6.8505924390244388E-2</v>
      </c>
      <c r="AB29" s="13">
        <f t="shared" si="21"/>
        <v>-0.11157699429828942</v>
      </c>
      <c r="AC29" s="11">
        <f t="shared" si="22"/>
        <v>0</v>
      </c>
      <c r="AD29" s="12">
        <v>1.0637236000000001</v>
      </c>
      <c r="AE29" s="13">
        <f t="shared" si="23"/>
        <v>-6.7987687804878405E-2</v>
      </c>
      <c r="AF29" s="13">
        <f t="shared" si="24"/>
        <v>-0.11141635338424015</v>
      </c>
      <c r="AG29" s="11">
        <f t="shared" si="25"/>
        <v>0</v>
      </c>
      <c r="AH29" s="12">
        <v>1.0733067000000001</v>
      </c>
      <c r="AI29" s="13">
        <f t="shared" si="26"/>
        <v>-7.7674815447154599E-2</v>
      </c>
      <c r="AJ29" s="13">
        <f t="shared" si="27"/>
        <v>-0.12082265132017284</v>
      </c>
      <c r="AK29" s="11">
        <f t="shared" si="28"/>
        <v>0</v>
      </c>
      <c r="AL29" s="12">
        <v>1.0837201000000001</v>
      </c>
      <c r="AM29" s="13">
        <f t="shared" si="29"/>
        <v>-8.8758912195122108E-2</v>
      </c>
      <c r="AN29" s="13">
        <f t="shared" si="30"/>
        <v>-0.13196590011802434</v>
      </c>
      <c r="AO29" s="11">
        <f t="shared" si="31"/>
        <v>0</v>
      </c>
      <c r="AP29" s="12">
        <v>1.0835048</v>
      </c>
      <c r="AQ29" s="13">
        <f t="shared" si="32"/>
        <v>-8.869547073170736E-2</v>
      </c>
      <c r="AR29" s="13">
        <f t="shared" si="33"/>
        <v>-0.13278791385788111</v>
      </c>
      <c r="AS29" s="11">
        <f t="shared" si="34"/>
        <v>0</v>
      </c>
      <c r="AT29" s="12">
        <v>1.0683085000000001</v>
      </c>
      <c r="AU29" s="13">
        <f t="shared" si="35"/>
        <v>-7.3667926829267927E-2</v>
      </c>
      <c r="AV29" s="13">
        <f t="shared" si="36"/>
        <v>-0.11840090162147976</v>
      </c>
      <c r="AW29" s="11">
        <f t="shared" si="37"/>
        <v>0</v>
      </c>
      <c r="AX29" s="12">
        <v>1.0710926999999999</v>
      </c>
      <c r="AY29" s="13">
        <f t="shared" si="38"/>
        <v>-7.6773121951219214E-2</v>
      </c>
      <c r="AZ29" s="13">
        <f t="shared" si="39"/>
        <v>-0.12237241018313705</v>
      </c>
      <c r="BA29" s="11">
        <f t="shared" si="40"/>
        <v>0</v>
      </c>
      <c r="BB29" s="12">
        <v>1.0784654</v>
      </c>
      <c r="BC29" s="13">
        <f t="shared" si="41"/>
        <v>-8.4355999999999876E-2</v>
      </c>
      <c r="BD29" s="13">
        <f t="shared" si="42"/>
        <v>-0.13064547814297725</v>
      </c>
      <c r="BE29" s="11">
        <f t="shared" si="43"/>
        <v>0</v>
      </c>
      <c r="BF29" s="12">
        <v>1.0926548</v>
      </c>
      <c r="BG29" s="13">
        <f t="shared" si="44"/>
        <v>-9.8574488617886091E-2</v>
      </c>
      <c r="BH29" s="13">
        <f t="shared" si="45"/>
        <v>-0.14523497556496381</v>
      </c>
      <c r="BI29" s="11">
        <f t="shared" si="46"/>
        <v>0</v>
      </c>
      <c r="BJ29" s="12">
        <v>1.1043358999999999</v>
      </c>
      <c r="BK29" s="13">
        <f t="shared" si="47"/>
        <v>-0.11096238048780482</v>
      </c>
      <c r="BL29" s="13">
        <f t="shared" si="48"/>
        <v>-0.15830329465245593</v>
      </c>
      <c r="BM29" s="11">
        <f t="shared" si="49"/>
        <v>0</v>
      </c>
      <c r="BN29" s="12">
        <v>1.1229045</v>
      </c>
      <c r="BO29" s="13">
        <f t="shared" si="50"/>
        <v>-0.12967667235772329</v>
      </c>
      <c r="BP29" s="13">
        <f t="shared" si="51"/>
        <v>-0.17853961664159113</v>
      </c>
      <c r="BQ29" s="11">
        <f t="shared" si="52"/>
        <v>0</v>
      </c>
      <c r="BR29" s="12">
        <v>1.1151295000000001</v>
      </c>
      <c r="BS29" s="13">
        <f t="shared" si="53"/>
        <v>-0.12162955528455288</v>
      </c>
      <c r="BT29" s="13">
        <f t="shared" si="54"/>
        <v>-0.1710950677235874</v>
      </c>
      <c r="BU29" s="11">
        <f t="shared" si="55"/>
        <v>0</v>
      </c>
      <c r="BV29" s="12">
        <v>1.1190237999999999</v>
      </c>
      <c r="BW29" s="13">
        <f t="shared" si="56"/>
        <v>-0.12616572195121967</v>
      </c>
      <c r="BX29" s="13">
        <f t="shared" si="57"/>
        <v>-0.17562325679178525</v>
      </c>
      <c r="BY29" s="11">
        <f t="shared" si="58"/>
        <v>0</v>
      </c>
      <c r="CD29" s="2"/>
      <c r="CE29" s="1"/>
    </row>
    <row r="30" spans="1:83" x14ac:dyDescent="0.2">
      <c r="A30" s="4">
        <v>44035</v>
      </c>
      <c r="B30" s="12">
        <v>1.0579836</v>
      </c>
      <c r="C30" s="13">
        <f t="shared" si="3"/>
        <v>-5.7983602439024562E-2</v>
      </c>
      <c r="D30" s="13">
        <f t="shared" si="4"/>
        <v>-0.10398219372931615</v>
      </c>
      <c r="E30" s="11">
        <f t="shared" si="59"/>
        <v>0</v>
      </c>
      <c r="F30" s="12">
        <v>1.0579284</v>
      </c>
      <c r="G30" s="13">
        <f t="shared" si="5"/>
        <v>-5.9739910569105881E-2</v>
      </c>
      <c r="H30" s="13">
        <f t="shared" si="6"/>
        <v>-0.10442853170485841</v>
      </c>
      <c r="I30" s="11">
        <f t="shared" si="7"/>
        <v>0</v>
      </c>
      <c r="J30" s="12">
        <v>1.0580623</v>
      </c>
      <c r="K30" s="13">
        <f t="shared" si="8"/>
        <v>-6.0007870731707436E-2</v>
      </c>
      <c r="L30" s="13">
        <f t="shared" si="9"/>
        <v>-0.10360054196178176</v>
      </c>
      <c r="M30" s="11">
        <f t="shared" si="10"/>
        <v>0</v>
      </c>
      <c r="N30" s="12">
        <v>1.0625939</v>
      </c>
      <c r="O30" s="13">
        <f t="shared" si="11"/>
        <v>-6.508511463414679E-2</v>
      </c>
      <c r="P30" s="13">
        <f t="shared" si="12"/>
        <v>-0.10857759813291473</v>
      </c>
      <c r="Q30" s="11">
        <f t="shared" si="13"/>
        <v>0</v>
      </c>
      <c r="R30" s="12">
        <v>1.0409223999999999</v>
      </c>
      <c r="S30" s="13">
        <f t="shared" si="14"/>
        <v>-4.3796839024390355E-2</v>
      </c>
      <c r="T30" s="13">
        <f t="shared" si="15"/>
        <v>-8.7140973306572889E-2</v>
      </c>
      <c r="U30" s="11">
        <f t="shared" si="16"/>
        <v>0</v>
      </c>
      <c r="V30" s="12">
        <v>1.0554954999999999</v>
      </c>
      <c r="W30" s="13">
        <f t="shared" si="17"/>
        <v>-5.9301982113821317E-2</v>
      </c>
      <c r="X30" s="13">
        <f t="shared" si="18"/>
        <v>-0.10209413544619614</v>
      </c>
      <c r="Y30" s="11">
        <f t="shared" si="19"/>
        <v>0</v>
      </c>
      <c r="Z30" s="12">
        <v>1.0518620999999999</v>
      </c>
      <c r="AA30" s="13">
        <f t="shared" si="20"/>
        <v>-5.6354124390244342E-2</v>
      </c>
      <c r="AB30" s="13">
        <f t="shared" si="21"/>
        <v>-9.9425194298289374E-2</v>
      </c>
      <c r="AC30" s="11">
        <f t="shared" si="22"/>
        <v>0</v>
      </c>
      <c r="AD30" s="12">
        <v>1.0409307000000001</v>
      </c>
      <c r="AE30" s="13">
        <f t="shared" si="23"/>
        <v>-4.51947878048784E-2</v>
      </c>
      <c r="AF30" s="13">
        <f t="shared" si="24"/>
        <v>-8.8623453384240145E-2</v>
      </c>
      <c r="AG30" s="11">
        <f t="shared" si="25"/>
        <v>0</v>
      </c>
      <c r="AH30" s="12">
        <v>1.0587966</v>
      </c>
      <c r="AI30" s="13">
        <f t="shared" si="26"/>
        <v>-6.3164715447154518E-2</v>
      </c>
      <c r="AJ30" s="13">
        <f t="shared" si="27"/>
        <v>-0.10631255132017275</v>
      </c>
      <c r="AK30" s="11">
        <f t="shared" si="28"/>
        <v>0</v>
      </c>
      <c r="AL30" s="12">
        <v>1.0657513999999999</v>
      </c>
      <c r="AM30" s="13">
        <f t="shared" si="29"/>
        <v>-7.0790212195121938E-2</v>
      </c>
      <c r="AN30" s="13">
        <f t="shared" si="30"/>
        <v>-0.11399720011802417</v>
      </c>
      <c r="AO30" s="11">
        <f t="shared" si="31"/>
        <v>0</v>
      </c>
      <c r="AP30" s="12">
        <v>1.0566675000000001</v>
      </c>
      <c r="AQ30" s="13">
        <f t="shared" si="32"/>
        <v>-6.1858170731707407E-2</v>
      </c>
      <c r="AR30" s="13">
        <f t="shared" si="33"/>
        <v>-0.10595061385788115</v>
      </c>
      <c r="AS30" s="11">
        <f t="shared" si="34"/>
        <v>0</v>
      </c>
      <c r="AT30" s="12">
        <v>1.0648055000000001</v>
      </c>
      <c r="AU30" s="13">
        <f t="shared" si="35"/>
        <v>-7.0164926829267893E-2</v>
      </c>
      <c r="AV30" s="13">
        <f t="shared" si="36"/>
        <v>-0.11489790162147973</v>
      </c>
      <c r="AW30" s="11">
        <f t="shared" si="37"/>
        <v>0</v>
      </c>
      <c r="AX30" s="12">
        <v>1.0539752</v>
      </c>
      <c r="AY30" s="13">
        <f t="shared" si="38"/>
        <v>-5.9655621951219318E-2</v>
      </c>
      <c r="AZ30" s="13">
        <f t="shared" si="39"/>
        <v>-0.10525491018313715</v>
      </c>
      <c r="BA30" s="11">
        <f t="shared" si="40"/>
        <v>0</v>
      </c>
      <c r="BB30" s="12">
        <v>1.0680725</v>
      </c>
      <c r="BC30" s="13">
        <f t="shared" si="41"/>
        <v>-7.3963099999999837E-2</v>
      </c>
      <c r="BD30" s="13">
        <f t="shared" si="42"/>
        <v>-0.12025257814297721</v>
      </c>
      <c r="BE30" s="11">
        <f t="shared" si="43"/>
        <v>0</v>
      </c>
      <c r="BF30" s="12">
        <v>1.0802459</v>
      </c>
      <c r="BG30" s="13">
        <f t="shared" si="44"/>
        <v>-8.6165588617886035E-2</v>
      </c>
      <c r="BH30" s="13">
        <f t="shared" si="45"/>
        <v>-0.13282607556496376</v>
      </c>
      <c r="BI30" s="11">
        <f t="shared" si="46"/>
        <v>0</v>
      </c>
      <c r="BJ30" s="12">
        <v>1.0823526000000001</v>
      </c>
      <c r="BK30" s="13">
        <f t="shared" si="47"/>
        <v>-8.8979080487805007E-2</v>
      </c>
      <c r="BL30" s="13">
        <f t="shared" si="48"/>
        <v>-0.13631999465245612</v>
      </c>
      <c r="BM30" s="11">
        <f t="shared" si="49"/>
        <v>0</v>
      </c>
      <c r="BN30" s="12">
        <v>1.0985008000000001</v>
      </c>
      <c r="BO30" s="13">
        <f t="shared" si="50"/>
        <v>-0.10527297235772337</v>
      </c>
      <c r="BP30" s="13">
        <f t="shared" si="51"/>
        <v>-0.15413591664159121</v>
      </c>
      <c r="BQ30" s="11">
        <f t="shared" si="52"/>
        <v>0</v>
      </c>
      <c r="BR30" s="12">
        <v>1.0979226</v>
      </c>
      <c r="BS30" s="13">
        <f t="shared" si="53"/>
        <v>-0.10442265528455275</v>
      </c>
      <c r="BT30" s="13">
        <f t="shared" si="54"/>
        <v>-0.15388816772358727</v>
      </c>
      <c r="BU30" s="11">
        <f t="shared" si="55"/>
        <v>0</v>
      </c>
      <c r="BV30" s="12">
        <v>1.1164266</v>
      </c>
      <c r="BW30" s="13">
        <f t="shared" si="56"/>
        <v>-0.12356852195121981</v>
      </c>
      <c r="BX30" s="13">
        <f t="shared" si="57"/>
        <v>-0.1730260567917854</v>
      </c>
      <c r="BY30" s="11">
        <f t="shared" si="58"/>
        <v>0</v>
      </c>
      <c r="CD30" s="2"/>
      <c r="CE30" s="1"/>
    </row>
    <row r="31" spans="1:83" x14ac:dyDescent="0.2">
      <c r="A31" s="4">
        <v>44036</v>
      </c>
      <c r="B31" s="12">
        <v>1.0705652999999999</v>
      </c>
      <c r="C31" s="13">
        <f t="shared" si="3"/>
        <v>-7.056530243902448E-2</v>
      </c>
      <c r="D31" s="13">
        <f t="shared" si="4"/>
        <v>-0.11656389372931607</v>
      </c>
      <c r="E31" s="11">
        <f t="shared" si="59"/>
        <v>0</v>
      </c>
      <c r="F31" s="12">
        <v>1.0704667999999999</v>
      </c>
      <c r="G31" s="13">
        <f t="shared" si="5"/>
        <v>-7.227831056910583E-2</v>
      </c>
      <c r="H31" s="13">
        <f t="shared" si="6"/>
        <v>-0.11696693170485836</v>
      </c>
      <c r="I31" s="11">
        <f t="shared" si="7"/>
        <v>0</v>
      </c>
      <c r="J31" s="12">
        <v>1.0678581</v>
      </c>
      <c r="K31" s="13">
        <f t="shared" si="8"/>
        <v>-6.9803670731707457E-2</v>
      </c>
      <c r="L31" s="13">
        <f t="shared" si="9"/>
        <v>-0.11339634196178178</v>
      </c>
      <c r="M31" s="11">
        <f t="shared" si="10"/>
        <v>0</v>
      </c>
      <c r="N31" s="12">
        <v>1.0675403000000001</v>
      </c>
      <c r="O31" s="13">
        <f t="shared" si="11"/>
        <v>-7.0031514634146919E-2</v>
      </c>
      <c r="P31" s="13">
        <f t="shared" si="12"/>
        <v>-0.11352399813291486</v>
      </c>
      <c r="Q31" s="11">
        <f t="shared" si="13"/>
        <v>0</v>
      </c>
      <c r="R31" s="12">
        <v>1.0443412999999999</v>
      </c>
      <c r="S31" s="13">
        <f t="shared" si="14"/>
        <v>-4.7215739024390357E-2</v>
      </c>
      <c r="T31" s="13">
        <f t="shared" si="15"/>
        <v>-9.0559873306572891E-2</v>
      </c>
      <c r="U31" s="11">
        <f t="shared" si="16"/>
        <v>0</v>
      </c>
      <c r="V31" s="12">
        <v>1.0338877</v>
      </c>
      <c r="W31" s="13">
        <f t="shared" si="17"/>
        <v>-3.7694182113821362E-2</v>
      </c>
      <c r="X31" s="13">
        <f t="shared" si="18"/>
        <v>-8.0486335446196183E-2</v>
      </c>
      <c r="Y31" s="11">
        <f t="shared" si="19"/>
        <v>0</v>
      </c>
      <c r="Z31" s="12">
        <v>1.0320748</v>
      </c>
      <c r="AA31" s="13">
        <f t="shared" si="20"/>
        <v>-3.656682439024439E-2</v>
      </c>
      <c r="AB31" s="13">
        <f t="shared" si="21"/>
        <v>-7.9637894298289422E-2</v>
      </c>
      <c r="AC31" s="11">
        <f t="shared" si="22"/>
        <v>0</v>
      </c>
      <c r="AD31" s="12">
        <v>1.0347402999999999</v>
      </c>
      <c r="AE31" s="13">
        <f t="shared" si="23"/>
        <v>-3.9004387804878249E-2</v>
      </c>
      <c r="AF31" s="13">
        <f t="shared" si="24"/>
        <v>-8.2433053384239993E-2</v>
      </c>
      <c r="AG31" s="11">
        <f t="shared" si="25"/>
        <v>0</v>
      </c>
      <c r="AH31" s="12">
        <v>1.0473589000000001</v>
      </c>
      <c r="AI31" s="13">
        <f t="shared" si="26"/>
        <v>-5.1727015447154634E-2</v>
      </c>
      <c r="AJ31" s="13">
        <f t="shared" si="27"/>
        <v>-9.487485132017287E-2</v>
      </c>
      <c r="AK31" s="11">
        <f t="shared" si="28"/>
        <v>0</v>
      </c>
      <c r="AL31" s="12">
        <v>1.0499567999999999</v>
      </c>
      <c r="AM31" s="13">
        <f t="shared" si="29"/>
        <v>-5.4995612195121946E-2</v>
      </c>
      <c r="AN31" s="13">
        <f t="shared" si="30"/>
        <v>-9.8202600118024175E-2</v>
      </c>
      <c r="AO31" s="11">
        <f t="shared" si="31"/>
        <v>0</v>
      </c>
      <c r="AP31" s="12">
        <v>1.0523772</v>
      </c>
      <c r="AQ31" s="13">
        <f t="shared" si="32"/>
        <v>-5.7567870731707327E-2</v>
      </c>
      <c r="AR31" s="13">
        <f t="shared" si="33"/>
        <v>-0.10166031385788107</v>
      </c>
      <c r="AS31" s="11">
        <f t="shared" si="34"/>
        <v>0</v>
      </c>
      <c r="AT31" s="12">
        <v>1.0694131</v>
      </c>
      <c r="AU31" s="13">
        <f t="shared" si="35"/>
        <v>-7.4772526829267827E-2</v>
      </c>
      <c r="AV31" s="13">
        <f t="shared" si="36"/>
        <v>-0.11950550162147966</v>
      </c>
      <c r="AW31" s="11">
        <f t="shared" si="37"/>
        <v>0</v>
      </c>
      <c r="AX31" s="12">
        <v>1.0668024</v>
      </c>
      <c r="AY31" s="13">
        <f t="shared" si="38"/>
        <v>-7.2482821951219356E-2</v>
      </c>
      <c r="AZ31" s="13">
        <f t="shared" si="39"/>
        <v>-0.11808211018313719</v>
      </c>
      <c r="BA31" s="11">
        <f t="shared" si="40"/>
        <v>0</v>
      </c>
      <c r="BB31" s="12">
        <v>1.0720763</v>
      </c>
      <c r="BC31" s="13">
        <f t="shared" si="41"/>
        <v>-7.7966899999999839E-2</v>
      </c>
      <c r="BD31" s="13">
        <f t="shared" si="42"/>
        <v>-0.12425637814297721</v>
      </c>
      <c r="BE31" s="11">
        <f t="shared" si="43"/>
        <v>0</v>
      </c>
      <c r="BF31" s="12">
        <v>1.0687616</v>
      </c>
      <c r="BG31" s="13">
        <f t="shared" si="44"/>
        <v>-7.4681288617886032E-2</v>
      </c>
      <c r="BH31" s="13">
        <f t="shared" si="45"/>
        <v>-0.12134177556496376</v>
      </c>
      <c r="BI31" s="11">
        <f t="shared" si="46"/>
        <v>0</v>
      </c>
      <c r="BJ31" s="12">
        <v>1.071984</v>
      </c>
      <c r="BK31" s="13">
        <f t="shared" si="47"/>
        <v>-7.8610480487804946E-2</v>
      </c>
      <c r="BL31" s="13">
        <f t="shared" si="48"/>
        <v>-0.12595139465245606</v>
      </c>
      <c r="BM31" s="11">
        <f t="shared" si="49"/>
        <v>0</v>
      </c>
      <c r="BN31" s="12">
        <v>1.0802163</v>
      </c>
      <c r="BO31" s="13">
        <f t="shared" si="50"/>
        <v>-8.6988472357723334E-2</v>
      </c>
      <c r="BP31" s="13">
        <f t="shared" si="51"/>
        <v>-0.13585141664159117</v>
      </c>
      <c r="BQ31" s="11">
        <f t="shared" si="52"/>
        <v>0</v>
      </c>
      <c r="BR31" s="12">
        <v>1.0891818</v>
      </c>
      <c r="BS31" s="13">
        <f t="shared" si="53"/>
        <v>-9.5681855284552753E-2</v>
      </c>
      <c r="BT31" s="13">
        <f t="shared" si="54"/>
        <v>-0.14514736772358727</v>
      </c>
      <c r="BU31" s="11">
        <f t="shared" si="55"/>
        <v>0</v>
      </c>
      <c r="BV31" s="12">
        <v>1.0953440999999999</v>
      </c>
      <c r="BW31" s="13">
        <f t="shared" si="56"/>
        <v>-0.1024860219512197</v>
      </c>
      <c r="BX31" s="13">
        <f t="shared" si="57"/>
        <v>-0.15194355679178528</v>
      </c>
      <c r="BY31" s="11">
        <f t="shared" si="58"/>
        <v>0</v>
      </c>
      <c r="CD31" s="2"/>
      <c r="CE31" s="1"/>
    </row>
    <row r="32" spans="1:83" x14ac:dyDescent="0.2">
      <c r="A32" s="4">
        <v>44037</v>
      </c>
      <c r="B32" s="12">
        <v>1.0829438</v>
      </c>
      <c r="C32" s="13">
        <f t="shared" si="3"/>
        <v>-8.294380243902455E-2</v>
      </c>
      <c r="D32" s="13">
        <f t="shared" si="4"/>
        <v>-0.12894239372931615</v>
      </c>
      <c r="E32" s="11">
        <f t="shared" si="59"/>
        <v>0</v>
      </c>
      <c r="F32" s="12">
        <v>1.0828727</v>
      </c>
      <c r="G32" s="13">
        <f t="shared" si="5"/>
        <v>-8.4684210569105911E-2</v>
      </c>
      <c r="H32" s="13">
        <f t="shared" si="6"/>
        <v>-0.12937283170485844</v>
      </c>
      <c r="I32" s="11">
        <f t="shared" si="7"/>
        <v>0</v>
      </c>
      <c r="J32" s="12">
        <v>1.0661468999999999</v>
      </c>
      <c r="K32" s="13">
        <f t="shared" si="8"/>
        <v>-6.8092470731707322E-2</v>
      </c>
      <c r="L32" s="13">
        <f t="shared" si="9"/>
        <v>-0.11168514196178164</v>
      </c>
      <c r="M32" s="11">
        <f t="shared" si="10"/>
        <v>0</v>
      </c>
      <c r="N32" s="12">
        <v>1.0614821999999999</v>
      </c>
      <c r="O32" s="13">
        <f t="shared" si="11"/>
        <v>-6.3973414634146741E-2</v>
      </c>
      <c r="P32" s="13">
        <f t="shared" si="12"/>
        <v>-0.10746589813291468</v>
      </c>
      <c r="Q32" s="11">
        <f t="shared" si="13"/>
        <v>0</v>
      </c>
      <c r="R32" s="12">
        <v>1.0333072999999999</v>
      </c>
      <c r="S32" s="13">
        <f t="shared" si="14"/>
        <v>-3.6181739024390369E-2</v>
      </c>
      <c r="T32" s="13">
        <f t="shared" si="15"/>
        <v>-7.9525873306572903E-2</v>
      </c>
      <c r="U32" s="11">
        <f t="shared" si="16"/>
        <v>0</v>
      </c>
      <c r="V32" s="12">
        <v>1.026329</v>
      </c>
      <c r="W32" s="13">
        <f t="shared" si="17"/>
        <v>-3.0135482113821443E-2</v>
      </c>
      <c r="X32" s="13">
        <f t="shared" si="18"/>
        <v>-7.2927635446196265E-2</v>
      </c>
      <c r="Y32" s="11">
        <f t="shared" si="19"/>
        <v>0</v>
      </c>
      <c r="Z32" s="12">
        <v>1.0195959000000001</v>
      </c>
      <c r="AA32" s="13">
        <f t="shared" si="20"/>
        <v>-2.4087924390244542E-2</v>
      </c>
      <c r="AB32" s="13">
        <f t="shared" si="21"/>
        <v>-6.7158994298289573E-2</v>
      </c>
      <c r="AC32" s="11">
        <f t="shared" si="22"/>
        <v>0</v>
      </c>
      <c r="AD32" s="12">
        <v>1.0283987999999999</v>
      </c>
      <c r="AE32" s="13">
        <f t="shared" si="23"/>
        <v>-3.2662887804878249E-2</v>
      </c>
      <c r="AF32" s="13">
        <f t="shared" si="24"/>
        <v>-7.6091553384239993E-2</v>
      </c>
      <c r="AG32" s="11">
        <f t="shared" si="25"/>
        <v>0</v>
      </c>
      <c r="AH32" s="12">
        <v>1.0202924</v>
      </c>
      <c r="AI32" s="13">
        <f t="shared" si="26"/>
        <v>-2.466051544715453E-2</v>
      </c>
      <c r="AJ32" s="13">
        <f t="shared" si="27"/>
        <v>-6.7808351320172766E-2</v>
      </c>
      <c r="AK32" s="11">
        <f t="shared" si="28"/>
        <v>0</v>
      </c>
      <c r="AL32" s="12">
        <v>1.0315993000000001</v>
      </c>
      <c r="AM32" s="13">
        <f t="shared" si="29"/>
        <v>-3.6638112195122141E-2</v>
      </c>
      <c r="AN32" s="13">
        <f t="shared" si="30"/>
        <v>-7.984510011802437E-2</v>
      </c>
      <c r="AO32" s="11">
        <f t="shared" si="31"/>
        <v>0</v>
      </c>
      <c r="AP32" s="12">
        <v>1.0388393</v>
      </c>
      <c r="AQ32" s="13">
        <f t="shared" si="32"/>
        <v>-4.4029970731707335E-2</v>
      </c>
      <c r="AR32" s="13">
        <f t="shared" si="33"/>
        <v>-8.8122413857881082E-2</v>
      </c>
      <c r="AS32" s="11">
        <f t="shared" si="34"/>
        <v>0</v>
      </c>
      <c r="AT32" s="12">
        <v>1.0480315</v>
      </c>
      <c r="AU32" s="13">
        <f t="shared" si="35"/>
        <v>-5.3390926829267826E-2</v>
      </c>
      <c r="AV32" s="13">
        <f t="shared" si="36"/>
        <v>-9.8123901621479659E-2</v>
      </c>
      <c r="AW32" s="11">
        <f t="shared" si="37"/>
        <v>0</v>
      </c>
      <c r="AX32" s="12">
        <v>1.0540195000000001</v>
      </c>
      <c r="AY32" s="13">
        <f t="shared" si="38"/>
        <v>-5.9699921951219426E-2</v>
      </c>
      <c r="AZ32" s="13">
        <f t="shared" si="39"/>
        <v>-0.10529921018313726</v>
      </c>
      <c r="BA32" s="11">
        <f t="shared" si="40"/>
        <v>0</v>
      </c>
      <c r="BB32" s="12">
        <v>1.0636772000000001</v>
      </c>
      <c r="BC32" s="13">
        <f t="shared" si="41"/>
        <v>-6.9567799999999957E-2</v>
      </c>
      <c r="BD32" s="13">
        <f t="shared" si="42"/>
        <v>-0.11585727814297733</v>
      </c>
      <c r="BE32" s="11">
        <f t="shared" si="43"/>
        <v>0</v>
      </c>
      <c r="BF32" s="12">
        <v>1.0665636999999999</v>
      </c>
      <c r="BG32" s="13">
        <f t="shared" si="44"/>
        <v>-7.2483388617885947E-2</v>
      </c>
      <c r="BH32" s="13">
        <f t="shared" si="45"/>
        <v>-0.11914387556496367</v>
      </c>
      <c r="BI32" s="11">
        <f t="shared" si="46"/>
        <v>0</v>
      </c>
      <c r="BJ32" s="12">
        <v>1.0633078</v>
      </c>
      <c r="BK32" s="13">
        <f t="shared" si="47"/>
        <v>-6.9934280487804923E-2</v>
      </c>
      <c r="BL32" s="13">
        <f t="shared" si="48"/>
        <v>-0.11727519465245603</v>
      </c>
      <c r="BM32" s="11">
        <f t="shared" si="49"/>
        <v>0</v>
      </c>
      <c r="BN32" s="12">
        <v>1.0705464</v>
      </c>
      <c r="BO32" s="13">
        <f t="shared" si="50"/>
        <v>-7.7318572357723325E-2</v>
      </c>
      <c r="BP32" s="13">
        <f t="shared" si="51"/>
        <v>-0.12618151664159116</v>
      </c>
      <c r="BQ32" s="11">
        <f t="shared" si="52"/>
        <v>0</v>
      </c>
      <c r="BR32" s="12">
        <v>1.0836646999999999</v>
      </c>
      <c r="BS32" s="13">
        <f t="shared" si="53"/>
        <v>-9.01647552845527E-2</v>
      </c>
      <c r="BT32" s="13">
        <f t="shared" si="54"/>
        <v>-0.13963026772358722</v>
      </c>
      <c r="BU32" s="11">
        <f t="shared" si="55"/>
        <v>0</v>
      </c>
      <c r="BV32" s="12">
        <v>1.08979</v>
      </c>
      <c r="BW32" s="13">
        <f t="shared" si="56"/>
        <v>-9.6931921951219802E-2</v>
      </c>
      <c r="BX32" s="13">
        <f t="shared" si="57"/>
        <v>-0.14638945679178539</v>
      </c>
      <c r="BY32" s="11">
        <f t="shared" si="58"/>
        <v>0</v>
      </c>
      <c r="CD32" s="2"/>
      <c r="CE32" s="1"/>
    </row>
    <row r="33" spans="1:83" x14ac:dyDescent="0.2">
      <c r="A33" s="4">
        <v>44038</v>
      </c>
      <c r="B33" s="12">
        <v>1.0851854999999999</v>
      </c>
      <c r="C33" s="13">
        <f t="shared" si="3"/>
        <v>-8.5185502439024452E-2</v>
      </c>
      <c r="D33" s="13">
        <f t="shared" si="4"/>
        <v>-0.13118409372931605</v>
      </c>
      <c r="E33" s="11">
        <f t="shared" si="59"/>
        <v>0</v>
      </c>
      <c r="F33" s="12">
        <v>1.0846955</v>
      </c>
      <c r="G33" s="13">
        <f t="shared" si="5"/>
        <v>-8.6507010569105924E-2</v>
      </c>
      <c r="H33" s="13">
        <f t="shared" si="6"/>
        <v>-0.13119563170485846</v>
      </c>
      <c r="I33" s="11">
        <f t="shared" si="7"/>
        <v>0</v>
      </c>
      <c r="J33" s="12">
        <v>1.0830537</v>
      </c>
      <c r="K33" s="13">
        <f t="shared" si="8"/>
        <v>-8.4999270731707433E-2</v>
      </c>
      <c r="L33" s="13">
        <f t="shared" si="9"/>
        <v>-0.12859194196178175</v>
      </c>
      <c r="M33" s="11">
        <f t="shared" si="10"/>
        <v>0</v>
      </c>
      <c r="N33" s="12">
        <v>1.0826091</v>
      </c>
      <c r="O33" s="13">
        <f t="shared" si="11"/>
        <v>-8.5100314634146801E-2</v>
      </c>
      <c r="P33" s="13">
        <f t="shared" si="12"/>
        <v>-0.12859279813291474</v>
      </c>
      <c r="Q33" s="11">
        <f t="shared" si="13"/>
        <v>0</v>
      </c>
      <c r="R33" s="12">
        <v>1.0871978</v>
      </c>
      <c r="S33" s="13">
        <f t="shared" si="14"/>
        <v>-9.0072239024390433E-2</v>
      </c>
      <c r="T33" s="13">
        <f t="shared" si="15"/>
        <v>-0.13341637330657297</v>
      </c>
      <c r="U33" s="11">
        <f t="shared" si="16"/>
        <v>0</v>
      </c>
      <c r="V33" s="12">
        <v>1.0889139999999999</v>
      </c>
      <c r="W33" s="13">
        <f t="shared" si="17"/>
        <v>-9.2720482113821334E-2</v>
      </c>
      <c r="X33" s="13">
        <f t="shared" si="18"/>
        <v>-0.13551263544619616</v>
      </c>
      <c r="Y33" s="11">
        <f t="shared" si="19"/>
        <v>0</v>
      </c>
      <c r="Z33" s="12">
        <v>1.0778848000000001</v>
      </c>
      <c r="AA33" s="13">
        <f t="shared" si="20"/>
        <v>-8.2376824390244519E-2</v>
      </c>
      <c r="AB33" s="13">
        <f t="shared" si="21"/>
        <v>-0.12544789429828956</v>
      </c>
      <c r="AC33" s="11">
        <f t="shared" si="22"/>
        <v>0</v>
      </c>
      <c r="AD33" s="12">
        <v>1.0767755999999999</v>
      </c>
      <c r="AE33" s="13">
        <f t="shared" si="23"/>
        <v>-8.1039687804878247E-2</v>
      </c>
      <c r="AF33" s="13">
        <f t="shared" si="24"/>
        <v>-0.12446835338423999</v>
      </c>
      <c r="AG33" s="11">
        <f t="shared" si="25"/>
        <v>0</v>
      </c>
      <c r="AH33" s="12">
        <v>1.0576728</v>
      </c>
      <c r="AI33" s="13">
        <f t="shared" si="26"/>
        <v>-6.204091544715451E-2</v>
      </c>
      <c r="AJ33" s="13">
        <f t="shared" si="27"/>
        <v>-0.10518875132017275</v>
      </c>
      <c r="AK33" s="11">
        <f t="shared" si="28"/>
        <v>0</v>
      </c>
      <c r="AL33" s="12">
        <v>1.05891</v>
      </c>
      <c r="AM33" s="13">
        <f t="shared" si="29"/>
        <v>-6.3948812195122051E-2</v>
      </c>
      <c r="AN33" s="13">
        <f t="shared" si="30"/>
        <v>-0.10715580011802428</v>
      </c>
      <c r="AO33" s="11">
        <f t="shared" si="31"/>
        <v>0</v>
      </c>
      <c r="AP33" s="12">
        <v>1.0682438999999999</v>
      </c>
      <c r="AQ33" s="13">
        <f t="shared" si="32"/>
        <v>-7.3434570731707227E-2</v>
      </c>
      <c r="AR33" s="13">
        <f t="shared" si="33"/>
        <v>-0.11752701385788097</v>
      </c>
      <c r="AS33" s="11">
        <f t="shared" si="34"/>
        <v>0</v>
      </c>
      <c r="AT33" s="12">
        <v>1.0655532999999999</v>
      </c>
      <c r="AU33" s="13">
        <f t="shared" si="35"/>
        <v>-7.0912726829267747E-2</v>
      </c>
      <c r="AV33" s="13">
        <f t="shared" si="36"/>
        <v>-0.11564570162147958</v>
      </c>
      <c r="AW33" s="11">
        <f t="shared" si="37"/>
        <v>0</v>
      </c>
      <c r="AX33" s="12">
        <v>1.0590127</v>
      </c>
      <c r="AY33" s="13">
        <f t="shared" si="38"/>
        <v>-6.4693121951219346E-2</v>
      </c>
      <c r="AZ33" s="13">
        <f t="shared" si="39"/>
        <v>-0.11029241018313718</v>
      </c>
      <c r="BA33" s="11">
        <f t="shared" si="40"/>
        <v>0</v>
      </c>
      <c r="BB33" s="12">
        <v>1.0665635</v>
      </c>
      <c r="BC33" s="13">
        <f t="shared" si="41"/>
        <v>-7.2454099999999855E-2</v>
      </c>
      <c r="BD33" s="13">
        <f t="shared" si="42"/>
        <v>-0.11874357814297723</v>
      </c>
      <c r="BE33" s="11">
        <f t="shared" si="43"/>
        <v>0</v>
      </c>
      <c r="BF33" s="12">
        <v>1.0670724</v>
      </c>
      <c r="BG33" s="13">
        <f t="shared" si="44"/>
        <v>-7.2992088617886086E-2</v>
      </c>
      <c r="BH33" s="13">
        <f t="shared" si="45"/>
        <v>-0.11965257556496381</v>
      </c>
      <c r="BI33" s="11">
        <f t="shared" si="46"/>
        <v>0</v>
      </c>
      <c r="BJ33" s="12">
        <v>1.0754969000000001</v>
      </c>
      <c r="BK33" s="13">
        <f t="shared" si="47"/>
        <v>-8.2123380487804987E-2</v>
      </c>
      <c r="BL33" s="13">
        <f t="shared" si="48"/>
        <v>-0.1294642946524561</v>
      </c>
      <c r="BM33" s="11">
        <f t="shared" si="49"/>
        <v>0</v>
      </c>
      <c r="BN33" s="12">
        <v>1.0757131</v>
      </c>
      <c r="BO33" s="13">
        <f t="shared" si="50"/>
        <v>-8.2485272357723294E-2</v>
      </c>
      <c r="BP33" s="13">
        <f t="shared" si="51"/>
        <v>-0.13134821664159113</v>
      </c>
      <c r="BQ33" s="11">
        <f t="shared" si="52"/>
        <v>0</v>
      </c>
      <c r="BR33" s="12">
        <v>1.0718364</v>
      </c>
      <c r="BS33" s="13">
        <f t="shared" si="53"/>
        <v>-7.8336455284552797E-2</v>
      </c>
      <c r="BT33" s="13">
        <f t="shared" si="54"/>
        <v>-0.12780196772358732</v>
      </c>
      <c r="BU33" s="11">
        <f t="shared" si="55"/>
        <v>0</v>
      </c>
      <c r="BV33" s="12">
        <v>1.0791911000000001</v>
      </c>
      <c r="BW33" s="13">
        <f t="shared" si="56"/>
        <v>-8.6333021951219835E-2</v>
      </c>
      <c r="BX33" s="13">
        <f t="shared" si="57"/>
        <v>-0.13579055679178542</v>
      </c>
      <c r="BY33" s="11">
        <f t="shared" si="58"/>
        <v>0</v>
      </c>
      <c r="CD33" s="2"/>
      <c r="CE33" s="1"/>
    </row>
    <row r="34" spans="1:83" x14ac:dyDescent="0.2">
      <c r="A34" s="4">
        <v>44039</v>
      </c>
      <c r="B34" s="12">
        <v>1.111105</v>
      </c>
      <c r="C34" s="13">
        <f t="shared" si="3"/>
        <v>-0.11110500243902455</v>
      </c>
      <c r="D34" s="13">
        <f t="shared" si="4"/>
        <v>-0.15710359372931615</v>
      </c>
      <c r="E34" s="11">
        <f t="shared" si="59"/>
        <v>0</v>
      </c>
      <c r="F34" s="12">
        <v>1.1105997000000001</v>
      </c>
      <c r="G34" s="13">
        <f t="shared" si="5"/>
        <v>-0.11241121056910597</v>
      </c>
      <c r="H34" s="13">
        <f t="shared" si="6"/>
        <v>-0.1570998317048585</v>
      </c>
      <c r="I34" s="11">
        <f t="shared" si="7"/>
        <v>0</v>
      </c>
      <c r="J34" s="12">
        <v>1.0816553</v>
      </c>
      <c r="K34" s="13">
        <f t="shared" si="8"/>
        <v>-8.3600870731707411E-2</v>
      </c>
      <c r="L34" s="13">
        <f t="shared" si="9"/>
        <v>-0.12719354196178173</v>
      </c>
      <c r="M34" s="11">
        <f t="shared" si="10"/>
        <v>0</v>
      </c>
      <c r="N34" s="12">
        <v>1.0817908000000001</v>
      </c>
      <c r="O34" s="13">
        <f t="shared" si="11"/>
        <v>-8.4282014634146862E-2</v>
      </c>
      <c r="P34" s="13">
        <f t="shared" si="12"/>
        <v>-0.1277744981329148</v>
      </c>
      <c r="Q34" s="11">
        <f t="shared" si="13"/>
        <v>0</v>
      </c>
      <c r="R34" s="12">
        <v>1.0997266000000001</v>
      </c>
      <c r="S34" s="13">
        <f t="shared" si="14"/>
        <v>-0.10260103902439055</v>
      </c>
      <c r="T34" s="13">
        <f t="shared" si="15"/>
        <v>-0.14594517330657308</v>
      </c>
      <c r="U34" s="11">
        <f t="shared" si="16"/>
        <v>0</v>
      </c>
      <c r="V34" s="12">
        <v>1.1029640999999999</v>
      </c>
      <c r="W34" s="13">
        <f t="shared" si="17"/>
        <v>-0.10677058211382129</v>
      </c>
      <c r="X34" s="13">
        <f t="shared" si="18"/>
        <v>-0.14956273544619611</v>
      </c>
      <c r="Y34" s="11">
        <f t="shared" si="19"/>
        <v>0</v>
      </c>
      <c r="Z34" s="12">
        <v>1.103645</v>
      </c>
      <c r="AA34" s="13">
        <f t="shared" si="20"/>
        <v>-0.10813702439024442</v>
      </c>
      <c r="AB34" s="13">
        <f t="shared" si="21"/>
        <v>-0.15120809429828946</v>
      </c>
      <c r="AC34" s="11">
        <f t="shared" si="22"/>
        <v>0</v>
      </c>
      <c r="AD34" s="12">
        <v>1.097688</v>
      </c>
      <c r="AE34" s="13">
        <f t="shared" si="23"/>
        <v>-0.1019520878048783</v>
      </c>
      <c r="AF34" s="13">
        <f t="shared" si="24"/>
        <v>-0.14538075338424006</v>
      </c>
      <c r="AG34" s="11">
        <f t="shared" si="25"/>
        <v>0</v>
      </c>
      <c r="AH34" s="12">
        <v>1.0772702999999999</v>
      </c>
      <c r="AI34" s="13">
        <f t="shared" si="26"/>
        <v>-8.1638415447154444E-2</v>
      </c>
      <c r="AJ34" s="13">
        <f t="shared" si="27"/>
        <v>-0.12478625132017268</v>
      </c>
      <c r="AK34" s="11">
        <f t="shared" si="28"/>
        <v>0</v>
      </c>
      <c r="AL34" s="12">
        <v>1.0686422</v>
      </c>
      <c r="AM34" s="13">
        <f t="shared" si="29"/>
        <v>-7.368101219512202E-2</v>
      </c>
      <c r="AN34" s="13">
        <f t="shared" si="30"/>
        <v>-0.11688800011802425</v>
      </c>
      <c r="AO34" s="11">
        <f t="shared" si="31"/>
        <v>0</v>
      </c>
      <c r="AP34" s="12">
        <v>1.0749712</v>
      </c>
      <c r="AQ34" s="13">
        <f t="shared" si="32"/>
        <v>-8.016187073170733E-2</v>
      </c>
      <c r="AR34" s="13">
        <f t="shared" si="33"/>
        <v>-0.12425431385788108</v>
      </c>
      <c r="AS34" s="11">
        <f t="shared" si="34"/>
        <v>0</v>
      </c>
      <c r="AT34" s="12">
        <v>1.080206</v>
      </c>
      <c r="AU34" s="13">
        <f t="shared" si="35"/>
        <v>-8.5565426829267821E-2</v>
      </c>
      <c r="AV34" s="13">
        <f t="shared" si="36"/>
        <v>-0.13029840162147965</v>
      </c>
      <c r="AW34" s="11">
        <f t="shared" si="37"/>
        <v>0</v>
      </c>
      <c r="AX34" s="12">
        <v>1.0822742999999999</v>
      </c>
      <c r="AY34" s="13">
        <f t="shared" si="38"/>
        <v>-8.7954721951219228E-2</v>
      </c>
      <c r="AZ34" s="13">
        <f t="shared" si="39"/>
        <v>-0.13355401018313706</v>
      </c>
      <c r="BA34" s="11">
        <f t="shared" si="40"/>
        <v>0</v>
      </c>
      <c r="BB34" s="12">
        <v>1.0752041000000001</v>
      </c>
      <c r="BC34" s="13">
        <f t="shared" si="41"/>
        <v>-8.1094699999999964E-2</v>
      </c>
      <c r="BD34" s="13">
        <f t="shared" si="42"/>
        <v>-0.12738417814297734</v>
      </c>
      <c r="BE34" s="11">
        <f t="shared" si="43"/>
        <v>0</v>
      </c>
      <c r="BF34" s="12">
        <v>1.0687142000000001</v>
      </c>
      <c r="BG34" s="13">
        <f t="shared" si="44"/>
        <v>-7.4633888617886113E-2</v>
      </c>
      <c r="BH34" s="13">
        <f t="shared" si="45"/>
        <v>-0.12129437556496384</v>
      </c>
      <c r="BI34" s="11">
        <f t="shared" si="46"/>
        <v>0</v>
      </c>
      <c r="BJ34" s="12">
        <v>1.0715969999999999</v>
      </c>
      <c r="BK34" s="13">
        <f t="shared" si="47"/>
        <v>-7.8223480487804808E-2</v>
      </c>
      <c r="BL34" s="13">
        <f t="shared" si="48"/>
        <v>-0.12556439465245592</v>
      </c>
      <c r="BM34" s="11">
        <f t="shared" si="49"/>
        <v>0</v>
      </c>
      <c r="BN34" s="12">
        <v>1.0701855</v>
      </c>
      <c r="BO34" s="13">
        <f t="shared" si="50"/>
        <v>-7.6957672357723328E-2</v>
      </c>
      <c r="BP34" s="13">
        <f t="shared" si="51"/>
        <v>-0.12582061664159117</v>
      </c>
      <c r="BQ34" s="11">
        <f t="shared" si="52"/>
        <v>0</v>
      </c>
      <c r="BR34" s="12">
        <v>1.0590291000000001</v>
      </c>
      <c r="BS34" s="13">
        <f t="shared" si="53"/>
        <v>-6.5529155284552831E-2</v>
      </c>
      <c r="BT34" s="13">
        <f t="shared" si="54"/>
        <v>-0.11499466772358735</v>
      </c>
      <c r="BU34" s="11">
        <f t="shared" si="55"/>
        <v>0</v>
      </c>
      <c r="BV34" s="12">
        <v>1.0718527</v>
      </c>
      <c r="BW34" s="13">
        <f t="shared" si="56"/>
        <v>-7.8994621951219757E-2</v>
      </c>
      <c r="BX34" s="13">
        <f t="shared" si="57"/>
        <v>-0.12845215679178534</v>
      </c>
      <c r="BY34" s="11">
        <f t="shared" si="58"/>
        <v>0</v>
      </c>
      <c r="CD34" s="2"/>
      <c r="CE34" s="1"/>
    </row>
    <row r="35" spans="1:83" x14ac:dyDescent="0.2">
      <c r="A35" s="4">
        <v>44040</v>
      </c>
      <c r="B35" s="12">
        <v>1.1127526000000001</v>
      </c>
      <c r="C35" s="13">
        <f t="shared" si="3"/>
        <v>-0.11275260243902463</v>
      </c>
      <c r="D35" s="13">
        <f t="shared" si="4"/>
        <v>-0.15875119372931623</v>
      </c>
      <c r="E35" s="11">
        <f t="shared" si="59"/>
        <v>0</v>
      </c>
      <c r="F35" s="12">
        <v>1.1122213999999999</v>
      </c>
      <c r="G35" s="13">
        <f t="shared" si="5"/>
        <v>-0.11403291056910581</v>
      </c>
      <c r="H35" s="13">
        <f t="shared" si="6"/>
        <v>-0.15872153170485834</v>
      </c>
      <c r="I35" s="11">
        <f t="shared" si="7"/>
        <v>0</v>
      </c>
      <c r="J35" s="12">
        <v>1.12283</v>
      </c>
      <c r="K35" s="13">
        <f t="shared" si="8"/>
        <v>-0.12477557073170742</v>
      </c>
      <c r="L35" s="13">
        <f t="shared" si="9"/>
        <v>-0.16836824196178174</v>
      </c>
      <c r="M35" s="11">
        <f t="shared" si="10"/>
        <v>0</v>
      </c>
      <c r="N35" s="12">
        <v>1.1139838</v>
      </c>
      <c r="O35" s="13">
        <f t="shared" si="11"/>
        <v>-0.11647501463414678</v>
      </c>
      <c r="P35" s="13">
        <f t="shared" si="12"/>
        <v>-0.15996749813291472</v>
      </c>
      <c r="Q35" s="11">
        <f t="shared" si="13"/>
        <v>0</v>
      </c>
      <c r="R35" s="12">
        <v>1.1219603</v>
      </c>
      <c r="S35" s="13">
        <f t="shared" si="14"/>
        <v>-0.12483473902439046</v>
      </c>
      <c r="T35" s="13">
        <f t="shared" si="15"/>
        <v>-0.168178873306573</v>
      </c>
      <c r="U35" s="11">
        <f t="shared" si="16"/>
        <v>0</v>
      </c>
      <c r="V35" s="12">
        <v>1.1019323000000001</v>
      </c>
      <c r="W35" s="13">
        <f t="shared" si="17"/>
        <v>-0.10573878211382148</v>
      </c>
      <c r="X35" s="13">
        <f t="shared" si="18"/>
        <v>-0.1485309354461963</v>
      </c>
      <c r="Y35" s="11">
        <f t="shared" si="19"/>
        <v>0</v>
      </c>
      <c r="Z35" s="12">
        <v>1.1075896000000001</v>
      </c>
      <c r="AA35" s="13">
        <f t="shared" si="20"/>
        <v>-0.11208162439024449</v>
      </c>
      <c r="AB35" s="13">
        <f t="shared" si="21"/>
        <v>-0.15515269429828954</v>
      </c>
      <c r="AC35" s="11">
        <f t="shared" si="22"/>
        <v>0</v>
      </c>
      <c r="AD35" s="12">
        <v>1.1097769</v>
      </c>
      <c r="AE35" s="13">
        <f t="shared" si="23"/>
        <v>-0.11404098780487826</v>
      </c>
      <c r="AF35" s="13">
        <f t="shared" si="24"/>
        <v>-0.15746965338424002</v>
      </c>
      <c r="AG35" s="11">
        <f t="shared" si="25"/>
        <v>0</v>
      </c>
      <c r="AH35" s="12">
        <v>1.1127045</v>
      </c>
      <c r="AI35" s="13">
        <f t="shared" si="26"/>
        <v>-0.11707261544715453</v>
      </c>
      <c r="AJ35" s="13">
        <f t="shared" si="27"/>
        <v>-0.16022045132017276</v>
      </c>
      <c r="AK35" s="11">
        <f t="shared" si="28"/>
        <v>0</v>
      </c>
      <c r="AL35" s="12">
        <v>1.0963426000000001</v>
      </c>
      <c r="AM35" s="13">
        <f t="shared" si="29"/>
        <v>-0.10138141219512209</v>
      </c>
      <c r="AN35" s="13">
        <f t="shared" si="30"/>
        <v>-0.14458840011802432</v>
      </c>
      <c r="AO35" s="11">
        <f t="shared" si="31"/>
        <v>0</v>
      </c>
      <c r="AP35" s="12">
        <v>1.0953314000000001</v>
      </c>
      <c r="AQ35" s="13">
        <f t="shared" si="32"/>
        <v>-0.10052207073170738</v>
      </c>
      <c r="AR35" s="13">
        <f t="shared" si="33"/>
        <v>-0.14461451385788113</v>
      </c>
      <c r="AS35" s="11">
        <f t="shared" si="34"/>
        <v>0</v>
      </c>
      <c r="AT35" s="12">
        <v>1.0904381000000001</v>
      </c>
      <c r="AU35" s="13">
        <f t="shared" si="35"/>
        <v>-9.5797526829267898E-2</v>
      </c>
      <c r="AV35" s="13">
        <f t="shared" si="36"/>
        <v>-0.14053050162147973</v>
      </c>
      <c r="AW35" s="11">
        <f t="shared" si="37"/>
        <v>0</v>
      </c>
      <c r="AX35" s="12">
        <v>1.0966217</v>
      </c>
      <c r="AY35" s="13">
        <f t="shared" si="38"/>
        <v>-0.10230212195121935</v>
      </c>
      <c r="AZ35" s="13">
        <f t="shared" si="39"/>
        <v>-0.14790141018313718</v>
      </c>
      <c r="BA35" s="11">
        <f t="shared" si="40"/>
        <v>0</v>
      </c>
      <c r="BB35" s="12">
        <v>1.0881757000000001</v>
      </c>
      <c r="BC35" s="13">
        <f t="shared" si="41"/>
        <v>-9.4066299999999936E-2</v>
      </c>
      <c r="BD35" s="13">
        <f t="shared" si="42"/>
        <v>-0.14035577814297731</v>
      </c>
      <c r="BE35" s="11">
        <f t="shared" si="43"/>
        <v>0</v>
      </c>
      <c r="BF35" s="12">
        <v>1.0752531999999999</v>
      </c>
      <c r="BG35" s="13">
        <f t="shared" si="44"/>
        <v>-8.1172888617885963E-2</v>
      </c>
      <c r="BH35" s="13">
        <f t="shared" si="45"/>
        <v>-0.12783337556496369</v>
      </c>
      <c r="BI35" s="11">
        <f t="shared" si="46"/>
        <v>0</v>
      </c>
      <c r="BJ35" s="12">
        <v>1.0650458</v>
      </c>
      <c r="BK35" s="13">
        <f t="shared" si="47"/>
        <v>-7.167228048780494E-2</v>
      </c>
      <c r="BL35" s="13">
        <f t="shared" si="48"/>
        <v>-0.11901319465245605</v>
      </c>
      <c r="BM35" s="11">
        <f t="shared" si="49"/>
        <v>0</v>
      </c>
      <c r="BN35" s="12">
        <v>1.0658947999999999</v>
      </c>
      <c r="BO35" s="13">
        <f t="shared" si="50"/>
        <v>-7.2666972357723236E-2</v>
      </c>
      <c r="BP35" s="13">
        <f t="shared" si="51"/>
        <v>-0.12152991664159107</v>
      </c>
      <c r="BQ35" s="11">
        <f t="shared" si="52"/>
        <v>0</v>
      </c>
      <c r="BR35" s="12">
        <v>1.0732060999999999</v>
      </c>
      <c r="BS35" s="13">
        <f t="shared" si="53"/>
        <v>-7.9706155284552715E-2</v>
      </c>
      <c r="BT35" s="13">
        <f t="shared" si="54"/>
        <v>-0.12917166772358724</v>
      </c>
      <c r="BU35" s="11">
        <f t="shared" si="55"/>
        <v>0</v>
      </c>
      <c r="BV35" s="12">
        <v>1.0701502000000001</v>
      </c>
      <c r="BW35" s="13">
        <f t="shared" si="56"/>
        <v>-7.7292121951219817E-2</v>
      </c>
      <c r="BX35" s="13">
        <f t="shared" si="57"/>
        <v>-0.1267496567917854</v>
      </c>
      <c r="BY35" s="11">
        <f t="shared" si="58"/>
        <v>0</v>
      </c>
      <c r="CD35" s="2"/>
      <c r="CE35" s="1"/>
    </row>
    <row r="36" spans="1:83" x14ac:dyDescent="0.2">
      <c r="A36" s="4">
        <v>44041</v>
      </c>
      <c r="B36" s="12">
        <v>1.0890500999999999</v>
      </c>
      <c r="C36" s="13">
        <f t="shared" si="3"/>
        <v>-8.9050102439024448E-2</v>
      </c>
      <c r="D36" s="13">
        <f t="shared" si="4"/>
        <v>-0.13504869372931605</v>
      </c>
      <c r="E36" s="11">
        <f t="shared" si="59"/>
        <v>0</v>
      </c>
      <c r="F36" s="12">
        <v>1.0887027</v>
      </c>
      <c r="G36" s="13">
        <f t="shared" si="5"/>
        <v>-9.0514210569105913E-2</v>
      </c>
      <c r="H36" s="13">
        <f t="shared" si="6"/>
        <v>-0.13520283170485844</v>
      </c>
      <c r="I36" s="11">
        <f t="shared" si="7"/>
        <v>0</v>
      </c>
      <c r="J36" s="12">
        <v>1.1001375</v>
      </c>
      <c r="K36" s="13">
        <f t="shared" si="8"/>
        <v>-0.10208307073170741</v>
      </c>
      <c r="L36" s="13">
        <f t="shared" si="9"/>
        <v>-0.14567574196178174</v>
      </c>
      <c r="M36" s="11">
        <f t="shared" si="10"/>
        <v>0</v>
      </c>
      <c r="N36" s="12">
        <v>1.1015391999999999</v>
      </c>
      <c r="O36" s="13">
        <f t="shared" si="11"/>
        <v>-0.10403041463414675</v>
      </c>
      <c r="P36" s="13">
        <f t="shared" si="12"/>
        <v>-0.14752289813291469</v>
      </c>
      <c r="Q36" s="11">
        <f t="shared" si="13"/>
        <v>0</v>
      </c>
      <c r="R36" s="12">
        <v>1.1020078</v>
      </c>
      <c r="S36" s="13">
        <f t="shared" si="14"/>
        <v>-0.10488223902439042</v>
      </c>
      <c r="T36" s="13">
        <f t="shared" si="15"/>
        <v>-0.14822637330657296</v>
      </c>
      <c r="U36" s="11">
        <f t="shared" si="16"/>
        <v>0</v>
      </c>
      <c r="V36" s="12">
        <v>1.1119359</v>
      </c>
      <c r="W36" s="13">
        <f t="shared" si="17"/>
        <v>-0.11574238211382137</v>
      </c>
      <c r="X36" s="13">
        <f t="shared" si="18"/>
        <v>-0.1585345354461962</v>
      </c>
      <c r="Y36" s="11">
        <f t="shared" si="19"/>
        <v>0</v>
      </c>
      <c r="Z36" s="12">
        <v>1.1120097</v>
      </c>
      <c r="AA36" s="13">
        <f t="shared" si="20"/>
        <v>-0.11650172439024442</v>
      </c>
      <c r="AB36" s="13">
        <f t="shared" si="21"/>
        <v>-0.15957279429828947</v>
      </c>
      <c r="AC36" s="11">
        <f t="shared" si="22"/>
        <v>0</v>
      </c>
      <c r="AD36" s="12">
        <v>1.1092674</v>
      </c>
      <c r="AE36" s="13">
        <f t="shared" si="23"/>
        <v>-0.11353148780487832</v>
      </c>
      <c r="AF36" s="13">
        <f t="shared" si="24"/>
        <v>-0.15696015338424008</v>
      </c>
      <c r="AG36" s="11">
        <f t="shared" si="25"/>
        <v>0</v>
      </c>
      <c r="AH36" s="12">
        <v>1.1051697</v>
      </c>
      <c r="AI36" s="13">
        <f t="shared" si="26"/>
        <v>-0.10953781544715457</v>
      </c>
      <c r="AJ36" s="13">
        <f t="shared" si="27"/>
        <v>-0.15268565132017281</v>
      </c>
      <c r="AK36" s="11">
        <f t="shared" si="28"/>
        <v>0</v>
      </c>
      <c r="AL36" s="12">
        <v>1.0812379000000001</v>
      </c>
      <c r="AM36" s="13">
        <f t="shared" si="29"/>
        <v>-8.6276712195122118E-2</v>
      </c>
      <c r="AN36" s="13">
        <f t="shared" si="30"/>
        <v>-0.12948370011802435</v>
      </c>
      <c r="AO36" s="11">
        <f t="shared" si="31"/>
        <v>0</v>
      </c>
      <c r="AP36" s="12">
        <v>1.0717576</v>
      </c>
      <c r="AQ36" s="13">
        <f t="shared" si="32"/>
        <v>-7.6948270731707291E-2</v>
      </c>
      <c r="AR36" s="13">
        <f t="shared" si="33"/>
        <v>-0.12104071385788104</v>
      </c>
      <c r="AS36" s="11">
        <f t="shared" si="34"/>
        <v>0</v>
      </c>
      <c r="AT36" s="12">
        <v>1.0696956</v>
      </c>
      <c r="AU36" s="13">
        <f t="shared" si="35"/>
        <v>-7.505502682926779E-2</v>
      </c>
      <c r="AV36" s="13">
        <f t="shared" si="36"/>
        <v>-0.11978800162147962</v>
      </c>
      <c r="AW36" s="11">
        <f t="shared" si="37"/>
        <v>0</v>
      </c>
      <c r="AX36" s="12">
        <v>1.07392</v>
      </c>
      <c r="AY36" s="13">
        <f t="shared" si="38"/>
        <v>-7.9600421951219302E-2</v>
      </c>
      <c r="AZ36" s="13">
        <f t="shared" si="39"/>
        <v>-0.12519971018313714</v>
      </c>
      <c r="BA36" s="11">
        <f t="shared" si="40"/>
        <v>0</v>
      </c>
      <c r="BB36" s="12">
        <v>1.0649899</v>
      </c>
      <c r="BC36" s="13">
        <f t="shared" si="41"/>
        <v>-7.0880499999999902E-2</v>
      </c>
      <c r="BD36" s="13">
        <f t="shared" si="42"/>
        <v>-0.11716997814297728</v>
      </c>
      <c r="BE36" s="11">
        <f t="shared" si="43"/>
        <v>0</v>
      </c>
      <c r="BF36" s="12">
        <v>1.0746784</v>
      </c>
      <c r="BG36" s="13">
        <f t="shared" si="44"/>
        <v>-8.0598088617886088E-2</v>
      </c>
      <c r="BH36" s="13">
        <f t="shared" si="45"/>
        <v>-0.12725857556496381</v>
      </c>
      <c r="BI36" s="11">
        <f t="shared" si="46"/>
        <v>0</v>
      </c>
      <c r="BJ36" s="12">
        <v>1.0782965</v>
      </c>
      <c r="BK36" s="13">
        <f t="shared" si="47"/>
        <v>-8.4922980487804889E-2</v>
      </c>
      <c r="BL36" s="13">
        <f t="shared" si="48"/>
        <v>-0.132263894652456</v>
      </c>
      <c r="BM36" s="11">
        <f t="shared" si="49"/>
        <v>0</v>
      </c>
      <c r="BN36" s="12">
        <v>1.0686021000000001</v>
      </c>
      <c r="BO36" s="13">
        <f t="shared" si="50"/>
        <v>-7.5374272357723426E-2</v>
      </c>
      <c r="BP36" s="13">
        <f t="shared" si="51"/>
        <v>-0.12423721664159126</v>
      </c>
      <c r="BQ36" s="11">
        <f t="shared" si="52"/>
        <v>0</v>
      </c>
      <c r="BR36" s="12">
        <v>1.0708420000000001</v>
      </c>
      <c r="BS36" s="13">
        <f t="shared" si="53"/>
        <v>-7.7342055284552846E-2</v>
      </c>
      <c r="BT36" s="13">
        <f t="shared" si="54"/>
        <v>-0.12680756772358737</v>
      </c>
      <c r="BU36" s="11">
        <f t="shared" si="55"/>
        <v>0</v>
      </c>
      <c r="BV36" s="12">
        <v>1.0488588000000001</v>
      </c>
      <c r="BW36" s="13">
        <f t="shared" si="56"/>
        <v>-5.6000721951219856E-2</v>
      </c>
      <c r="BX36" s="13">
        <f t="shared" si="57"/>
        <v>-0.10545825679178544</v>
      </c>
      <c r="BY36" s="11">
        <f t="shared" si="58"/>
        <v>0</v>
      </c>
      <c r="CD36" s="2"/>
      <c r="CE36" s="1"/>
    </row>
    <row r="37" spans="1:83" x14ac:dyDescent="0.2">
      <c r="A37" s="4">
        <v>44042</v>
      </c>
      <c r="B37" s="12">
        <v>1.0762811999999999</v>
      </c>
      <c r="C37" s="13">
        <f t="shared" si="3"/>
        <v>-7.6281202439024476E-2</v>
      </c>
      <c r="D37" s="13">
        <f t="shared" si="4"/>
        <v>-0.12227979372931606</v>
      </c>
      <c r="E37" s="11">
        <f t="shared" si="59"/>
        <v>0</v>
      </c>
      <c r="F37" s="12">
        <v>1.0762738999999999</v>
      </c>
      <c r="G37" s="13">
        <f t="shared" si="5"/>
        <v>-7.8085410569105784E-2</v>
      </c>
      <c r="H37" s="13">
        <f t="shared" si="6"/>
        <v>-0.12277403170485832</v>
      </c>
      <c r="I37" s="11">
        <f t="shared" si="7"/>
        <v>0</v>
      </c>
      <c r="J37" s="12">
        <v>1.0857098000000001</v>
      </c>
      <c r="K37" s="13">
        <f t="shared" si="8"/>
        <v>-8.7655370731707483E-2</v>
      </c>
      <c r="L37" s="13">
        <f t="shared" si="9"/>
        <v>-0.1312480419617818</v>
      </c>
      <c r="M37" s="11">
        <f t="shared" si="10"/>
        <v>0</v>
      </c>
      <c r="N37" s="12">
        <v>1.0988675000000001</v>
      </c>
      <c r="O37" s="13">
        <f t="shared" si="11"/>
        <v>-0.10135871463414692</v>
      </c>
      <c r="P37" s="13">
        <f t="shared" si="12"/>
        <v>-0.14485119813291486</v>
      </c>
      <c r="Q37" s="11">
        <f t="shared" si="13"/>
        <v>0</v>
      </c>
      <c r="R37" s="12">
        <v>1.0943307</v>
      </c>
      <c r="S37" s="13">
        <f t="shared" si="14"/>
        <v>-9.720513902439043E-2</v>
      </c>
      <c r="T37" s="13">
        <f t="shared" si="15"/>
        <v>-0.14054927330657296</v>
      </c>
      <c r="U37" s="11">
        <f t="shared" si="16"/>
        <v>0</v>
      </c>
      <c r="V37" s="12">
        <v>1.0997124</v>
      </c>
      <c r="W37" s="13">
        <f t="shared" si="17"/>
        <v>-0.10351888211382143</v>
      </c>
      <c r="X37" s="13">
        <f t="shared" si="18"/>
        <v>-0.14631103544619625</v>
      </c>
      <c r="Y37" s="11">
        <f t="shared" si="19"/>
        <v>0</v>
      </c>
      <c r="Z37" s="12">
        <v>1.0945118</v>
      </c>
      <c r="AA37" s="13">
        <f t="shared" si="20"/>
        <v>-9.9003824390244466E-2</v>
      </c>
      <c r="AB37" s="13">
        <f t="shared" si="21"/>
        <v>-0.14207489429828951</v>
      </c>
      <c r="AC37" s="11">
        <f t="shared" si="22"/>
        <v>0</v>
      </c>
      <c r="AD37" s="12">
        <v>1.0863514000000001</v>
      </c>
      <c r="AE37" s="13">
        <f t="shared" si="23"/>
        <v>-9.0615487804878381E-2</v>
      </c>
      <c r="AF37" s="13">
        <f t="shared" si="24"/>
        <v>-0.13404415338424014</v>
      </c>
      <c r="AG37" s="11">
        <f t="shared" si="25"/>
        <v>0</v>
      </c>
      <c r="AH37" s="12">
        <v>1.0947986999999999</v>
      </c>
      <c r="AI37" s="13">
        <f t="shared" si="26"/>
        <v>-9.9166815447154444E-2</v>
      </c>
      <c r="AJ37" s="13">
        <f t="shared" si="27"/>
        <v>-0.14231465132017268</v>
      </c>
      <c r="AK37" s="11">
        <f t="shared" si="28"/>
        <v>0</v>
      </c>
      <c r="AL37" s="12">
        <v>1.0730762</v>
      </c>
      <c r="AM37" s="13">
        <f t="shared" si="29"/>
        <v>-7.8115012195122069E-2</v>
      </c>
      <c r="AN37" s="13">
        <f t="shared" si="30"/>
        <v>-0.1213220001180243</v>
      </c>
      <c r="AO37" s="11">
        <f t="shared" si="31"/>
        <v>0</v>
      </c>
      <c r="AP37" s="12">
        <v>1.0711531999999999</v>
      </c>
      <c r="AQ37" s="13">
        <f t="shared" si="32"/>
        <v>-7.6343870731707231E-2</v>
      </c>
      <c r="AR37" s="13">
        <f t="shared" si="33"/>
        <v>-0.12043631385788098</v>
      </c>
      <c r="AS37" s="11">
        <f t="shared" si="34"/>
        <v>0</v>
      </c>
      <c r="AT37" s="12">
        <v>1.0830858000000001</v>
      </c>
      <c r="AU37" s="13">
        <f t="shared" si="35"/>
        <v>-8.844522682926792E-2</v>
      </c>
      <c r="AV37" s="13">
        <f t="shared" si="36"/>
        <v>-0.13317820162147975</v>
      </c>
      <c r="AW37" s="11">
        <f t="shared" si="37"/>
        <v>0</v>
      </c>
      <c r="AX37" s="12">
        <v>1.0768308</v>
      </c>
      <c r="AY37" s="13">
        <f t="shared" si="38"/>
        <v>-8.2511221951219293E-2</v>
      </c>
      <c r="AZ37" s="13">
        <f t="shared" si="39"/>
        <v>-0.12811051018313713</v>
      </c>
      <c r="BA37" s="11">
        <f t="shared" si="40"/>
        <v>0</v>
      </c>
      <c r="BB37" s="12">
        <v>1.0644925999999999</v>
      </c>
      <c r="BC37" s="13">
        <f t="shared" si="41"/>
        <v>-7.0383199999999757E-2</v>
      </c>
      <c r="BD37" s="13">
        <f t="shared" si="42"/>
        <v>-0.11667267814297713</v>
      </c>
      <c r="BE37" s="11">
        <f t="shared" si="43"/>
        <v>0</v>
      </c>
      <c r="BF37" s="12">
        <v>1.0706684</v>
      </c>
      <c r="BG37" s="13">
        <f t="shared" si="44"/>
        <v>-7.6588088617886019E-2</v>
      </c>
      <c r="BH37" s="13">
        <f t="shared" si="45"/>
        <v>-0.12324857556496374</v>
      </c>
      <c r="BI37" s="11">
        <f t="shared" si="46"/>
        <v>0</v>
      </c>
      <c r="BJ37" s="12">
        <v>1.0800536999999999</v>
      </c>
      <c r="BK37" s="13">
        <f t="shared" si="47"/>
        <v>-8.6680180487804792E-2</v>
      </c>
      <c r="BL37" s="13">
        <f t="shared" si="48"/>
        <v>-0.1340210946524559</v>
      </c>
      <c r="BM37" s="11">
        <f t="shared" si="49"/>
        <v>0</v>
      </c>
      <c r="BN37" s="12">
        <v>1.0807317999999999</v>
      </c>
      <c r="BO37" s="13">
        <f t="shared" si="50"/>
        <v>-8.7503972357723225E-2</v>
      </c>
      <c r="BP37" s="13">
        <f t="shared" si="51"/>
        <v>-0.13636691664159106</v>
      </c>
      <c r="BQ37" s="11">
        <f t="shared" si="52"/>
        <v>0</v>
      </c>
      <c r="BR37" s="12">
        <v>1.0893889000000001</v>
      </c>
      <c r="BS37" s="13">
        <f t="shared" si="53"/>
        <v>-9.5888955284552879E-2</v>
      </c>
      <c r="BT37" s="13">
        <f t="shared" si="54"/>
        <v>-0.1453544677235874</v>
      </c>
      <c r="BU37" s="11">
        <f t="shared" si="55"/>
        <v>0</v>
      </c>
      <c r="BV37" s="12">
        <v>1.0821966000000001</v>
      </c>
      <c r="BW37" s="13">
        <f t="shared" si="56"/>
        <v>-8.9338521951219829E-2</v>
      </c>
      <c r="BX37" s="13">
        <f t="shared" si="57"/>
        <v>-0.13879605679178542</v>
      </c>
      <c r="BY37" s="11">
        <f t="shared" si="58"/>
        <v>0</v>
      </c>
      <c r="CD37" s="2"/>
      <c r="CE37" s="1"/>
    </row>
    <row r="38" spans="1:83" x14ac:dyDescent="0.2">
      <c r="A38" s="4">
        <v>44043</v>
      </c>
      <c r="B38" s="12">
        <v>0.87868239999999997</v>
      </c>
      <c r="C38" s="13">
        <f t="shared" si="3"/>
        <v>0.12131759756097549</v>
      </c>
      <c r="D38" s="13">
        <f t="shared" si="4"/>
        <v>7.53190062706839E-2</v>
      </c>
      <c r="E38" s="11">
        <f>MAX(0,(E37+D38))</f>
        <v>7.53190062706839E-2</v>
      </c>
      <c r="F38" s="12">
        <v>0.87909400000000004</v>
      </c>
      <c r="G38" s="13">
        <f t="shared" si="5"/>
        <v>0.11909448943089407</v>
      </c>
      <c r="H38" s="13">
        <f t="shared" si="6"/>
        <v>7.4405868295141536E-2</v>
      </c>
      <c r="I38" s="11">
        <f t="shared" si="7"/>
        <v>7.4405868295141536E-2</v>
      </c>
      <c r="J38" s="12">
        <v>0.91052719999999998</v>
      </c>
      <c r="K38" s="13">
        <f t="shared" si="8"/>
        <v>8.7527229268292595E-2</v>
      </c>
      <c r="L38" s="13">
        <f t="shared" si="9"/>
        <v>4.3934558038218267E-2</v>
      </c>
      <c r="M38" s="11">
        <f t="shared" si="10"/>
        <v>4.3934558038218267E-2</v>
      </c>
      <c r="N38" s="12">
        <v>0.95137970000000005</v>
      </c>
      <c r="O38" s="13">
        <f t="shared" si="11"/>
        <v>4.612908536585314E-2</v>
      </c>
      <c r="P38" s="13">
        <f t="shared" si="12"/>
        <v>2.6366018670851976E-3</v>
      </c>
      <c r="Q38" s="11">
        <f t="shared" si="13"/>
        <v>2.6366018670851976E-3</v>
      </c>
      <c r="R38" s="12">
        <v>0.97616599999999998</v>
      </c>
      <c r="S38" s="13">
        <f t="shared" si="14"/>
        <v>2.0959560975609581E-2</v>
      </c>
      <c r="T38" s="13">
        <f t="shared" si="15"/>
        <v>-2.2384573306572945E-2</v>
      </c>
      <c r="U38" s="11">
        <f t="shared" si="16"/>
        <v>0</v>
      </c>
      <c r="V38" s="12">
        <v>0.99666759999999999</v>
      </c>
      <c r="W38" s="13">
        <f t="shared" si="17"/>
        <v>-4.7408211382138354E-4</v>
      </c>
      <c r="X38" s="13">
        <f t="shared" si="18"/>
        <v>-4.3266235446196205E-2</v>
      </c>
      <c r="Y38" s="11">
        <f t="shared" si="19"/>
        <v>0</v>
      </c>
      <c r="Z38" s="12">
        <v>1.0200149999999999</v>
      </c>
      <c r="AA38" s="13">
        <f t="shared" si="20"/>
        <v>-2.4507024390244325E-2</v>
      </c>
      <c r="AB38" s="13">
        <f t="shared" si="21"/>
        <v>-6.7578094298289357E-2</v>
      </c>
      <c r="AC38" s="11">
        <f t="shared" si="22"/>
        <v>0</v>
      </c>
      <c r="AD38" s="12">
        <v>1.0420488000000001</v>
      </c>
      <c r="AE38" s="13">
        <f t="shared" si="23"/>
        <v>-4.6312887804878411E-2</v>
      </c>
      <c r="AF38" s="13">
        <f t="shared" si="24"/>
        <v>-8.9741553384240155E-2</v>
      </c>
      <c r="AG38" s="11">
        <f t="shared" si="25"/>
        <v>0</v>
      </c>
      <c r="AH38" s="12">
        <v>1.0566825</v>
      </c>
      <c r="AI38" s="13">
        <f t="shared" si="26"/>
        <v>-6.105061544715451E-2</v>
      </c>
      <c r="AJ38" s="13">
        <f t="shared" si="27"/>
        <v>-0.10419845132017275</v>
      </c>
      <c r="AK38" s="11">
        <f t="shared" si="28"/>
        <v>0</v>
      </c>
      <c r="AL38" s="12">
        <v>1.0728225</v>
      </c>
      <c r="AM38" s="13">
        <f t="shared" si="29"/>
        <v>-7.7861312195122045E-2</v>
      </c>
      <c r="AN38" s="13">
        <f t="shared" si="30"/>
        <v>-0.12106830011802427</v>
      </c>
      <c r="AO38" s="11">
        <f t="shared" si="31"/>
        <v>0</v>
      </c>
      <c r="AP38" s="12">
        <v>1.0794840999999999</v>
      </c>
      <c r="AQ38" s="13">
        <f t="shared" si="32"/>
        <v>-8.4674770731707261E-2</v>
      </c>
      <c r="AR38" s="13">
        <f t="shared" si="33"/>
        <v>-0.12876721385788101</v>
      </c>
      <c r="AS38" s="11">
        <f t="shared" si="34"/>
        <v>0</v>
      </c>
      <c r="AT38" s="12">
        <v>1.0772868</v>
      </c>
      <c r="AU38" s="13">
        <f t="shared" si="35"/>
        <v>-8.264622682926781E-2</v>
      </c>
      <c r="AV38" s="13">
        <f t="shared" si="36"/>
        <v>-0.12737920162147964</v>
      </c>
      <c r="AW38" s="11">
        <f t="shared" si="37"/>
        <v>0</v>
      </c>
      <c r="AX38" s="12">
        <v>1.0709715</v>
      </c>
      <c r="AY38" s="13">
        <f t="shared" si="38"/>
        <v>-7.6651921951219282E-2</v>
      </c>
      <c r="AZ38" s="13">
        <f t="shared" si="39"/>
        <v>-0.12225121018313712</v>
      </c>
      <c r="BA38" s="11">
        <f t="shared" si="40"/>
        <v>0</v>
      </c>
      <c r="BB38" s="12">
        <v>1.0755764999999999</v>
      </c>
      <c r="BC38" s="13">
        <f t="shared" si="41"/>
        <v>-8.1467099999999792E-2</v>
      </c>
      <c r="BD38" s="13">
        <f t="shared" si="42"/>
        <v>-0.12775657814297717</v>
      </c>
      <c r="BE38" s="11">
        <f t="shared" si="43"/>
        <v>0</v>
      </c>
      <c r="BF38" s="12">
        <v>1.0756184</v>
      </c>
      <c r="BG38" s="13">
        <f t="shared" si="44"/>
        <v>-8.1538088617886029E-2</v>
      </c>
      <c r="BH38" s="13">
        <f t="shared" si="45"/>
        <v>-0.12819857556496375</v>
      </c>
      <c r="BI38" s="11">
        <f t="shared" si="46"/>
        <v>0</v>
      </c>
      <c r="BJ38" s="12">
        <v>1.0781759</v>
      </c>
      <c r="BK38" s="13">
        <f t="shared" si="47"/>
        <v>-8.4802380487804863E-2</v>
      </c>
      <c r="BL38" s="13">
        <f t="shared" si="48"/>
        <v>-0.13214329465245597</v>
      </c>
      <c r="BM38" s="11">
        <f t="shared" si="49"/>
        <v>0</v>
      </c>
      <c r="BN38" s="12">
        <v>1.0588187</v>
      </c>
      <c r="BO38" s="13">
        <f t="shared" si="50"/>
        <v>-6.5590872357723318E-2</v>
      </c>
      <c r="BP38" s="13">
        <f t="shared" si="51"/>
        <v>-0.11445381664159116</v>
      </c>
      <c r="BQ38" s="11">
        <f t="shared" si="52"/>
        <v>0</v>
      </c>
      <c r="BR38" s="12">
        <v>1.0401077999999999</v>
      </c>
      <c r="BS38" s="13">
        <f t="shared" si="53"/>
        <v>-4.6607855284552691E-2</v>
      </c>
      <c r="BT38" s="13">
        <f t="shared" si="54"/>
        <v>-9.6073367723587211E-2</v>
      </c>
      <c r="BU38" s="11">
        <f t="shared" si="55"/>
        <v>0</v>
      </c>
      <c r="BV38" s="12">
        <v>1.0501952999999999</v>
      </c>
      <c r="BW38" s="13">
        <f t="shared" si="56"/>
        <v>-5.7337221951219708E-2</v>
      </c>
      <c r="BX38" s="13">
        <f t="shared" si="57"/>
        <v>-0.10679475679178529</v>
      </c>
      <c r="BY38" s="11">
        <f t="shared" si="58"/>
        <v>0</v>
      </c>
      <c r="CD38" s="2"/>
      <c r="CE38" s="1"/>
    </row>
    <row r="39" spans="1:83" x14ac:dyDescent="0.2">
      <c r="A39" s="4">
        <v>44044</v>
      </c>
      <c r="B39" s="12">
        <v>0.97544770000000003</v>
      </c>
      <c r="C39" s="13">
        <f t="shared" si="3"/>
        <v>2.4552297560975433E-2</v>
      </c>
      <c r="D39" s="13">
        <f t="shared" si="4"/>
        <v>-2.1446293729316154E-2</v>
      </c>
      <c r="E39" s="11">
        <f t="shared" si="59"/>
        <v>5.3872712541367745E-2</v>
      </c>
      <c r="F39" s="12">
        <v>0.97581770000000001</v>
      </c>
      <c r="G39" s="13">
        <f t="shared" si="5"/>
        <v>2.23707894308941E-2</v>
      </c>
      <c r="H39" s="13">
        <f t="shared" si="6"/>
        <v>-2.2317831704858439E-2</v>
      </c>
      <c r="I39" s="11">
        <f t="shared" si="7"/>
        <v>5.2088036590283097E-2</v>
      </c>
      <c r="J39" s="12">
        <v>0.96725090000000002</v>
      </c>
      <c r="K39" s="13">
        <f t="shared" si="8"/>
        <v>3.0803529268292551E-2</v>
      </c>
      <c r="L39" s="13">
        <f t="shared" si="9"/>
        <v>-1.2789141961781776E-2</v>
      </c>
      <c r="M39" s="11">
        <f t="shared" si="10"/>
        <v>3.1145416076436491E-2</v>
      </c>
      <c r="N39" s="12">
        <v>0.96465020000000001</v>
      </c>
      <c r="O39" s="13">
        <f t="shared" si="11"/>
        <v>3.2858585365853177E-2</v>
      </c>
      <c r="P39" s="13">
        <f t="shared" si="12"/>
        <v>-1.0633898132914765E-2</v>
      </c>
      <c r="Q39" s="11">
        <f t="shared" si="13"/>
        <v>0</v>
      </c>
      <c r="R39" s="12">
        <v>0.97126069999999998</v>
      </c>
      <c r="S39" s="13">
        <f t="shared" si="14"/>
        <v>2.5864860975609583E-2</v>
      </c>
      <c r="T39" s="13">
        <f t="shared" si="15"/>
        <v>-1.7479273306572944E-2</v>
      </c>
      <c r="U39" s="11">
        <f t="shared" si="16"/>
        <v>0</v>
      </c>
      <c r="V39" s="12">
        <v>0.97280049999999996</v>
      </c>
      <c r="W39" s="13">
        <f t="shared" si="17"/>
        <v>2.3393017886178646E-2</v>
      </c>
      <c r="X39" s="13">
        <f t="shared" si="18"/>
        <v>-1.9399135446196175E-2</v>
      </c>
      <c r="Y39" s="11">
        <f t="shared" si="19"/>
        <v>0</v>
      </c>
      <c r="Z39" s="12">
        <v>0.99289369999999999</v>
      </c>
      <c r="AA39" s="13">
        <f t="shared" si="20"/>
        <v>2.6142756097555786E-3</v>
      </c>
      <c r="AB39" s="13">
        <f t="shared" si="21"/>
        <v>-4.0456794298289453E-2</v>
      </c>
      <c r="AC39" s="11">
        <f t="shared" si="22"/>
        <v>0</v>
      </c>
      <c r="AD39" s="12">
        <v>0.99688350000000003</v>
      </c>
      <c r="AE39" s="13">
        <f t="shared" si="23"/>
        <v>-1.1475878048783361E-3</v>
      </c>
      <c r="AF39" s="13">
        <f t="shared" si="24"/>
        <v>-4.457625338424008E-2</v>
      </c>
      <c r="AG39" s="11">
        <f t="shared" si="25"/>
        <v>0</v>
      </c>
      <c r="AH39" s="12">
        <v>1.0137259999999999</v>
      </c>
      <c r="AI39" s="13">
        <f t="shared" si="26"/>
        <v>-1.8094115447154446E-2</v>
      </c>
      <c r="AJ39" s="13">
        <f t="shared" si="27"/>
        <v>-6.1241951320172683E-2</v>
      </c>
      <c r="AK39" s="11">
        <f t="shared" si="28"/>
        <v>0</v>
      </c>
      <c r="AL39" s="12">
        <v>1.0232999</v>
      </c>
      <c r="AM39" s="13">
        <f t="shared" si="29"/>
        <v>-2.8338712195122073E-2</v>
      </c>
      <c r="AN39" s="13">
        <f t="shared" si="30"/>
        <v>-7.1545700118024302E-2</v>
      </c>
      <c r="AO39" s="11">
        <f t="shared" si="31"/>
        <v>0</v>
      </c>
      <c r="AP39" s="12">
        <v>1.0381407</v>
      </c>
      <c r="AQ39" s="13">
        <f t="shared" si="32"/>
        <v>-4.3331370731707342E-2</v>
      </c>
      <c r="AR39" s="13">
        <f t="shared" si="33"/>
        <v>-8.7423813857881089E-2</v>
      </c>
      <c r="AS39" s="11">
        <f t="shared" si="34"/>
        <v>0</v>
      </c>
      <c r="AT39" s="12">
        <v>1.0506545</v>
      </c>
      <c r="AU39" s="13">
        <f t="shared" si="35"/>
        <v>-5.6013926829267868E-2</v>
      </c>
      <c r="AV39" s="13">
        <f t="shared" si="36"/>
        <v>-0.1007469016214797</v>
      </c>
      <c r="AW39" s="11">
        <f t="shared" si="37"/>
        <v>0</v>
      </c>
      <c r="AX39" s="12">
        <v>1.0563402</v>
      </c>
      <c r="AY39" s="13">
        <f t="shared" si="38"/>
        <v>-6.2020621951219268E-2</v>
      </c>
      <c r="AZ39" s="13">
        <f t="shared" si="39"/>
        <v>-0.1076199101831371</v>
      </c>
      <c r="BA39" s="11">
        <f t="shared" si="40"/>
        <v>0</v>
      </c>
      <c r="BB39" s="12">
        <v>1.0713231000000001</v>
      </c>
      <c r="BC39" s="13">
        <f t="shared" si="41"/>
        <v>-7.7213699999999941E-2</v>
      </c>
      <c r="BD39" s="13">
        <f t="shared" si="42"/>
        <v>-0.12350317814297732</v>
      </c>
      <c r="BE39" s="11">
        <f t="shared" si="43"/>
        <v>0</v>
      </c>
      <c r="BF39" s="12">
        <v>1.0746142000000001</v>
      </c>
      <c r="BG39" s="13">
        <f t="shared" si="44"/>
        <v>-8.0533888617886129E-2</v>
      </c>
      <c r="BH39" s="13">
        <f t="shared" si="45"/>
        <v>-0.12719437556496385</v>
      </c>
      <c r="BI39" s="11">
        <f t="shared" si="46"/>
        <v>0</v>
      </c>
      <c r="BJ39" s="12">
        <v>1.0635973999999999</v>
      </c>
      <c r="BK39" s="13">
        <f t="shared" si="47"/>
        <v>-7.0223880487804813E-2</v>
      </c>
      <c r="BL39" s="13">
        <f t="shared" si="48"/>
        <v>-0.11756479465245592</v>
      </c>
      <c r="BM39" s="11">
        <f t="shared" si="49"/>
        <v>0</v>
      </c>
      <c r="BN39" s="12">
        <v>1.0739810000000001</v>
      </c>
      <c r="BO39" s="13">
        <f t="shared" si="50"/>
        <v>-8.0753172357723391E-2</v>
      </c>
      <c r="BP39" s="13">
        <f t="shared" si="51"/>
        <v>-0.12961611664159123</v>
      </c>
      <c r="BQ39" s="11">
        <f t="shared" si="52"/>
        <v>0</v>
      </c>
      <c r="BR39" s="12">
        <v>1.0823582</v>
      </c>
      <c r="BS39" s="13">
        <f t="shared" si="53"/>
        <v>-8.8858255284552823E-2</v>
      </c>
      <c r="BT39" s="13">
        <f t="shared" si="54"/>
        <v>-0.13832376772358734</v>
      </c>
      <c r="BU39" s="11">
        <f t="shared" si="55"/>
        <v>0</v>
      </c>
      <c r="BV39" s="12">
        <v>1.066095</v>
      </c>
      <c r="BW39" s="13">
        <f t="shared" si="56"/>
        <v>-7.323692195121978E-2</v>
      </c>
      <c r="BX39" s="13">
        <f t="shared" si="57"/>
        <v>-0.12269445679178537</v>
      </c>
      <c r="BY39" s="11">
        <f t="shared" si="58"/>
        <v>0</v>
      </c>
      <c r="CD39" s="2"/>
      <c r="CE39" s="1"/>
    </row>
    <row r="40" spans="1:83" x14ac:dyDescent="0.2">
      <c r="A40" s="4">
        <v>44045</v>
      </c>
      <c r="B40" s="12">
        <v>1.0241191000000001</v>
      </c>
      <c r="C40" s="13">
        <f t="shared" ref="C40:C71" si="60">$B$5-B40</f>
        <v>-2.4119102439024598E-2</v>
      </c>
      <c r="D40" s="13">
        <f t="shared" ref="D40:D71" si="61">C40-$B$3</f>
        <v>-7.0117693729316186E-2</v>
      </c>
      <c r="E40" s="11">
        <f t="shared" si="59"/>
        <v>0</v>
      </c>
      <c r="F40" s="12">
        <v>1.0243016</v>
      </c>
      <c r="G40" s="13">
        <f t="shared" si="5"/>
        <v>-2.6113110569105924E-2</v>
      </c>
      <c r="H40" s="13">
        <f t="shared" si="6"/>
        <v>-7.0801731704858456E-2</v>
      </c>
      <c r="I40" s="11">
        <f t="shared" si="7"/>
        <v>0</v>
      </c>
      <c r="J40" s="12">
        <v>0.99969980000000003</v>
      </c>
      <c r="K40" s="13">
        <f t="shared" si="8"/>
        <v>-1.6453707317074517E-3</v>
      </c>
      <c r="L40" s="13">
        <f t="shared" si="9"/>
        <v>-4.5238041961781779E-2</v>
      </c>
      <c r="M40" s="11">
        <f t="shared" si="10"/>
        <v>0</v>
      </c>
      <c r="N40" s="12">
        <v>0.98486249999999997</v>
      </c>
      <c r="O40" s="13">
        <f t="shared" si="11"/>
        <v>1.2646285365853216E-2</v>
      </c>
      <c r="P40" s="13">
        <f t="shared" si="12"/>
        <v>-3.0846198132914726E-2</v>
      </c>
      <c r="Q40" s="11">
        <f t="shared" si="13"/>
        <v>0</v>
      </c>
      <c r="R40" s="12">
        <v>0.97054600000000002</v>
      </c>
      <c r="S40" s="13">
        <f t="shared" si="14"/>
        <v>2.657956097560954E-2</v>
      </c>
      <c r="T40" s="13">
        <f t="shared" si="15"/>
        <v>-1.6764573306572987E-2</v>
      </c>
      <c r="U40" s="11">
        <f t="shared" si="16"/>
        <v>0</v>
      </c>
      <c r="V40" s="12">
        <v>0.97129779999999999</v>
      </c>
      <c r="W40" s="13">
        <f t="shared" si="17"/>
        <v>2.4895717886178614E-2</v>
      </c>
      <c r="X40" s="13">
        <f t="shared" si="18"/>
        <v>-1.7896435446196207E-2</v>
      </c>
      <c r="Y40" s="11">
        <f t="shared" si="19"/>
        <v>0</v>
      </c>
      <c r="Z40" s="12">
        <v>0.97473160000000003</v>
      </c>
      <c r="AA40" s="13">
        <f t="shared" si="20"/>
        <v>2.0776375609755537E-2</v>
      </c>
      <c r="AB40" s="13">
        <f t="shared" si="21"/>
        <v>-2.2294694298289494E-2</v>
      </c>
      <c r="AC40" s="11">
        <f t="shared" si="22"/>
        <v>0</v>
      </c>
      <c r="AD40" s="12">
        <v>0.9800352</v>
      </c>
      <c r="AE40" s="13">
        <f t="shared" si="23"/>
        <v>1.5700712195121702E-2</v>
      </c>
      <c r="AF40" s="13">
        <f t="shared" si="24"/>
        <v>-2.7727953384240042E-2</v>
      </c>
      <c r="AG40" s="11">
        <f t="shared" si="25"/>
        <v>0</v>
      </c>
      <c r="AH40" s="12">
        <v>0.98753360000000001</v>
      </c>
      <c r="AI40" s="13">
        <f t="shared" si="26"/>
        <v>8.0982845528454472E-3</v>
      </c>
      <c r="AJ40" s="13">
        <f t="shared" si="27"/>
        <v>-3.5049551320172789E-2</v>
      </c>
      <c r="AK40" s="11">
        <f t="shared" si="28"/>
        <v>0</v>
      </c>
      <c r="AL40" s="12">
        <v>1.0063158000000001</v>
      </c>
      <c r="AM40" s="13">
        <f t="shared" si="29"/>
        <v>-1.1354612195122127E-2</v>
      </c>
      <c r="AN40" s="13">
        <f t="shared" si="30"/>
        <v>-5.4561600118024363E-2</v>
      </c>
      <c r="AO40" s="11">
        <f t="shared" si="31"/>
        <v>0</v>
      </c>
      <c r="AP40" s="12">
        <v>1.0153874000000001</v>
      </c>
      <c r="AQ40" s="13">
        <f t="shared" si="32"/>
        <v>-2.0578070731707365E-2</v>
      </c>
      <c r="AR40" s="13">
        <f t="shared" si="33"/>
        <v>-6.4670513857881112E-2</v>
      </c>
      <c r="AS40" s="11">
        <f t="shared" si="34"/>
        <v>0</v>
      </c>
      <c r="AT40" s="12">
        <v>1.0247697</v>
      </c>
      <c r="AU40" s="13">
        <f t="shared" si="35"/>
        <v>-3.0129126829267827E-2</v>
      </c>
      <c r="AV40" s="13">
        <f t="shared" si="36"/>
        <v>-7.486210162147966E-2</v>
      </c>
      <c r="AW40" s="11">
        <f t="shared" si="37"/>
        <v>0</v>
      </c>
      <c r="AX40" s="12">
        <v>1.0393806000000001</v>
      </c>
      <c r="AY40" s="13">
        <f t="shared" si="38"/>
        <v>-4.5061021951219415E-2</v>
      </c>
      <c r="AZ40" s="13">
        <f t="shared" si="39"/>
        <v>-9.0660310183137249E-2</v>
      </c>
      <c r="BA40" s="11">
        <f t="shared" si="40"/>
        <v>0</v>
      </c>
      <c r="BB40" s="12">
        <v>1.0331866999999999</v>
      </c>
      <c r="BC40" s="13">
        <f t="shared" si="41"/>
        <v>-3.9077299999999759E-2</v>
      </c>
      <c r="BD40" s="13">
        <f t="shared" si="42"/>
        <v>-8.5366778142977134E-2</v>
      </c>
      <c r="BE40" s="11">
        <f t="shared" si="43"/>
        <v>0</v>
      </c>
      <c r="BF40" s="12">
        <v>1.0129494999999999</v>
      </c>
      <c r="BG40" s="13">
        <f t="shared" si="44"/>
        <v>-1.8869188617886001E-2</v>
      </c>
      <c r="BH40" s="13">
        <f t="shared" si="45"/>
        <v>-6.5529675564963724E-2</v>
      </c>
      <c r="BI40" s="11">
        <f t="shared" si="46"/>
        <v>0</v>
      </c>
      <c r="BJ40" s="12">
        <v>1.0328212000000001</v>
      </c>
      <c r="BK40" s="13">
        <f t="shared" si="47"/>
        <v>-3.9447680487805004E-2</v>
      </c>
      <c r="BL40" s="13">
        <f t="shared" si="48"/>
        <v>-8.6788594652456114E-2</v>
      </c>
      <c r="BM40" s="11">
        <f t="shared" si="49"/>
        <v>0</v>
      </c>
      <c r="BN40" s="12">
        <v>1.0541586000000001</v>
      </c>
      <c r="BO40" s="13">
        <f t="shared" si="50"/>
        <v>-6.0930772357723373E-2</v>
      </c>
      <c r="BP40" s="13">
        <f t="shared" si="51"/>
        <v>-0.10979371664159121</v>
      </c>
      <c r="BQ40" s="11">
        <f t="shared" si="52"/>
        <v>0</v>
      </c>
      <c r="BR40" s="12">
        <v>1.0664553999999999</v>
      </c>
      <c r="BS40" s="13">
        <f t="shared" si="53"/>
        <v>-7.2955455284552717E-2</v>
      </c>
      <c r="BT40" s="13">
        <f t="shared" si="54"/>
        <v>-0.12242096772358724</v>
      </c>
      <c r="BU40" s="11">
        <f t="shared" si="55"/>
        <v>0</v>
      </c>
      <c r="BV40" s="12">
        <v>1.0717429999999999</v>
      </c>
      <c r="BW40" s="13">
        <f t="shared" si="56"/>
        <v>-7.8884921951219655E-2</v>
      </c>
      <c r="BX40" s="13">
        <f t="shared" si="57"/>
        <v>-0.12834245679178524</v>
      </c>
      <c r="BY40" s="11">
        <f t="shared" si="58"/>
        <v>0</v>
      </c>
      <c r="CD40" s="2"/>
      <c r="CE40" s="1"/>
    </row>
    <row r="41" spans="1:83" x14ac:dyDescent="0.2">
      <c r="A41" s="4">
        <v>44046</v>
      </c>
      <c r="B41" s="12">
        <v>1.0738392000000001</v>
      </c>
      <c r="C41" s="13">
        <f t="shared" si="60"/>
        <v>-7.3839202439024643E-2</v>
      </c>
      <c r="D41" s="13">
        <f t="shared" si="61"/>
        <v>-0.11983779372931623</v>
      </c>
      <c r="E41" s="11">
        <f t="shared" si="59"/>
        <v>0</v>
      </c>
      <c r="F41" s="12">
        <v>1.0737235000000001</v>
      </c>
      <c r="G41" s="13">
        <f t="shared" si="5"/>
        <v>-7.5535010569105943E-2</v>
      </c>
      <c r="H41" s="13">
        <f t="shared" si="6"/>
        <v>-0.12022363170485847</v>
      </c>
      <c r="I41" s="11">
        <f t="shared" si="7"/>
        <v>0</v>
      </c>
      <c r="J41" s="12">
        <v>1.0582381000000001</v>
      </c>
      <c r="K41" s="13">
        <f t="shared" si="8"/>
        <v>-6.0183670731707495E-2</v>
      </c>
      <c r="L41" s="13">
        <f t="shared" si="9"/>
        <v>-0.10377634196178182</v>
      </c>
      <c r="M41" s="11">
        <f t="shared" si="10"/>
        <v>0</v>
      </c>
      <c r="N41" s="12">
        <v>1.0265461</v>
      </c>
      <c r="O41" s="13">
        <f t="shared" si="11"/>
        <v>-2.9037314634146827E-2</v>
      </c>
      <c r="P41" s="13">
        <f t="shared" si="12"/>
        <v>-7.2529798132914769E-2</v>
      </c>
      <c r="Q41" s="11">
        <f t="shared" si="13"/>
        <v>0</v>
      </c>
      <c r="R41" s="12">
        <v>1.0196050000000001</v>
      </c>
      <c r="S41" s="13">
        <f t="shared" si="14"/>
        <v>-2.2479439024390535E-2</v>
      </c>
      <c r="T41" s="13">
        <f t="shared" si="15"/>
        <v>-6.5823573306573069E-2</v>
      </c>
      <c r="U41" s="11">
        <f t="shared" si="16"/>
        <v>0</v>
      </c>
      <c r="V41" s="12">
        <v>1.0092265</v>
      </c>
      <c r="W41" s="13">
        <f t="shared" si="17"/>
        <v>-1.3032982113821423E-2</v>
      </c>
      <c r="X41" s="13">
        <f t="shared" si="18"/>
        <v>-5.5825135446196245E-2</v>
      </c>
      <c r="Y41" s="11">
        <f t="shared" si="19"/>
        <v>0</v>
      </c>
      <c r="Z41" s="12">
        <v>1.0024002000000001</v>
      </c>
      <c r="AA41" s="13">
        <f t="shared" si="20"/>
        <v>-6.8922243902445057E-3</v>
      </c>
      <c r="AB41" s="13">
        <f t="shared" si="21"/>
        <v>-4.9963294298289537E-2</v>
      </c>
      <c r="AC41" s="11">
        <f t="shared" si="22"/>
        <v>0</v>
      </c>
      <c r="AD41" s="12">
        <v>0.99855570000000005</v>
      </c>
      <c r="AE41" s="13">
        <f t="shared" si="23"/>
        <v>-2.8197878048783487E-3</v>
      </c>
      <c r="AF41" s="13">
        <f t="shared" si="24"/>
        <v>-4.6248453384240093E-2</v>
      </c>
      <c r="AG41" s="11">
        <f t="shared" si="25"/>
        <v>0</v>
      </c>
      <c r="AH41" s="12">
        <v>0.99986359999999996</v>
      </c>
      <c r="AI41" s="13">
        <f t="shared" si="26"/>
        <v>-4.2317154471545049E-3</v>
      </c>
      <c r="AJ41" s="13">
        <f t="shared" si="27"/>
        <v>-4.7379551320172741E-2</v>
      </c>
      <c r="AK41" s="11">
        <f t="shared" si="28"/>
        <v>0</v>
      </c>
      <c r="AL41" s="12">
        <v>1.0092597000000001</v>
      </c>
      <c r="AM41" s="13">
        <f t="shared" si="29"/>
        <v>-1.4298512195122126E-2</v>
      </c>
      <c r="AN41" s="13">
        <f t="shared" si="30"/>
        <v>-5.7505500118024362E-2</v>
      </c>
      <c r="AO41" s="11">
        <f t="shared" si="31"/>
        <v>0</v>
      </c>
      <c r="AP41" s="12">
        <v>1.0165373</v>
      </c>
      <c r="AQ41" s="13">
        <f t="shared" si="32"/>
        <v>-2.1727970731707291E-2</v>
      </c>
      <c r="AR41" s="13">
        <f t="shared" si="33"/>
        <v>-6.5820413857881038E-2</v>
      </c>
      <c r="AS41" s="11">
        <f t="shared" si="34"/>
        <v>0</v>
      </c>
      <c r="AT41" s="12">
        <v>1.0244792</v>
      </c>
      <c r="AU41" s="13">
        <f t="shared" si="35"/>
        <v>-2.9838626829267856E-2</v>
      </c>
      <c r="AV41" s="13">
        <f t="shared" si="36"/>
        <v>-7.4571601621479688E-2</v>
      </c>
      <c r="AW41" s="11">
        <f t="shared" si="37"/>
        <v>0</v>
      </c>
      <c r="AX41" s="12">
        <v>1.0277270999999999</v>
      </c>
      <c r="AY41" s="13">
        <f t="shared" si="38"/>
        <v>-3.340752195121921E-2</v>
      </c>
      <c r="AZ41" s="13">
        <f t="shared" si="39"/>
        <v>-7.9006810183137044E-2</v>
      </c>
      <c r="BA41" s="11">
        <f t="shared" si="40"/>
        <v>0</v>
      </c>
      <c r="BB41" s="12">
        <v>1.0452505000000001</v>
      </c>
      <c r="BC41" s="13">
        <f t="shared" si="41"/>
        <v>-5.1141099999999939E-2</v>
      </c>
      <c r="BD41" s="13">
        <f t="shared" si="42"/>
        <v>-9.7430578142977314E-2</v>
      </c>
      <c r="BE41" s="11">
        <f t="shared" si="43"/>
        <v>0</v>
      </c>
      <c r="BF41" s="12">
        <v>1.0547362</v>
      </c>
      <c r="BG41" s="13">
        <f t="shared" si="44"/>
        <v>-6.0655888617886067E-2</v>
      </c>
      <c r="BH41" s="13">
        <f t="shared" si="45"/>
        <v>-0.10731637556496379</v>
      </c>
      <c r="BI41" s="11">
        <f t="shared" si="46"/>
        <v>0</v>
      </c>
      <c r="BJ41" s="12">
        <v>1.0558628000000001</v>
      </c>
      <c r="BK41" s="13">
        <f t="shared" si="47"/>
        <v>-6.2489280487804999E-2</v>
      </c>
      <c r="BL41" s="13">
        <f t="shared" si="48"/>
        <v>-0.10983019465245611</v>
      </c>
      <c r="BM41" s="11">
        <f t="shared" si="49"/>
        <v>0</v>
      </c>
      <c r="BN41" s="12">
        <v>1.0475747</v>
      </c>
      <c r="BO41" s="13">
        <f t="shared" si="50"/>
        <v>-5.4346872357723286E-2</v>
      </c>
      <c r="BP41" s="13">
        <f t="shared" si="51"/>
        <v>-0.10320981664159112</v>
      </c>
      <c r="BQ41" s="11">
        <f t="shared" si="52"/>
        <v>0</v>
      </c>
      <c r="BR41" s="12">
        <v>1.0511181000000001</v>
      </c>
      <c r="BS41" s="13">
        <f t="shared" si="53"/>
        <v>-5.761815528455283E-2</v>
      </c>
      <c r="BT41" s="13">
        <f t="shared" si="54"/>
        <v>-0.10708366772358735</v>
      </c>
      <c r="BU41" s="11">
        <f t="shared" si="55"/>
        <v>0</v>
      </c>
      <c r="BV41" s="12">
        <v>1.0665631</v>
      </c>
      <c r="BW41" s="13">
        <f t="shared" si="56"/>
        <v>-7.3705021951219751E-2</v>
      </c>
      <c r="BX41" s="13">
        <f t="shared" si="57"/>
        <v>-0.12316255679178534</v>
      </c>
      <c r="BY41" s="11">
        <f t="shared" si="58"/>
        <v>0</v>
      </c>
      <c r="CD41" s="2"/>
      <c r="CE41" s="1"/>
    </row>
    <row r="42" spans="1:83" x14ac:dyDescent="0.2">
      <c r="A42" s="4">
        <v>44047</v>
      </c>
      <c r="B42" s="12">
        <v>1.0851854999999999</v>
      </c>
      <c r="C42" s="13">
        <f t="shared" si="60"/>
        <v>-8.5185502439024452E-2</v>
      </c>
      <c r="D42" s="13">
        <f t="shared" si="61"/>
        <v>-0.13118409372931605</v>
      </c>
      <c r="E42" s="11">
        <f t="shared" si="59"/>
        <v>0</v>
      </c>
      <c r="F42" s="12">
        <v>1.085334</v>
      </c>
      <c r="G42" s="13">
        <f t="shared" si="5"/>
        <v>-8.7145510569105911E-2</v>
      </c>
      <c r="H42" s="13">
        <f t="shared" si="6"/>
        <v>-0.13183413170485844</v>
      </c>
      <c r="I42" s="11">
        <f t="shared" si="7"/>
        <v>0</v>
      </c>
      <c r="J42" s="12">
        <v>1.0821685000000001</v>
      </c>
      <c r="K42" s="13">
        <f t="shared" si="8"/>
        <v>-8.4114070731707513E-2</v>
      </c>
      <c r="L42" s="13">
        <f t="shared" si="9"/>
        <v>-0.12770674196178183</v>
      </c>
      <c r="M42" s="11">
        <f t="shared" si="10"/>
        <v>0</v>
      </c>
      <c r="N42" s="12">
        <v>1.0667025999999999</v>
      </c>
      <c r="O42" s="13">
        <f t="shared" si="11"/>
        <v>-6.9193814634146755E-2</v>
      </c>
      <c r="P42" s="13">
        <f t="shared" si="12"/>
        <v>-0.1126862981329147</v>
      </c>
      <c r="Q42" s="11">
        <f t="shared" si="13"/>
        <v>0</v>
      </c>
      <c r="R42" s="12">
        <v>1.0657584</v>
      </c>
      <c r="S42" s="13">
        <f t="shared" si="14"/>
        <v>-6.8632839024390435E-2</v>
      </c>
      <c r="T42" s="13">
        <f t="shared" si="15"/>
        <v>-0.11197697330657297</v>
      </c>
      <c r="U42" s="11">
        <f t="shared" si="16"/>
        <v>0</v>
      </c>
      <c r="V42" s="12">
        <v>1.0568379000000001</v>
      </c>
      <c r="W42" s="13">
        <f t="shared" si="17"/>
        <v>-6.0644382113821504E-2</v>
      </c>
      <c r="X42" s="13">
        <f t="shared" si="18"/>
        <v>-0.10343653544619633</v>
      </c>
      <c r="Y42" s="11">
        <f t="shared" si="19"/>
        <v>0</v>
      </c>
      <c r="Z42" s="12">
        <v>1.0436860999999999</v>
      </c>
      <c r="AA42" s="13">
        <f t="shared" si="20"/>
        <v>-4.8178124390244381E-2</v>
      </c>
      <c r="AB42" s="13">
        <f t="shared" si="21"/>
        <v>-9.1249194298289413E-2</v>
      </c>
      <c r="AC42" s="11">
        <f t="shared" si="22"/>
        <v>0</v>
      </c>
      <c r="AD42" s="12">
        <v>1.0277932999999999</v>
      </c>
      <c r="AE42" s="13">
        <f t="shared" si="23"/>
        <v>-3.2057387804878212E-2</v>
      </c>
      <c r="AF42" s="13">
        <f t="shared" si="24"/>
        <v>-7.5486053384239957E-2</v>
      </c>
      <c r="AG42" s="11">
        <f t="shared" si="25"/>
        <v>0</v>
      </c>
      <c r="AH42" s="12">
        <v>1.022027</v>
      </c>
      <c r="AI42" s="13">
        <f t="shared" si="26"/>
        <v>-2.639511544715456E-2</v>
      </c>
      <c r="AJ42" s="13">
        <f t="shared" si="27"/>
        <v>-6.9542951320172797E-2</v>
      </c>
      <c r="AK42" s="11">
        <f t="shared" si="28"/>
        <v>0</v>
      </c>
      <c r="AL42" s="12">
        <v>1.0281902000000001</v>
      </c>
      <c r="AM42" s="13">
        <f t="shared" si="29"/>
        <v>-3.3229012195122087E-2</v>
      </c>
      <c r="AN42" s="13">
        <f t="shared" si="30"/>
        <v>-7.6436000118024316E-2</v>
      </c>
      <c r="AO42" s="11">
        <f t="shared" si="31"/>
        <v>0</v>
      </c>
      <c r="AP42" s="12">
        <v>1.0292216000000001</v>
      </c>
      <c r="AQ42" s="13">
        <f t="shared" si="32"/>
        <v>-3.4412270731707384E-2</v>
      </c>
      <c r="AR42" s="13">
        <f t="shared" si="33"/>
        <v>-7.8504713857881131E-2</v>
      </c>
      <c r="AS42" s="11">
        <f t="shared" si="34"/>
        <v>0</v>
      </c>
      <c r="AT42" s="12">
        <v>1.0364163</v>
      </c>
      <c r="AU42" s="13">
        <f t="shared" si="35"/>
        <v>-4.1775726829267779E-2</v>
      </c>
      <c r="AV42" s="13">
        <f t="shared" si="36"/>
        <v>-8.6508701621479611E-2</v>
      </c>
      <c r="AW42" s="11">
        <f t="shared" si="37"/>
        <v>0</v>
      </c>
      <c r="AX42" s="12">
        <v>1.0351456999999999</v>
      </c>
      <c r="AY42" s="13">
        <f t="shared" si="38"/>
        <v>-4.0826121951219263E-2</v>
      </c>
      <c r="AZ42" s="13">
        <f t="shared" si="39"/>
        <v>-8.6425410183137097E-2</v>
      </c>
      <c r="BA42" s="11">
        <f t="shared" si="40"/>
        <v>0</v>
      </c>
      <c r="BB42" s="12">
        <v>1.0450324</v>
      </c>
      <c r="BC42" s="13">
        <f t="shared" si="41"/>
        <v>-5.092299999999983E-2</v>
      </c>
      <c r="BD42" s="13">
        <f t="shared" si="42"/>
        <v>-9.7212478142977204E-2</v>
      </c>
      <c r="BE42" s="11">
        <f t="shared" si="43"/>
        <v>0</v>
      </c>
      <c r="BF42" s="12">
        <v>1.0557415999999999</v>
      </c>
      <c r="BG42" s="13">
        <f t="shared" si="44"/>
        <v>-6.1661288617886001E-2</v>
      </c>
      <c r="BH42" s="13">
        <f t="shared" si="45"/>
        <v>-0.10832177556496372</v>
      </c>
      <c r="BI42" s="11">
        <f t="shared" si="46"/>
        <v>0</v>
      </c>
      <c r="BJ42" s="12">
        <v>1.0260692</v>
      </c>
      <c r="BK42" s="13">
        <f t="shared" si="47"/>
        <v>-3.2695680487804912E-2</v>
      </c>
      <c r="BL42" s="13">
        <f t="shared" si="48"/>
        <v>-8.0036594652456022E-2</v>
      </c>
      <c r="BM42" s="11">
        <f t="shared" si="49"/>
        <v>0</v>
      </c>
      <c r="BN42" s="12">
        <v>1.0122728999999999</v>
      </c>
      <c r="BO42" s="13">
        <f t="shared" si="50"/>
        <v>-1.9045072357723236E-2</v>
      </c>
      <c r="BP42" s="13">
        <f t="shared" si="51"/>
        <v>-6.7908016641591074E-2</v>
      </c>
      <c r="BQ42" s="11">
        <f t="shared" si="52"/>
        <v>0</v>
      </c>
      <c r="BR42" s="12">
        <v>1.0256498000000001</v>
      </c>
      <c r="BS42" s="13">
        <f t="shared" si="53"/>
        <v>-3.2149855284552831E-2</v>
      </c>
      <c r="BT42" s="13">
        <f t="shared" si="54"/>
        <v>-8.1615367723587351E-2</v>
      </c>
      <c r="BU42" s="11">
        <f t="shared" si="55"/>
        <v>0</v>
      </c>
      <c r="BV42" s="12">
        <v>1.0414444</v>
      </c>
      <c r="BW42" s="13">
        <f t="shared" si="56"/>
        <v>-4.8586321951219813E-2</v>
      </c>
      <c r="BX42" s="13">
        <f t="shared" si="57"/>
        <v>-9.80438567917854E-2</v>
      </c>
      <c r="BY42" s="11">
        <f t="shared" si="58"/>
        <v>0</v>
      </c>
      <c r="CD42" s="2"/>
      <c r="CE42" s="1"/>
    </row>
    <row r="43" spans="1:83" x14ac:dyDescent="0.2">
      <c r="A43" s="4">
        <v>44048</v>
      </c>
      <c r="B43" s="12">
        <v>1.0714083000000001</v>
      </c>
      <c r="C43" s="13">
        <f t="shared" si="60"/>
        <v>-7.1408302439024629E-2</v>
      </c>
      <c r="D43" s="13">
        <f t="shared" si="61"/>
        <v>-0.11740689372931622</v>
      </c>
      <c r="E43" s="11">
        <f t="shared" si="59"/>
        <v>0</v>
      </c>
      <c r="F43" s="12">
        <v>1.0718117</v>
      </c>
      <c r="G43" s="13">
        <f t="shared" si="5"/>
        <v>-7.3623210569105924E-2</v>
      </c>
      <c r="H43" s="13">
        <f t="shared" si="6"/>
        <v>-0.11831183170485846</v>
      </c>
      <c r="I43" s="11">
        <f t="shared" si="7"/>
        <v>0</v>
      </c>
      <c r="J43" s="12">
        <v>1.0836950000000001</v>
      </c>
      <c r="K43" s="13">
        <f t="shared" si="8"/>
        <v>-8.5640570731707499E-2</v>
      </c>
      <c r="L43" s="13">
        <f t="shared" si="9"/>
        <v>-0.12923324196178182</v>
      </c>
      <c r="M43" s="11">
        <f t="shared" si="10"/>
        <v>0</v>
      </c>
      <c r="N43" s="12">
        <v>1.0824358999999999</v>
      </c>
      <c r="O43" s="13">
        <f t="shared" si="11"/>
        <v>-8.4927114634146705E-2</v>
      </c>
      <c r="P43" s="13">
        <f t="shared" si="12"/>
        <v>-0.12841959813291465</v>
      </c>
      <c r="Q43" s="11">
        <f t="shared" si="13"/>
        <v>0</v>
      </c>
      <c r="R43" s="12">
        <v>1.0863944000000001</v>
      </c>
      <c r="S43" s="13">
        <f t="shared" si="14"/>
        <v>-8.9268839024390534E-2</v>
      </c>
      <c r="T43" s="13">
        <f t="shared" si="15"/>
        <v>-0.13261297330657307</v>
      </c>
      <c r="U43" s="11">
        <f t="shared" si="16"/>
        <v>0</v>
      </c>
      <c r="V43" s="12">
        <v>1.0837513000000001</v>
      </c>
      <c r="W43" s="13">
        <f t="shared" si="17"/>
        <v>-8.7557782113821481E-2</v>
      </c>
      <c r="X43" s="13">
        <f t="shared" si="18"/>
        <v>-0.1303499354461963</v>
      </c>
      <c r="Y43" s="11">
        <f t="shared" si="19"/>
        <v>0</v>
      </c>
      <c r="Z43" s="12">
        <v>1.0777101</v>
      </c>
      <c r="AA43" s="13">
        <f t="shared" si="20"/>
        <v>-8.2202124390244435E-2</v>
      </c>
      <c r="AB43" s="13">
        <f t="shared" si="21"/>
        <v>-0.12527319429828948</v>
      </c>
      <c r="AC43" s="11">
        <f t="shared" si="22"/>
        <v>0</v>
      </c>
      <c r="AD43" s="12">
        <v>1.0694615999999999</v>
      </c>
      <c r="AE43" s="13">
        <f t="shared" si="23"/>
        <v>-7.3725687804878204E-2</v>
      </c>
      <c r="AF43" s="13">
        <f t="shared" si="24"/>
        <v>-0.11715435338423995</v>
      </c>
      <c r="AG43" s="11">
        <f t="shared" si="25"/>
        <v>0</v>
      </c>
      <c r="AH43" s="12">
        <v>1.0555638000000001</v>
      </c>
      <c r="AI43" s="13">
        <f t="shared" si="26"/>
        <v>-5.9931915447154593E-2</v>
      </c>
      <c r="AJ43" s="13">
        <f t="shared" si="27"/>
        <v>-0.10307975132017283</v>
      </c>
      <c r="AK43" s="11">
        <f t="shared" si="28"/>
        <v>0</v>
      </c>
      <c r="AL43" s="12">
        <v>1.0432391999999999</v>
      </c>
      <c r="AM43" s="13">
        <f t="shared" si="29"/>
        <v>-4.8278012195121955E-2</v>
      </c>
      <c r="AN43" s="13">
        <f t="shared" si="30"/>
        <v>-9.1485000118024185E-2</v>
      </c>
      <c r="AO43" s="11">
        <f t="shared" si="31"/>
        <v>0</v>
      </c>
      <c r="AP43" s="12">
        <v>1.0358636999999999</v>
      </c>
      <c r="AQ43" s="13">
        <f t="shared" si="32"/>
        <v>-4.1054370731707257E-2</v>
      </c>
      <c r="AR43" s="13">
        <f t="shared" si="33"/>
        <v>-8.5146813857881004E-2</v>
      </c>
      <c r="AS43" s="11">
        <f t="shared" si="34"/>
        <v>0</v>
      </c>
      <c r="AT43" s="12">
        <v>1.0349606</v>
      </c>
      <c r="AU43" s="13">
        <f t="shared" si="35"/>
        <v>-4.032002682926783E-2</v>
      </c>
      <c r="AV43" s="13">
        <f t="shared" si="36"/>
        <v>-8.5053001621479662E-2</v>
      </c>
      <c r="AW43" s="11">
        <f t="shared" si="37"/>
        <v>0</v>
      </c>
      <c r="AX43" s="12">
        <v>1.0371788</v>
      </c>
      <c r="AY43" s="13">
        <f t="shared" si="38"/>
        <v>-4.2859221951219273E-2</v>
      </c>
      <c r="AZ43" s="13">
        <f t="shared" si="39"/>
        <v>-8.8458510183137107E-2</v>
      </c>
      <c r="BA43" s="11">
        <f t="shared" si="40"/>
        <v>0</v>
      </c>
      <c r="BB43" s="12">
        <v>1.0405325000000001</v>
      </c>
      <c r="BC43" s="13">
        <f t="shared" si="41"/>
        <v>-4.6423099999999939E-2</v>
      </c>
      <c r="BD43" s="13">
        <f t="shared" si="42"/>
        <v>-9.2712578142977314E-2</v>
      </c>
      <c r="BE43" s="11">
        <f t="shared" si="43"/>
        <v>0</v>
      </c>
      <c r="BF43" s="12">
        <v>1.0408744999999999</v>
      </c>
      <c r="BG43" s="13">
        <f t="shared" si="44"/>
        <v>-4.6794188617885979E-2</v>
      </c>
      <c r="BH43" s="13">
        <f t="shared" si="45"/>
        <v>-9.3454675564963702E-2</v>
      </c>
      <c r="BI43" s="11">
        <f t="shared" si="46"/>
        <v>0</v>
      </c>
      <c r="BJ43" s="12">
        <v>1.0590605</v>
      </c>
      <c r="BK43" s="13">
        <f t="shared" si="47"/>
        <v>-6.5686980487804858E-2</v>
      </c>
      <c r="BL43" s="13">
        <f t="shared" si="48"/>
        <v>-0.11302789465245597</v>
      </c>
      <c r="BM43" s="11">
        <f t="shared" si="49"/>
        <v>0</v>
      </c>
      <c r="BN43" s="12">
        <v>1.0540115999999999</v>
      </c>
      <c r="BO43" s="13">
        <f t="shared" si="50"/>
        <v>-6.0783772357723254E-2</v>
      </c>
      <c r="BP43" s="13">
        <f t="shared" si="51"/>
        <v>-0.10964671664159109</v>
      </c>
      <c r="BQ43" s="11">
        <f t="shared" si="52"/>
        <v>0</v>
      </c>
      <c r="BR43" s="12">
        <v>1.0452600999999999</v>
      </c>
      <c r="BS43" s="13">
        <f t="shared" si="53"/>
        <v>-5.1760155284552689E-2</v>
      </c>
      <c r="BT43" s="13">
        <f t="shared" si="54"/>
        <v>-0.10122566772358721</v>
      </c>
      <c r="BU43" s="11">
        <f t="shared" si="55"/>
        <v>0</v>
      </c>
      <c r="BV43" s="12">
        <v>1.0447221</v>
      </c>
      <c r="BW43" s="13">
        <f t="shared" si="56"/>
        <v>-5.1864021951219752E-2</v>
      </c>
      <c r="BX43" s="13">
        <f t="shared" si="57"/>
        <v>-0.10132155679178534</v>
      </c>
      <c r="BY43" s="11">
        <f t="shared" si="58"/>
        <v>0</v>
      </c>
      <c r="CD43" s="2"/>
      <c r="CE43" s="1"/>
    </row>
    <row r="44" spans="1:83" x14ac:dyDescent="0.2">
      <c r="A44" s="4">
        <v>44049</v>
      </c>
      <c r="B44" s="12">
        <v>1.0208991999999999</v>
      </c>
      <c r="C44" s="13">
        <f t="shared" si="60"/>
        <v>-2.0899202439024434E-2</v>
      </c>
      <c r="D44" s="13">
        <f t="shared" si="61"/>
        <v>-6.6897793729316021E-2</v>
      </c>
      <c r="E44" s="11">
        <f t="shared" si="59"/>
        <v>0</v>
      </c>
      <c r="F44" s="12">
        <v>1.0214409</v>
      </c>
      <c r="G44" s="13">
        <f t="shared" si="5"/>
        <v>-2.3252410569105875E-2</v>
      </c>
      <c r="H44" s="13">
        <f t="shared" si="6"/>
        <v>-6.7941031704858407E-2</v>
      </c>
      <c r="I44" s="11">
        <f t="shared" si="7"/>
        <v>0</v>
      </c>
      <c r="J44" s="12">
        <v>1.0336732</v>
      </c>
      <c r="K44" s="13">
        <f t="shared" si="8"/>
        <v>-3.5618770731707383E-2</v>
      </c>
      <c r="L44" s="13">
        <f t="shared" si="9"/>
        <v>-7.9211441961781703E-2</v>
      </c>
      <c r="M44" s="11">
        <f t="shared" si="10"/>
        <v>0</v>
      </c>
      <c r="N44" s="12">
        <v>1.0481932</v>
      </c>
      <c r="O44" s="13">
        <f t="shared" si="11"/>
        <v>-5.0684414634146857E-2</v>
      </c>
      <c r="P44" s="13">
        <f t="shared" si="12"/>
        <v>-9.4176898132914799E-2</v>
      </c>
      <c r="Q44" s="11">
        <f t="shared" si="13"/>
        <v>0</v>
      </c>
      <c r="R44" s="12">
        <v>1.0567647</v>
      </c>
      <c r="S44" s="13">
        <f t="shared" si="14"/>
        <v>-5.9639139024390442E-2</v>
      </c>
      <c r="T44" s="13">
        <f t="shared" si="15"/>
        <v>-0.10298327330657298</v>
      </c>
      <c r="U44" s="11">
        <f t="shared" si="16"/>
        <v>0</v>
      </c>
      <c r="V44" s="12">
        <v>1.0515524999999999</v>
      </c>
      <c r="W44" s="13">
        <f t="shared" si="17"/>
        <v>-5.5358982113821287E-2</v>
      </c>
      <c r="X44" s="13">
        <f t="shared" si="18"/>
        <v>-9.8151135446196108E-2</v>
      </c>
      <c r="Y44" s="11">
        <f t="shared" si="19"/>
        <v>0</v>
      </c>
      <c r="Z44" s="12">
        <v>1.0652705</v>
      </c>
      <c r="AA44" s="13">
        <f t="shared" si="20"/>
        <v>-6.976252439024444E-2</v>
      </c>
      <c r="AB44" s="13">
        <f t="shared" si="21"/>
        <v>-0.11283359429828947</v>
      </c>
      <c r="AC44" s="11">
        <f t="shared" si="22"/>
        <v>0</v>
      </c>
      <c r="AD44" s="12">
        <v>1.0592896999999999</v>
      </c>
      <c r="AE44" s="13">
        <f t="shared" si="23"/>
        <v>-6.3553787804878192E-2</v>
      </c>
      <c r="AF44" s="13">
        <f t="shared" si="24"/>
        <v>-0.10698245338423994</v>
      </c>
      <c r="AG44" s="11">
        <f t="shared" si="25"/>
        <v>0</v>
      </c>
      <c r="AH44" s="12">
        <v>1.0404465000000001</v>
      </c>
      <c r="AI44" s="13">
        <f t="shared" si="26"/>
        <v>-4.4814615447154593E-2</v>
      </c>
      <c r="AJ44" s="13">
        <f t="shared" si="27"/>
        <v>-8.796245132017283E-2</v>
      </c>
      <c r="AK44" s="11">
        <f t="shared" si="28"/>
        <v>0</v>
      </c>
      <c r="AL44" s="12">
        <v>1.0338217000000001</v>
      </c>
      <c r="AM44" s="13">
        <f t="shared" si="29"/>
        <v>-3.8860512195122099E-2</v>
      </c>
      <c r="AN44" s="13">
        <f t="shared" si="30"/>
        <v>-8.2067500118024328E-2</v>
      </c>
      <c r="AO44" s="11">
        <f t="shared" si="31"/>
        <v>0</v>
      </c>
      <c r="AP44" s="12">
        <v>1.0162697000000001</v>
      </c>
      <c r="AQ44" s="13">
        <f t="shared" si="32"/>
        <v>-2.1460370731707368E-2</v>
      </c>
      <c r="AR44" s="13">
        <f t="shared" si="33"/>
        <v>-6.5552813857881115E-2</v>
      </c>
      <c r="AS44" s="11">
        <f t="shared" si="34"/>
        <v>0</v>
      </c>
      <c r="AT44" s="12">
        <v>1.0244385</v>
      </c>
      <c r="AU44" s="13">
        <f t="shared" si="35"/>
        <v>-2.9797926829267851E-2</v>
      </c>
      <c r="AV44" s="13">
        <f t="shared" si="36"/>
        <v>-7.4530901621479684E-2</v>
      </c>
      <c r="AW44" s="11">
        <f t="shared" si="37"/>
        <v>0</v>
      </c>
      <c r="AX44" s="12">
        <v>1.0321346</v>
      </c>
      <c r="AY44" s="13">
        <f t="shared" si="38"/>
        <v>-3.781502195121933E-2</v>
      </c>
      <c r="AZ44" s="13">
        <f t="shared" si="39"/>
        <v>-8.3414310183137164E-2</v>
      </c>
      <c r="BA44" s="11">
        <f t="shared" si="40"/>
        <v>0</v>
      </c>
      <c r="BB44" s="12">
        <v>1.0272376000000001</v>
      </c>
      <c r="BC44" s="13">
        <f t="shared" si="41"/>
        <v>-3.3128199999999941E-2</v>
      </c>
      <c r="BD44" s="13">
        <f t="shared" si="42"/>
        <v>-7.9417678142977316E-2</v>
      </c>
      <c r="BE44" s="11">
        <f t="shared" si="43"/>
        <v>0</v>
      </c>
      <c r="BF44" s="12">
        <v>1.0301661</v>
      </c>
      <c r="BG44" s="13">
        <f t="shared" si="44"/>
        <v>-3.6085788617886028E-2</v>
      </c>
      <c r="BH44" s="13">
        <f t="shared" si="45"/>
        <v>-8.274627556496375E-2</v>
      </c>
      <c r="BI44" s="11">
        <f t="shared" si="46"/>
        <v>0</v>
      </c>
      <c r="BJ44" s="12">
        <v>1.0323279999999999</v>
      </c>
      <c r="BK44" s="13">
        <f t="shared" si="47"/>
        <v>-3.895448048780481E-2</v>
      </c>
      <c r="BL44" s="13">
        <f t="shared" si="48"/>
        <v>-8.629539465245592E-2</v>
      </c>
      <c r="BM44" s="11">
        <f t="shared" si="49"/>
        <v>0</v>
      </c>
      <c r="BN44" s="12">
        <v>1.0260686999999999</v>
      </c>
      <c r="BO44" s="13">
        <f t="shared" si="50"/>
        <v>-3.2840872357723261E-2</v>
      </c>
      <c r="BP44" s="13">
        <f t="shared" si="51"/>
        <v>-8.1703816641591098E-2</v>
      </c>
      <c r="BQ44" s="11">
        <f t="shared" si="52"/>
        <v>0</v>
      </c>
      <c r="BR44" s="12">
        <v>1.0286024</v>
      </c>
      <c r="BS44" s="13">
        <f t="shared" si="53"/>
        <v>-3.5102455284552803E-2</v>
      </c>
      <c r="BT44" s="13">
        <f t="shared" si="54"/>
        <v>-8.4567967723587323E-2</v>
      </c>
      <c r="BU44" s="11">
        <f t="shared" si="55"/>
        <v>0</v>
      </c>
      <c r="BV44" s="12">
        <v>1.0390581000000001</v>
      </c>
      <c r="BW44" s="13">
        <f t="shared" si="56"/>
        <v>-4.6200021951219861E-2</v>
      </c>
      <c r="BX44" s="13">
        <f t="shared" si="57"/>
        <v>-9.5657556791785447E-2</v>
      </c>
      <c r="BY44" s="11">
        <f t="shared" si="58"/>
        <v>0</v>
      </c>
      <c r="CD44" s="2"/>
      <c r="CE44" s="1"/>
    </row>
    <row r="45" spans="1:83" x14ac:dyDescent="0.2">
      <c r="A45" s="4">
        <v>44050</v>
      </c>
      <c r="B45" s="12">
        <v>1.0186972999999999</v>
      </c>
      <c r="C45" s="13">
        <f t="shared" si="60"/>
        <v>-1.8697302439024455E-2</v>
      </c>
      <c r="D45" s="13">
        <f t="shared" si="61"/>
        <v>-6.4695893729316042E-2</v>
      </c>
      <c r="E45" s="11">
        <f t="shared" si="59"/>
        <v>0</v>
      </c>
      <c r="F45" s="12">
        <v>1.0193819</v>
      </c>
      <c r="G45" s="13">
        <f t="shared" si="5"/>
        <v>-2.1193410569105842E-2</v>
      </c>
      <c r="H45" s="13">
        <f t="shared" si="6"/>
        <v>-6.5882031704858374E-2</v>
      </c>
      <c r="I45" s="11">
        <f t="shared" si="7"/>
        <v>0</v>
      </c>
      <c r="J45" s="12">
        <v>1.0244629999999999</v>
      </c>
      <c r="K45" s="13">
        <f t="shared" si="8"/>
        <v>-2.6408570731707326E-2</v>
      </c>
      <c r="L45" s="13">
        <f t="shared" si="9"/>
        <v>-7.0001241961781646E-2</v>
      </c>
      <c r="M45" s="11">
        <f t="shared" si="10"/>
        <v>0</v>
      </c>
      <c r="N45" s="12">
        <v>1.0318535</v>
      </c>
      <c r="O45" s="13">
        <f t="shared" si="11"/>
        <v>-3.4344714634146789E-2</v>
      </c>
      <c r="P45" s="13">
        <f t="shared" si="12"/>
        <v>-7.7837198132914731E-2</v>
      </c>
      <c r="Q45" s="11">
        <f t="shared" si="13"/>
        <v>0</v>
      </c>
      <c r="R45" s="12">
        <v>1.0384945999999999</v>
      </c>
      <c r="S45" s="13">
        <f t="shared" si="14"/>
        <v>-4.1369039024390375E-2</v>
      </c>
      <c r="T45" s="13">
        <f t="shared" si="15"/>
        <v>-8.4713173306572909E-2</v>
      </c>
      <c r="U45" s="11">
        <f t="shared" si="16"/>
        <v>0</v>
      </c>
      <c r="V45" s="12">
        <v>1.0455009</v>
      </c>
      <c r="W45" s="13">
        <f t="shared" si="17"/>
        <v>-4.9307382113821352E-2</v>
      </c>
      <c r="X45" s="13">
        <f t="shared" si="18"/>
        <v>-9.2099535446196173E-2</v>
      </c>
      <c r="Y45" s="11">
        <f t="shared" si="19"/>
        <v>0</v>
      </c>
      <c r="Z45" s="12">
        <v>1.027757</v>
      </c>
      <c r="AA45" s="13">
        <f t="shared" si="20"/>
        <v>-3.2249024390244463E-2</v>
      </c>
      <c r="AB45" s="13">
        <f t="shared" si="21"/>
        <v>-7.5320094298289494E-2</v>
      </c>
      <c r="AC45" s="11">
        <f t="shared" si="22"/>
        <v>0</v>
      </c>
      <c r="AD45" s="12">
        <v>1.0385078000000001</v>
      </c>
      <c r="AE45" s="13">
        <f t="shared" si="23"/>
        <v>-4.2771887804878395E-2</v>
      </c>
      <c r="AF45" s="13">
        <f t="shared" si="24"/>
        <v>-8.6200553384240139E-2</v>
      </c>
      <c r="AG45" s="11">
        <f t="shared" si="25"/>
        <v>0</v>
      </c>
      <c r="AH45" s="12">
        <v>1.0275922</v>
      </c>
      <c r="AI45" s="13">
        <f t="shared" si="26"/>
        <v>-3.1960315447154497E-2</v>
      </c>
      <c r="AJ45" s="13">
        <f t="shared" si="27"/>
        <v>-7.5108151320172734E-2</v>
      </c>
      <c r="AK45" s="11">
        <f t="shared" si="28"/>
        <v>0</v>
      </c>
      <c r="AL45" s="12">
        <v>1.0119267000000001</v>
      </c>
      <c r="AM45" s="13">
        <f t="shared" si="29"/>
        <v>-1.6965512195122101E-2</v>
      </c>
      <c r="AN45" s="13">
        <f t="shared" si="30"/>
        <v>-6.0172500118024337E-2</v>
      </c>
      <c r="AO45" s="11">
        <f t="shared" si="31"/>
        <v>0</v>
      </c>
      <c r="AP45" s="12">
        <v>1.028078</v>
      </c>
      <c r="AQ45" s="13">
        <f t="shared" si="32"/>
        <v>-3.3268670731707362E-2</v>
      </c>
      <c r="AR45" s="13">
        <f t="shared" si="33"/>
        <v>-7.7361113857881109E-2</v>
      </c>
      <c r="AS45" s="11">
        <f t="shared" si="34"/>
        <v>0</v>
      </c>
      <c r="AT45" s="12">
        <v>1.0287309</v>
      </c>
      <c r="AU45" s="13">
        <f t="shared" si="35"/>
        <v>-3.4090326829267825E-2</v>
      </c>
      <c r="AV45" s="13">
        <f t="shared" si="36"/>
        <v>-7.8823301621479658E-2</v>
      </c>
      <c r="AW45" s="11">
        <f t="shared" si="37"/>
        <v>0</v>
      </c>
      <c r="AX45" s="12">
        <v>1.0212918</v>
      </c>
      <c r="AY45" s="13">
        <f t="shared" si="38"/>
        <v>-2.6972221951219288E-2</v>
      </c>
      <c r="AZ45" s="13">
        <f t="shared" si="39"/>
        <v>-7.2571510183137122E-2</v>
      </c>
      <c r="BA45" s="11">
        <f t="shared" si="40"/>
        <v>0</v>
      </c>
      <c r="BB45" s="12">
        <v>1.0264962</v>
      </c>
      <c r="BC45" s="13">
        <f t="shared" si="41"/>
        <v>-3.2386799999999827E-2</v>
      </c>
      <c r="BD45" s="13">
        <f t="shared" si="42"/>
        <v>-7.8676278142977202E-2</v>
      </c>
      <c r="BE45" s="11">
        <f t="shared" si="43"/>
        <v>0</v>
      </c>
      <c r="BF45" s="12">
        <v>1.0230576</v>
      </c>
      <c r="BG45" s="13">
        <f t="shared" si="44"/>
        <v>-2.8977288617886066E-2</v>
      </c>
      <c r="BH45" s="13">
        <f t="shared" si="45"/>
        <v>-7.5637775564963788E-2</v>
      </c>
      <c r="BI45" s="11">
        <f t="shared" si="46"/>
        <v>0</v>
      </c>
      <c r="BJ45" s="12">
        <v>1.0253866</v>
      </c>
      <c r="BK45" s="13">
        <f t="shared" si="47"/>
        <v>-3.2013080487804935E-2</v>
      </c>
      <c r="BL45" s="13">
        <f t="shared" si="48"/>
        <v>-7.9353994652456045E-2</v>
      </c>
      <c r="BM45" s="11">
        <f t="shared" si="49"/>
        <v>0</v>
      </c>
      <c r="BN45" s="12">
        <v>1.0193293999999999</v>
      </c>
      <c r="BO45" s="13">
        <f t="shared" si="50"/>
        <v>-2.6101572357723257E-2</v>
      </c>
      <c r="BP45" s="13">
        <f t="shared" si="51"/>
        <v>-7.4964516641591095E-2</v>
      </c>
      <c r="BQ45" s="11">
        <f t="shared" si="52"/>
        <v>0</v>
      </c>
      <c r="BR45" s="12">
        <v>1.0167653999999999</v>
      </c>
      <c r="BS45" s="13">
        <f t="shared" si="53"/>
        <v>-2.3265455284552705E-2</v>
      </c>
      <c r="BT45" s="13">
        <f t="shared" si="54"/>
        <v>-7.2730967723587225E-2</v>
      </c>
      <c r="BU45" s="11">
        <f t="shared" si="55"/>
        <v>0</v>
      </c>
      <c r="BV45" s="12">
        <v>1.0300103</v>
      </c>
      <c r="BW45" s="13">
        <f t="shared" si="56"/>
        <v>-3.715222195121981E-2</v>
      </c>
      <c r="BX45" s="13">
        <f t="shared" si="57"/>
        <v>-8.6609756791785397E-2</v>
      </c>
      <c r="BY45" s="11">
        <f t="shared" si="58"/>
        <v>0</v>
      </c>
      <c r="CD45" s="2"/>
      <c r="CE45" s="1"/>
    </row>
    <row r="46" spans="1:83" x14ac:dyDescent="0.2">
      <c r="A46" s="4">
        <v>44051</v>
      </c>
      <c r="B46" s="12">
        <v>0.96980759999999999</v>
      </c>
      <c r="C46" s="13">
        <f t="shared" si="60"/>
        <v>3.019239756097547E-2</v>
      </c>
      <c r="D46" s="13">
        <f t="shared" si="61"/>
        <v>-1.5806193729316118E-2</v>
      </c>
      <c r="E46" s="11">
        <f t="shared" si="59"/>
        <v>0</v>
      </c>
      <c r="F46" s="12">
        <v>0.9701497</v>
      </c>
      <c r="G46" s="13">
        <f t="shared" si="5"/>
        <v>2.8038789430894107E-2</v>
      </c>
      <c r="H46" s="13">
        <f t="shared" si="6"/>
        <v>-1.6649831704858432E-2</v>
      </c>
      <c r="I46" s="11">
        <f t="shared" si="7"/>
        <v>0</v>
      </c>
      <c r="J46" s="12">
        <v>0.97512089999999996</v>
      </c>
      <c r="K46" s="13">
        <f t="shared" si="8"/>
        <v>2.2933529268292618E-2</v>
      </c>
      <c r="L46" s="13">
        <f t="shared" si="9"/>
        <v>-2.0659141961781709E-2</v>
      </c>
      <c r="M46" s="11">
        <f t="shared" si="10"/>
        <v>0</v>
      </c>
      <c r="N46" s="12">
        <v>0.98790800000000001</v>
      </c>
      <c r="O46" s="13">
        <f t="shared" si="11"/>
        <v>9.6007853658531817E-3</v>
      </c>
      <c r="P46" s="13">
        <f t="shared" si="12"/>
        <v>-3.389169813291476E-2</v>
      </c>
      <c r="Q46" s="11">
        <f t="shared" si="13"/>
        <v>0</v>
      </c>
      <c r="R46" s="12">
        <v>0.99937189999999998</v>
      </c>
      <c r="S46" s="13">
        <f t="shared" si="14"/>
        <v>-2.2463390243904202E-3</v>
      </c>
      <c r="T46" s="13">
        <f t="shared" si="15"/>
        <v>-4.5590473306572947E-2</v>
      </c>
      <c r="U46" s="11">
        <f t="shared" si="16"/>
        <v>0</v>
      </c>
      <c r="V46" s="12">
        <v>1.0148052000000001</v>
      </c>
      <c r="W46" s="13">
        <f t="shared" si="17"/>
        <v>-1.8611682113821471E-2</v>
      </c>
      <c r="X46" s="13">
        <f t="shared" si="18"/>
        <v>-6.1403835446196292E-2</v>
      </c>
      <c r="Y46" s="11">
        <f t="shared" si="19"/>
        <v>0</v>
      </c>
      <c r="Z46" s="12">
        <v>1.0144776</v>
      </c>
      <c r="AA46" s="13">
        <f t="shared" si="20"/>
        <v>-1.8969624390244411E-2</v>
      </c>
      <c r="AB46" s="13">
        <f t="shared" si="21"/>
        <v>-6.2040694298289442E-2</v>
      </c>
      <c r="AC46" s="11">
        <f t="shared" si="22"/>
        <v>0</v>
      </c>
      <c r="AD46" s="12">
        <v>1.0213019000000001</v>
      </c>
      <c r="AE46" s="13">
        <f t="shared" si="23"/>
        <v>-2.5565987804878398E-2</v>
      </c>
      <c r="AF46" s="13">
        <f t="shared" si="24"/>
        <v>-6.8994653384240143E-2</v>
      </c>
      <c r="AG46" s="11">
        <f t="shared" si="25"/>
        <v>0</v>
      </c>
      <c r="AH46" s="12">
        <v>1.0233995</v>
      </c>
      <c r="AI46" s="13">
        <f t="shared" si="26"/>
        <v>-2.7767615447154559E-2</v>
      </c>
      <c r="AJ46" s="13">
        <f t="shared" si="27"/>
        <v>-7.0915451320172795E-2</v>
      </c>
      <c r="AK46" s="11">
        <f t="shared" si="28"/>
        <v>0</v>
      </c>
      <c r="AL46" s="12">
        <v>1.0235512</v>
      </c>
      <c r="AM46" s="13">
        <f t="shared" si="29"/>
        <v>-2.8590012195122028E-2</v>
      </c>
      <c r="AN46" s="13">
        <f t="shared" si="30"/>
        <v>-7.1797000118024257E-2</v>
      </c>
      <c r="AO46" s="11">
        <f t="shared" si="31"/>
        <v>0</v>
      </c>
      <c r="AP46" s="12">
        <v>1.0250404</v>
      </c>
      <c r="AQ46" s="13">
        <f t="shared" si="32"/>
        <v>-3.0231070731707277E-2</v>
      </c>
      <c r="AR46" s="13">
        <f t="shared" si="33"/>
        <v>-7.4323513857881024E-2</v>
      </c>
      <c r="AS46" s="11">
        <f t="shared" si="34"/>
        <v>0</v>
      </c>
      <c r="AT46" s="12">
        <v>1.0303061</v>
      </c>
      <c r="AU46" s="13">
        <f t="shared" si="35"/>
        <v>-3.5665526829267824E-2</v>
      </c>
      <c r="AV46" s="13">
        <f t="shared" si="36"/>
        <v>-8.0398501621479657E-2</v>
      </c>
      <c r="AW46" s="11">
        <f t="shared" si="37"/>
        <v>0</v>
      </c>
      <c r="AX46" s="12">
        <v>1.0170967</v>
      </c>
      <c r="AY46" s="13">
        <f t="shared" si="38"/>
        <v>-2.2777121951219281E-2</v>
      </c>
      <c r="AZ46" s="13">
        <f t="shared" si="39"/>
        <v>-6.8376410183137115E-2</v>
      </c>
      <c r="BA46" s="11">
        <f t="shared" si="40"/>
        <v>0</v>
      </c>
      <c r="BB46" s="12">
        <v>1.0223144</v>
      </c>
      <c r="BC46" s="13">
        <f t="shared" si="41"/>
        <v>-2.8204999999999814E-2</v>
      </c>
      <c r="BD46" s="13">
        <f t="shared" si="42"/>
        <v>-7.4494478142977189E-2</v>
      </c>
      <c r="BE46" s="11">
        <f t="shared" si="43"/>
        <v>0</v>
      </c>
      <c r="BF46" s="12">
        <v>1.0265755000000001</v>
      </c>
      <c r="BG46" s="13">
        <f t="shared" si="44"/>
        <v>-3.2495188617886139E-2</v>
      </c>
      <c r="BH46" s="13">
        <f t="shared" si="45"/>
        <v>-7.9155675564963862E-2</v>
      </c>
      <c r="BI46" s="11">
        <f t="shared" si="46"/>
        <v>0</v>
      </c>
      <c r="BJ46" s="12">
        <v>1.0290556</v>
      </c>
      <c r="BK46" s="13">
        <f t="shared" si="47"/>
        <v>-3.5682080487804857E-2</v>
      </c>
      <c r="BL46" s="13">
        <f t="shared" si="48"/>
        <v>-8.3022994652455967E-2</v>
      </c>
      <c r="BM46" s="11">
        <f t="shared" si="49"/>
        <v>0</v>
      </c>
      <c r="BN46" s="12">
        <v>1.0455871000000001</v>
      </c>
      <c r="BO46" s="13">
        <f t="shared" si="50"/>
        <v>-5.2359272357723419E-2</v>
      </c>
      <c r="BP46" s="13">
        <f t="shared" si="51"/>
        <v>-0.10122221664159126</v>
      </c>
      <c r="BQ46" s="11">
        <f t="shared" si="52"/>
        <v>0</v>
      </c>
      <c r="BR46" s="12">
        <v>1.0309965999999999</v>
      </c>
      <c r="BS46" s="13">
        <f t="shared" si="53"/>
        <v>-3.7496655284552705E-2</v>
      </c>
      <c r="BT46" s="13">
        <f t="shared" si="54"/>
        <v>-8.6962167723587225E-2</v>
      </c>
      <c r="BU46" s="11">
        <f t="shared" si="55"/>
        <v>0</v>
      </c>
      <c r="BV46" s="12">
        <v>1.0212412</v>
      </c>
      <c r="BW46" s="13">
        <f t="shared" si="56"/>
        <v>-2.8383121951219725E-2</v>
      </c>
      <c r="BX46" s="13">
        <f t="shared" si="57"/>
        <v>-7.7840656791785312E-2</v>
      </c>
      <c r="BY46" s="11">
        <f t="shared" si="58"/>
        <v>0</v>
      </c>
      <c r="CD46" s="2"/>
      <c r="CE46" s="1"/>
    </row>
    <row r="47" spans="1:83" x14ac:dyDescent="0.2">
      <c r="A47" s="4">
        <v>44052</v>
      </c>
      <c r="B47" s="12">
        <v>0.88408299999999995</v>
      </c>
      <c r="C47" s="13">
        <f t="shared" si="60"/>
        <v>0.11591699756097551</v>
      </c>
      <c r="D47" s="13">
        <f t="shared" si="61"/>
        <v>6.9918406270683922E-2</v>
      </c>
      <c r="E47" s="11">
        <f t="shared" si="59"/>
        <v>6.9918406270683922E-2</v>
      </c>
      <c r="F47" s="12">
        <v>0.88439610000000002</v>
      </c>
      <c r="G47" s="13">
        <f t="shared" si="5"/>
        <v>0.11379238943089409</v>
      </c>
      <c r="H47" s="13">
        <f t="shared" si="6"/>
        <v>6.910376829514156E-2</v>
      </c>
      <c r="I47" s="11">
        <f t="shared" si="7"/>
        <v>6.910376829514156E-2</v>
      </c>
      <c r="J47" s="12">
        <v>0.89448030000000001</v>
      </c>
      <c r="K47" s="13">
        <f t="shared" si="8"/>
        <v>0.10357412926829257</v>
      </c>
      <c r="L47" s="13">
        <f t="shared" si="9"/>
        <v>5.9981458038218242E-2</v>
      </c>
      <c r="M47" s="11">
        <f t="shared" si="10"/>
        <v>5.9981458038218242E-2</v>
      </c>
      <c r="N47" s="12">
        <v>0.91099319999999995</v>
      </c>
      <c r="O47" s="13">
        <f t="shared" si="11"/>
        <v>8.6515585365853243E-2</v>
      </c>
      <c r="P47" s="13">
        <f t="shared" si="12"/>
        <v>4.30231018670853E-2</v>
      </c>
      <c r="Q47" s="11">
        <f t="shared" si="13"/>
        <v>4.30231018670853E-2</v>
      </c>
      <c r="R47" s="12">
        <v>0.94037530000000003</v>
      </c>
      <c r="S47" s="13">
        <f t="shared" si="14"/>
        <v>5.6750260975609534E-2</v>
      </c>
      <c r="T47" s="13">
        <f t="shared" si="15"/>
        <v>1.3406126693427008E-2</v>
      </c>
      <c r="U47" s="11">
        <f t="shared" si="16"/>
        <v>1.3406126693427008E-2</v>
      </c>
      <c r="V47" s="12">
        <v>0.95558799999999999</v>
      </c>
      <c r="W47" s="13">
        <f t="shared" si="17"/>
        <v>4.060551788617861E-2</v>
      </c>
      <c r="X47" s="13">
        <f t="shared" si="18"/>
        <v>-2.1866354461962112E-3</v>
      </c>
      <c r="Y47" s="11">
        <f t="shared" si="19"/>
        <v>0</v>
      </c>
      <c r="Z47" s="12">
        <v>0.96524169999999998</v>
      </c>
      <c r="AA47" s="13">
        <f t="shared" si="20"/>
        <v>3.0266275609755589E-2</v>
      </c>
      <c r="AB47" s="13">
        <f t="shared" si="21"/>
        <v>-1.2804794298289443E-2</v>
      </c>
      <c r="AC47" s="11">
        <f t="shared" si="22"/>
        <v>0</v>
      </c>
      <c r="AD47" s="12">
        <v>0.98252130000000004</v>
      </c>
      <c r="AE47" s="13">
        <f t="shared" si="23"/>
        <v>1.3214612195121656E-2</v>
      </c>
      <c r="AF47" s="13">
        <f t="shared" si="24"/>
        <v>-3.0214053384240089E-2</v>
      </c>
      <c r="AG47" s="11">
        <f t="shared" si="25"/>
        <v>0</v>
      </c>
      <c r="AH47" s="12">
        <v>0.99625370000000002</v>
      </c>
      <c r="AI47" s="13">
        <f t="shared" si="26"/>
        <v>-6.2181544715456116E-4</v>
      </c>
      <c r="AJ47" s="13">
        <f t="shared" si="27"/>
        <v>-4.3769651320172798E-2</v>
      </c>
      <c r="AK47" s="11">
        <f t="shared" si="28"/>
        <v>0</v>
      </c>
      <c r="AL47" s="12">
        <v>1.0094612000000001</v>
      </c>
      <c r="AM47" s="13">
        <f t="shared" si="29"/>
        <v>-1.4500012195122092E-2</v>
      </c>
      <c r="AN47" s="13">
        <f t="shared" si="30"/>
        <v>-5.7707000118024328E-2</v>
      </c>
      <c r="AO47" s="11">
        <f t="shared" si="31"/>
        <v>0</v>
      </c>
      <c r="AP47" s="12">
        <v>1.0107565999999999</v>
      </c>
      <c r="AQ47" s="13">
        <f t="shared" si="32"/>
        <v>-1.5947270731707208E-2</v>
      </c>
      <c r="AR47" s="13">
        <f t="shared" si="33"/>
        <v>-6.0039713857880955E-2</v>
      </c>
      <c r="AS47" s="11">
        <f t="shared" si="34"/>
        <v>0</v>
      </c>
      <c r="AT47" s="12">
        <v>1.0220039000000001</v>
      </c>
      <c r="AU47" s="13">
        <f t="shared" si="35"/>
        <v>-2.7363326829267898E-2</v>
      </c>
      <c r="AV47" s="13">
        <f t="shared" si="36"/>
        <v>-7.209630162147973E-2</v>
      </c>
      <c r="AW47" s="11">
        <f t="shared" si="37"/>
        <v>0</v>
      </c>
      <c r="AX47" s="12">
        <v>1.0161115000000001</v>
      </c>
      <c r="AY47" s="13">
        <f t="shared" si="38"/>
        <v>-2.1791921951219373E-2</v>
      </c>
      <c r="AZ47" s="13">
        <f t="shared" si="39"/>
        <v>-6.7391210183137207E-2</v>
      </c>
      <c r="BA47" s="11">
        <f t="shared" si="40"/>
        <v>0</v>
      </c>
      <c r="BB47" s="12">
        <v>1.0206386999999999</v>
      </c>
      <c r="BC47" s="13">
        <f t="shared" si="41"/>
        <v>-2.6529299999999756E-2</v>
      </c>
      <c r="BD47" s="13">
        <f t="shared" si="42"/>
        <v>-7.2818778142977131E-2</v>
      </c>
      <c r="BE47" s="11">
        <f t="shared" si="43"/>
        <v>0</v>
      </c>
      <c r="BF47" s="12">
        <v>1.0249322999999999</v>
      </c>
      <c r="BG47" s="13">
        <f t="shared" si="44"/>
        <v>-3.0851988617885961E-2</v>
      </c>
      <c r="BH47" s="13">
        <f t="shared" si="45"/>
        <v>-7.7512475564963684E-2</v>
      </c>
      <c r="BI47" s="11">
        <f t="shared" si="46"/>
        <v>0</v>
      </c>
      <c r="BJ47" s="12">
        <v>1.0191884</v>
      </c>
      <c r="BK47" s="13">
        <f t="shared" si="47"/>
        <v>-2.5814880487804892E-2</v>
      </c>
      <c r="BL47" s="13">
        <f t="shared" si="48"/>
        <v>-7.3155794652456002E-2</v>
      </c>
      <c r="BM47" s="11">
        <f t="shared" si="49"/>
        <v>0</v>
      </c>
      <c r="BN47" s="12">
        <v>1.0179022</v>
      </c>
      <c r="BO47" s="13">
        <f t="shared" si="50"/>
        <v>-2.4674372357723295E-2</v>
      </c>
      <c r="BP47" s="13">
        <f t="shared" si="51"/>
        <v>-7.3537316641591133E-2</v>
      </c>
      <c r="BQ47" s="11">
        <f t="shared" si="52"/>
        <v>0</v>
      </c>
      <c r="BR47" s="12">
        <v>1.0330531000000001</v>
      </c>
      <c r="BS47" s="13">
        <f t="shared" si="53"/>
        <v>-3.9553155284552832E-2</v>
      </c>
      <c r="BT47" s="13">
        <f t="shared" si="54"/>
        <v>-8.9018667723587352E-2</v>
      </c>
      <c r="BU47" s="11">
        <f t="shared" si="55"/>
        <v>0</v>
      </c>
      <c r="BV47" s="12">
        <v>1.0263648999999999</v>
      </c>
      <c r="BW47" s="13">
        <f t="shared" si="56"/>
        <v>-3.3506821951219679E-2</v>
      </c>
      <c r="BX47" s="13">
        <f t="shared" si="57"/>
        <v>-8.2964356791785265E-2</v>
      </c>
      <c r="BY47" s="11">
        <f t="shared" si="58"/>
        <v>0</v>
      </c>
      <c r="CD47" s="2"/>
      <c r="CE47" s="1"/>
    </row>
    <row r="48" spans="1:83" x14ac:dyDescent="0.2">
      <c r="A48" s="4">
        <v>44053</v>
      </c>
      <c r="B48" s="12">
        <v>0.96791050000000001</v>
      </c>
      <c r="C48" s="13">
        <f t="shared" si="60"/>
        <v>3.2089497560975455E-2</v>
      </c>
      <c r="D48" s="13">
        <f t="shared" si="61"/>
        <v>-1.3909093729316133E-2</v>
      </c>
      <c r="E48" s="11">
        <f t="shared" si="59"/>
        <v>5.6009312541367789E-2</v>
      </c>
      <c r="F48" s="12">
        <v>0.96825360000000005</v>
      </c>
      <c r="G48" s="13">
        <f t="shared" si="5"/>
        <v>2.9934889430894063E-2</v>
      </c>
      <c r="H48" s="13">
        <f t="shared" si="6"/>
        <v>-1.4753731704858476E-2</v>
      </c>
      <c r="I48" s="11">
        <f t="shared" si="7"/>
        <v>5.4350036590283084E-2</v>
      </c>
      <c r="J48" s="12">
        <v>0.96603410000000001</v>
      </c>
      <c r="K48" s="13">
        <f t="shared" si="8"/>
        <v>3.2020329268292569E-2</v>
      </c>
      <c r="L48" s="13">
        <f t="shared" si="9"/>
        <v>-1.1572341961781758E-2</v>
      </c>
      <c r="M48" s="11">
        <f t="shared" si="10"/>
        <v>4.8409116076436484E-2</v>
      </c>
      <c r="N48" s="12">
        <v>0.9547388</v>
      </c>
      <c r="O48" s="13">
        <f t="shared" si="11"/>
        <v>4.2769985365853191E-2</v>
      </c>
      <c r="P48" s="13">
        <f t="shared" si="12"/>
        <v>-7.2249813291475062E-4</v>
      </c>
      <c r="Q48" s="11">
        <f t="shared" si="13"/>
        <v>4.230060373417055E-2</v>
      </c>
      <c r="R48" s="12">
        <v>0.95467670000000004</v>
      </c>
      <c r="S48" s="13">
        <f t="shared" si="14"/>
        <v>4.2448860975609515E-2</v>
      </c>
      <c r="T48" s="13">
        <f t="shared" si="15"/>
        <v>-8.9527330657301202E-4</v>
      </c>
      <c r="U48" s="11">
        <f t="shared" si="16"/>
        <v>1.2510853386853996E-2</v>
      </c>
      <c r="V48" s="12">
        <v>0.95978969999999997</v>
      </c>
      <c r="W48" s="13">
        <f t="shared" si="17"/>
        <v>3.6403817886178635E-2</v>
      </c>
      <c r="X48" s="13">
        <f t="shared" si="18"/>
        <v>-6.3883354461961861E-3</v>
      </c>
      <c r="Y48" s="11">
        <f t="shared" si="19"/>
        <v>0</v>
      </c>
      <c r="Z48" s="12">
        <v>0.96724250000000001</v>
      </c>
      <c r="AA48" s="13">
        <f t="shared" si="20"/>
        <v>2.8265475609755564E-2</v>
      </c>
      <c r="AB48" s="13">
        <f t="shared" si="21"/>
        <v>-1.4805594298289468E-2</v>
      </c>
      <c r="AC48" s="11">
        <f t="shared" si="22"/>
        <v>0</v>
      </c>
      <c r="AD48" s="12">
        <v>0.97571220000000003</v>
      </c>
      <c r="AE48" s="13">
        <f t="shared" si="23"/>
        <v>2.0023712195121668E-2</v>
      </c>
      <c r="AF48" s="13">
        <f t="shared" si="24"/>
        <v>-2.3404953384240076E-2</v>
      </c>
      <c r="AG48" s="11">
        <f t="shared" si="25"/>
        <v>0</v>
      </c>
      <c r="AH48" s="12">
        <v>0.95879970000000003</v>
      </c>
      <c r="AI48" s="13">
        <f t="shared" si="26"/>
        <v>3.6832184552845426E-2</v>
      </c>
      <c r="AJ48" s="13">
        <f t="shared" si="27"/>
        <v>-6.3156513201728104E-3</v>
      </c>
      <c r="AK48" s="11">
        <f t="shared" si="28"/>
        <v>0</v>
      </c>
      <c r="AL48" s="12">
        <v>0.96655310000000005</v>
      </c>
      <c r="AM48" s="13">
        <f t="shared" si="29"/>
        <v>2.8408087804877913E-2</v>
      </c>
      <c r="AN48" s="13">
        <f t="shared" si="30"/>
        <v>-1.4798900118024323E-2</v>
      </c>
      <c r="AO48" s="11">
        <f t="shared" si="31"/>
        <v>0</v>
      </c>
      <c r="AP48" s="12">
        <v>0.97798370000000001</v>
      </c>
      <c r="AQ48" s="13">
        <f t="shared" si="32"/>
        <v>1.6825629268292674E-2</v>
      </c>
      <c r="AR48" s="13">
        <f t="shared" si="33"/>
        <v>-2.7266813857881073E-2</v>
      </c>
      <c r="AS48" s="11">
        <f t="shared" si="34"/>
        <v>0</v>
      </c>
      <c r="AT48" s="12">
        <v>0.98888849999999995</v>
      </c>
      <c r="AU48" s="13">
        <f t="shared" si="35"/>
        <v>5.7520731707322303E-3</v>
      </c>
      <c r="AV48" s="13">
        <f t="shared" si="36"/>
        <v>-3.8980901621479602E-2</v>
      </c>
      <c r="AW48" s="11">
        <f t="shared" si="37"/>
        <v>0</v>
      </c>
      <c r="AX48" s="12">
        <v>0.99357070000000003</v>
      </c>
      <c r="AY48" s="13">
        <f t="shared" si="38"/>
        <v>7.4887804878065456E-4</v>
      </c>
      <c r="AZ48" s="13">
        <f t="shared" si="39"/>
        <v>-4.4850410183137186E-2</v>
      </c>
      <c r="BA48" s="11">
        <f t="shared" si="40"/>
        <v>0</v>
      </c>
      <c r="BB48" s="12">
        <v>0.99996859999999999</v>
      </c>
      <c r="BC48" s="13">
        <f t="shared" si="41"/>
        <v>-5.8591999999998423E-3</v>
      </c>
      <c r="BD48" s="13">
        <f t="shared" si="42"/>
        <v>-5.2148678142977224E-2</v>
      </c>
      <c r="BE48" s="11">
        <f t="shared" si="43"/>
        <v>0</v>
      </c>
      <c r="BF48" s="12">
        <v>1.0058986999999999</v>
      </c>
      <c r="BG48" s="13">
        <f t="shared" si="44"/>
        <v>-1.1818388617885978E-2</v>
      </c>
      <c r="BH48" s="13">
        <f t="shared" si="45"/>
        <v>-5.8478875564963693E-2</v>
      </c>
      <c r="BI48" s="11">
        <f t="shared" si="46"/>
        <v>0</v>
      </c>
      <c r="BJ48" s="12">
        <v>1.0168022999999999</v>
      </c>
      <c r="BK48" s="13">
        <f t="shared" si="47"/>
        <v>-2.3428780487804834E-2</v>
      </c>
      <c r="BL48" s="13">
        <f t="shared" si="48"/>
        <v>-7.0769694652455944E-2</v>
      </c>
      <c r="BM48" s="11">
        <f t="shared" si="49"/>
        <v>0</v>
      </c>
      <c r="BN48" s="12">
        <v>1.0143591999999999</v>
      </c>
      <c r="BO48" s="13">
        <f t="shared" si="50"/>
        <v>-2.1131372357723222E-2</v>
      </c>
      <c r="BP48" s="13">
        <f t="shared" si="51"/>
        <v>-6.9994316641591059E-2</v>
      </c>
      <c r="BQ48" s="11">
        <f t="shared" si="52"/>
        <v>0</v>
      </c>
      <c r="BR48" s="12">
        <v>1.0232066</v>
      </c>
      <c r="BS48" s="13">
        <f t="shared" si="53"/>
        <v>-2.9706655284552741E-2</v>
      </c>
      <c r="BT48" s="13">
        <f t="shared" si="54"/>
        <v>-7.9172167723587261E-2</v>
      </c>
      <c r="BU48" s="11">
        <f t="shared" si="55"/>
        <v>0</v>
      </c>
      <c r="BV48" s="12">
        <v>1.0152677999999999</v>
      </c>
      <c r="BW48" s="13">
        <f t="shared" si="56"/>
        <v>-2.2409721951219708E-2</v>
      </c>
      <c r="BX48" s="13">
        <f t="shared" si="57"/>
        <v>-7.1867256791785294E-2</v>
      </c>
      <c r="BY48" s="11">
        <f t="shared" si="58"/>
        <v>0</v>
      </c>
      <c r="CD48" s="2"/>
      <c r="CE48" s="1"/>
    </row>
    <row r="49" spans="1:83" x14ac:dyDescent="0.2">
      <c r="A49" s="4">
        <v>44054</v>
      </c>
      <c r="B49" s="12">
        <v>1.0391824000000001</v>
      </c>
      <c r="C49" s="13">
        <f t="shared" si="60"/>
        <v>-3.91824024390246E-2</v>
      </c>
      <c r="D49" s="13">
        <f t="shared" si="61"/>
        <v>-8.5180993729316187E-2</v>
      </c>
      <c r="E49" s="11">
        <f t="shared" si="59"/>
        <v>0</v>
      </c>
      <c r="F49" s="12">
        <v>1.0396151</v>
      </c>
      <c r="G49" s="13">
        <f t="shared" si="5"/>
        <v>-4.1426610569105904E-2</v>
      </c>
      <c r="H49" s="13">
        <f t="shared" si="6"/>
        <v>-8.6115231704858436E-2</v>
      </c>
      <c r="I49" s="11">
        <f t="shared" si="7"/>
        <v>0</v>
      </c>
      <c r="J49" s="12">
        <v>1.025479</v>
      </c>
      <c r="K49" s="13">
        <f t="shared" si="8"/>
        <v>-2.7424570731707454E-2</v>
      </c>
      <c r="L49" s="13">
        <f t="shared" si="9"/>
        <v>-7.1017241961781774E-2</v>
      </c>
      <c r="M49" s="11">
        <f t="shared" si="10"/>
        <v>0</v>
      </c>
      <c r="N49" s="12">
        <v>1.0218602999999999</v>
      </c>
      <c r="O49" s="13">
        <f t="shared" si="11"/>
        <v>-2.4351514634146754E-2</v>
      </c>
      <c r="P49" s="13">
        <f t="shared" si="12"/>
        <v>-6.7843998132914696E-2</v>
      </c>
      <c r="Q49" s="11">
        <f t="shared" si="13"/>
        <v>0</v>
      </c>
      <c r="R49" s="12">
        <v>0.99264410000000003</v>
      </c>
      <c r="S49" s="13">
        <f t="shared" si="14"/>
        <v>4.4814609756095303E-3</v>
      </c>
      <c r="T49" s="13">
        <f t="shared" si="15"/>
        <v>-3.8862673306572997E-2</v>
      </c>
      <c r="U49" s="11">
        <f t="shared" si="16"/>
        <v>0</v>
      </c>
      <c r="V49" s="12">
        <v>0.98160729999999996</v>
      </c>
      <c r="W49" s="13">
        <f t="shared" si="17"/>
        <v>1.4586217886178643E-2</v>
      </c>
      <c r="X49" s="13">
        <f t="shared" si="18"/>
        <v>-2.8205935446196179E-2</v>
      </c>
      <c r="Y49" s="11">
        <f t="shared" si="19"/>
        <v>0</v>
      </c>
      <c r="Z49" s="12">
        <v>0.98220819999999998</v>
      </c>
      <c r="AA49" s="13">
        <f t="shared" si="20"/>
        <v>1.3299775609755593E-2</v>
      </c>
      <c r="AB49" s="13">
        <f t="shared" si="21"/>
        <v>-2.9771294298289439E-2</v>
      </c>
      <c r="AC49" s="11">
        <f t="shared" si="22"/>
        <v>0</v>
      </c>
      <c r="AD49" s="12">
        <v>0.97499159999999996</v>
      </c>
      <c r="AE49" s="13">
        <f t="shared" si="23"/>
        <v>2.0744312195121739E-2</v>
      </c>
      <c r="AF49" s="13">
        <f t="shared" si="24"/>
        <v>-2.2684353384240005E-2</v>
      </c>
      <c r="AG49" s="11">
        <f t="shared" si="25"/>
        <v>0</v>
      </c>
      <c r="AH49" s="12">
        <v>0.98686759999999996</v>
      </c>
      <c r="AI49" s="13">
        <f t="shared" si="26"/>
        <v>8.7642845528455027E-3</v>
      </c>
      <c r="AJ49" s="13">
        <f t="shared" si="27"/>
        <v>-3.4383551320172734E-2</v>
      </c>
      <c r="AK49" s="11">
        <f t="shared" si="28"/>
        <v>0</v>
      </c>
      <c r="AL49" s="12">
        <v>0.99370360000000002</v>
      </c>
      <c r="AM49" s="13">
        <f t="shared" si="29"/>
        <v>1.2575878048779465E-3</v>
      </c>
      <c r="AN49" s="13">
        <f t="shared" si="30"/>
        <v>-4.194940011802429E-2</v>
      </c>
      <c r="AO49" s="11">
        <f t="shared" si="31"/>
        <v>0</v>
      </c>
      <c r="AP49" s="12">
        <v>0.9738713</v>
      </c>
      <c r="AQ49" s="13">
        <f t="shared" si="32"/>
        <v>2.0938029268292691E-2</v>
      </c>
      <c r="AR49" s="13">
        <f t="shared" si="33"/>
        <v>-2.3154413857881057E-2</v>
      </c>
      <c r="AS49" s="11">
        <f t="shared" si="34"/>
        <v>0</v>
      </c>
      <c r="AT49" s="12">
        <v>0.97279280000000001</v>
      </c>
      <c r="AU49" s="13">
        <f t="shared" si="35"/>
        <v>2.1847773170732165E-2</v>
      </c>
      <c r="AV49" s="13">
        <f t="shared" si="36"/>
        <v>-2.2885201621479667E-2</v>
      </c>
      <c r="AW49" s="11">
        <f t="shared" si="37"/>
        <v>0</v>
      </c>
      <c r="AX49" s="12">
        <v>0.98499630000000005</v>
      </c>
      <c r="AY49" s="13">
        <f t="shared" si="38"/>
        <v>9.3232780487806366E-3</v>
      </c>
      <c r="AZ49" s="13">
        <f t="shared" si="39"/>
        <v>-3.6276010183137204E-2</v>
      </c>
      <c r="BA49" s="11">
        <f t="shared" si="40"/>
        <v>0</v>
      </c>
      <c r="BB49" s="12">
        <v>0.99362919999999999</v>
      </c>
      <c r="BC49" s="13">
        <f t="shared" si="41"/>
        <v>4.8020000000015273E-4</v>
      </c>
      <c r="BD49" s="13">
        <f t="shared" si="42"/>
        <v>-4.5809278142977229E-2</v>
      </c>
      <c r="BE49" s="11">
        <f t="shared" si="43"/>
        <v>0</v>
      </c>
      <c r="BF49" s="12">
        <v>0.99943559999999998</v>
      </c>
      <c r="BG49" s="13">
        <f t="shared" si="44"/>
        <v>-5.3552886178860337E-3</v>
      </c>
      <c r="BH49" s="13">
        <f t="shared" si="45"/>
        <v>-5.201577556496375E-2</v>
      </c>
      <c r="BI49" s="11">
        <f t="shared" si="46"/>
        <v>0</v>
      </c>
      <c r="BJ49" s="12">
        <v>1.0026927999999999</v>
      </c>
      <c r="BK49" s="13">
        <f t="shared" si="47"/>
        <v>-9.3192804878048374E-3</v>
      </c>
      <c r="BL49" s="13">
        <f t="shared" si="48"/>
        <v>-5.6660194652455941E-2</v>
      </c>
      <c r="BM49" s="11">
        <f t="shared" si="49"/>
        <v>0</v>
      </c>
      <c r="BN49" s="12">
        <v>0.99979850000000003</v>
      </c>
      <c r="BO49" s="13">
        <f t="shared" si="50"/>
        <v>-6.5706723577233506E-3</v>
      </c>
      <c r="BP49" s="13">
        <f t="shared" si="51"/>
        <v>-5.5433616641591188E-2</v>
      </c>
      <c r="BQ49" s="11">
        <f t="shared" si="52"/>
        <v>0</v>
      </c>
      <c r="BR49" s="12">
        <v>1.0061735999999999</v>
      </c>
      <c r="BS49" s="13">
        <f t="shared" si="53"/>
        <v>-1.2673655284552665E-2</v>
      </c>
      <c r="BT49" s="13">
        <f t="shared" si="54"/>
        <v>-6.2139167723587192E-2</v>
      </c>
      <c r="BU49" s="11">
        <f t="shared" si="55"/>
        <v>0</v>
      </c>
      <c r="BV49" s="12">
        <v>0.9991449</v>
      </c>
      <c r="BW49" s="13">
        <f t="shared" si="56"/>
        <v>-6.2868219512197676E-3</v>
      </c>
      <c r="BX49" s="13">
        <f t="shared" si="57"/>
        <v>-5.5744356791785361E-2</v>
      </c>
      <c r="BY49" s="11">
        <f t="shared" si="58"/>
        <v>0</v>
      </c>
      <c r="CD49" s="2"/>
      <c r="CE49" s="1"/>
    </row>
    <row r="50" spans="1:83" x14ac:dyDescent="0.2">
      <c r="A50" s="4">
        <v>44055</v>
      </c>
      <c r="B50" s="12">
        <v>1.0623117</v>
      </c>
      <c r="C50" s="13">
        <f t="shared" si="60"/>
        <v>-6.2311702439024508E-2</v>
      </c>
      <c r="D50" s="13">
        <f t="shared" si="61"/>
        <v>-0.1083102937293161</v>
      </c>
      <c r="E50" s="11">
        <f t="shared" si="59"/>
        <v>0</v>
      </c>
      <c r="F50" s="12">
        <v>1.0627131999999999</v>
      </c>
      <c r="G50" s="13">
        <f t="shared" si="5"/>
        <v>-6.4524710569105803E-2</v>
      </c>
      <c r="H50" s="13">
        <f t="shared" si="6"/>
        <v>-0.10921333170485834</v>
      </c>
      <c r="I50" s="11">
        <f t="shared" si="7"/>
        <v>0</v>
      </c>
      <c r="J50" s="12">
        <v>1.0414775999999999</v>
      </c>
      <c r="K50" s="13">
        <f t="shared" si="8"/>
        <v>-4.3423170731707317E-2</v>
      </c>
      <c r="L50" s="13">
        <f t="shared" si="9"/>
        <v>-8.7015841961781637E-2</v>
      </c>
      <c r="M50" s="11">
        <f t="shared" si="10"/>
        <v>0</v>
      </c>
      <c r="N50" s="12">
        <v>1.0411986</v>
      </c>
      <c r="O50" s="13">
        <f t="shared" si="11"/>
        <v>-4.3689814634146784E-2</v>
      </c>
      <c r="P50" s="13">
        <f t="shared" si="12"/>
        <v>-8.7182298132914726E-2</v>
      </c>
      <c r="Q50" s="11">
        <f t="shared" si="13"/>
        <v>0</v>
      </c>
      <c r="R50" s="12">
        <v>1.0251817000000001</v>
      </c>
      <c r="S50" s="13">
        <f t="shared" si="14"/>
        <v>-2.8056139024390525E-2</v>
      </c>
      <c r="T50" s="13">
        <f t="shared" si="15"/>
        <v>-7.1400273306573059E-2</v>
      </c>
      <c r="U50" s="11">
        <f t="shared" si="16"/>
        <v>0</v>
      </c>
      <c r="V50" s="12">
        <v>1.0136954</v>
      </c>
      <c r="W50" s="13">
        <f t="shared" si="17"/>
        <v>-1.7501882113821421E-2</v>
      </c>
      <c r="X50" s="13">
        <f t="shared" si="18"/>
        <v>-6.0294035446196242E-2</v>
      </c>
      <c r="Y50" s="11">
        <f t="shared" si="19"/>
        <v>0</v>
      </c>
      <c r="Z50" s="12">
        <v>1.0118085000000001</v>
      </c>
      <c r="AA50" s="13">
        <f t="shared" si="20"/>
        <v>-1.6300524390244542E-2</v>
      </c>
      <c r="AB50" s="13">
        <f t="shared" si="21"/>
        <v>-5.9371594298289573E-2</v>
      </c>
      <c r="AC50" s="11">
        <f t="shared" si="22"/>
        <v>0</v>
      </c>
      <c r="AD50" s="12">
        <v>0.99464799999999998</v>
      </c>
      <c r="AE50" s="13">
        <f t="shared" si="23"/>
        <v>1.0879121951217208E-3</v>
      </c>
      <c r="AF50" s="13">
        <f t="shared" si="24"/>
        <v>-4.2340753384240024E-2</v>
      </c>
      <c r="AG50" s="11">
        <f t="shared" si="25"/>
        <v>0</v>
      </c>
      <c r="AH50" s="12">
        <v>0.98986339999999995</v>
      </c>
      <c r="AI50" s="13">
        <f t="shared" si="26"/>
        <v>5.7684845528455098E-3</v>
      </c>
      <c r="AJ50" s="13">
        <f t="shared" si="27"/>
        <v>-3.7379351320172727E-2</v>
      </c>
      <c r="AK50" s="11">
        <f t="shared" si="28"/>
        <v>0</v>
      </c>
      <c r="AL50" s="12">
        <v>0.99424380000000001</v>
      </c>
      <c r="AM50" s="13">
        <f t="shared" si="29"/>
        <v>7.1738780487795584E-4</v>
      </c>
      <c r="AN50" s="13">
        <f t="shared" si="30"/>
        <v>-4.248960011802428E-2</v>
      </c>
      <c r="AO50" s="11">
        <f t="shared" si="31"/>
        <v>0</v>
      </c>
      <c r="AP50" s="12">
        <v>0.97640850000000001</v>
      </c>
      <c r="AQ50" s="13">
        <f t="shared" si="32"/>
        <v>1.8400829268292673E-2</v>
      </c>
      <c r="AR50" s="13">
        <f t="shared" si="33"/>
        <v>-2.5691613857881074E-2</v>
      </c>
      <c r="AS50" s="11">
        <f t="shared" si="34"/>
        <v>0</v>
      </c>
      <c r="AT50" s="12">
        <v>0.95342740000000004</v>
      </c>
      <c r="AU50" s="13">
        <f t="shared" si="35"/>
        <v>4.1213173170732142E-2</v>
      </c>
      <c r="AV50" s="13">
        <f t="shared" si="36"/>
        <v>-3.5198016214796901E-3</v>
      </c>
      <c r="AW50" s="11">
        <f t="shared" si="37"/>
        <v>0</v>
      </c>
      <c r="AX50" s="12">
        <v>0.94528869999999998</v>
      </c>
      <c r="AY50" s="13">
        <f t="shared" si="38"/>
        <v>4.9030878048780702E-2</v>
      </c>
      <c r="AZ50" s="13">
        <f t="shared" si="39"/>
        <v>3.4315898168628609E-3</v>
      </c>
      <c r="BA50" s="11">
        <f t="shared" si="40"/>
        <v>3.4315898168628609E-3</v>
      </c>
      <c r="BB50" s="12">
        <v>0.9367434</v>
      </c>
      <c r="BC50" s="13">
        <f t="shared" si="41"/>
        <v>5.7366000000000139E-2</v>
      </c>
      <c r="BD50" s="13">
        <f t="shared" si="42"/>
        <v>1.1076521857022757E-2</v>
      </c>
      <c r="BE50" s="11">
        <f t="shared" si="43"/>
        <v>1.1076521857022757E-2</v>
      </c>
      <c r="BF50" s="12">
        <v>0.95041529999999996</v>
      </c>
      <c r="BG50" s="13">
        <f t="shared" si="44"/>
        <v>4.3665011382113983E-2</v>
      </c>
      <c r="BH50" s="13">
        <f t="shared" si="45"/>
        <v>-2.995475564963733E-3</v>
      </c>
      <c r="BI50" s="11">
        <f t="shared" si="46"/>
        <v>0</v>
      </c>
      <c r="BJ50" s="12">
        <v>0.96374400000000005</v>
      </c>
      <c r="BK50" s="13">
        <f t="shared" si="47"/>
        <v>2.9629519512195057E-2</v>
      </c>
      <c r="BL50" s="13">
        <f t="shared" si="48"/>
        <v>-1.7711394652456046E-2</v>
      </c>
      <c r="BM50" s="11">
        <f t="shared" si="49"/>
        <v>0</v>
      </c>
      <c r="BN50" s="12">
        <v>0.97771269999999999</v>
      </c>
      <c r="BO50" s="13">
        <f t="shared" si="50"/>
        <v>1.5515127642276694E-2</v>
      </c>
      <c r="BP50" s="13">
        <f t="shared" si="51"/>
        <v>-3.3347816641591144E-2</v>
      </c>
      <c r="BQ50" s="11">
        <f t="shared" si="52"/>
        <v>0</v>
      </c>
      <c r="BR50" s="12">
        <v>0.98469980000000001</v>
      </c>
      <c r="BS50" s="13">
        <f t="shared" si="53"/>
        <v>8.8001447154472112E-3</v>
      </c>
      <c r="BT50" s="13">
        <f t="shared" si="54"/>
        <v>-4.0665367723587316E-2</v>
      </c>
      <c r="BU50" s="11">
        <f t="shared" si="55"/>
        <v>0</v>
      </c>
      <c r="BV50" s="12">
        <v>0.99861160000000004</v>
      </c>
      <c r="BW50" s="13">
        <f t="shared" si="56"/>
        <v>-5.7535219512198088E-3</v>
      </c>
      <c r="BX50" s="13">
        <f t="shared" si="57"/>
        <v>-5.5211056791785403E-2</v>
      </c>
      <c r="BY50" s="11">
        <f t="shared" si="58"/>
        <v>0</v>
      </c>
      <c r="CD50" s="2"/>
      <c r="CE50" s="1"/>
    </row>
    <row r="51" spans="1:83" x14ac:dyDescent="0.2">
      <c r="A51" s="4">
        <v>44056</v>
      </c>
      <c r="B51" s="12">
        <v>1.0615865</v>
      </c>
      <c r="C51" s="13">
        <f t="shared" si="60"/>
        <v>-6.1586502439024526E-2</v>
      </c>
      <c r="D51" s="13">
        <f t="shared" si="61"/>
        <v>-0.10758509372931611</v>
      </c>
      <c r="E51" s="11">
        <f t="shared" si="59"/>
        <v>0</v>
      </c>
      <c r="F51" s="12">
        <v>1.0619061000000001</v>
      </c>
      <c r="G51" s="13">
        <f t="shared" si="5"/>
        <v>-6.3717610569105965E-2</v>
      </c>
      <c r="H51" s="13">
        <f t="shared" si="6"/>
        <v>-0.1084062317048585</v>
      </c>
      <c r="I51" s="11">
        <f t="shared" si="7"/>
        <v>0</v>
      </c>
      <c r="J51" s="12">
        <v>1.0590493999999999</v>
      </c>
      <c r="K51" s="13">
        <f t="shared" si="8"/>
        <v>-6.0994970731707343E-2</v>
      </c>
      <c r="L51" s="13">
        <f t="shared" si="9"/>
        <v>-0.10458764196178166</v>
      </c>
      <c r="M51" s="11">
        <f t="shared" si="10"/>
        <v>0</v>
      </c>
      <c r="N51" s="12">
        <v>1.0528826</v>
      </c>
      <c r="O51" s="13">
        <f t="shared" si="11"/>
        <v>-5.5373814634146812E-2</v>
      </c>
      <c r="P51" s="13">
        <f t="shared" si="12"/>
        <v>-9.8866298132914754E-2</v>
      </c>
      <c r="Q51" s="11">
        <f t="shared" si="13"/>
        <v>0</v>
      </c>
      <c r="R51" s="12">
        <v>1.0440431999999999</v>
      </c>
      <c r="S51" s="13">
        <f t="shared" si="14"/>
        <v>-4.691763902439039E-2</v>
      </c>
      <c r="T51" s="13">
        <f t="shared" si="15"/>
        <v>-9.0261773306572923E-2</v>
      </c>
      <c r="U51" s="11">
        <f t="shared" si="16"/>
        <v>0</v>
      </c>
      <c r="V51" s="12">
        <v>1.0220138999999999</v>
      </c>
      <c r="W51" s="13">
        <f t="shared" si="17"/>
        <v>-2.5820382113821316E-2</v>
      </c>
      <c r="X51" s="13">
        <f t="shared" si="18"/>
        <v>-6.8612535446196138E-2</v>
      </c>
      <c r="Y51" s="11">
        <f t="shared" si="19"/>
        <v>0</v>
      </c>
      <c r="Z51" s="12">
        <v>1.0195186999999999</v>
      </c>
      <c r="AA51" s="13">
        <f t="shared" si="20"/>
        <v>-2.401072439024432E-2</v>
      </c>
      <c r="AB51" s="13">
        <f t="shared" si="21"/>
        <v>-6.7081794298289352E-2</v>
      </c>
      <c r="AC51" s="11">
        <f t="shared" si="22"/>
        <v>0</v>
      </c>
      <c r="AD51" s="12">
        <v>1.0265166999999999</v>
      </c>
      <c r="AE51" s="13">
        <f t="shared" si="23"/>
        <v>-3.0780787804878251E-2</v>
      </c>
      <c r="AF51" s="13">
        <f t="shared" si="24"/>
        <v>-7.4209453384239996E-2</v>
      </c>
      <c r="AG51" s="11">
        <f t="shared" si="25"/>
        <v>0</v>
      </c>
      <c r="AH51" s="12">
        <v>1.0093223</v>
      </c>
      <c r="AI51" s="13">
        <f t="shared" si="26"/>
        <v>-1.3690415447154547E-2</v>
      </c>
      <c r="AJ51" s="13">
        <f t="shared" si="27"/>
        <v>-5.6838251320172783E-2</v>
      </c>
      <c r="AK51" s="11">
        <f t="shared" si="28"/>
        <v>0</v>
      </c>
      <c r="AL51" s="12">
        <v>1.0019494</v>
      </c>
      <c r="AM51" s="13">
        <f t="shared" si="29"/>
        <v>-6.9882121951220233E-3</v>
      </c>
      <c r="AN51" s="13">
        <f t="shared" si="30"/>
        <v>-5.0195200118024259E-2</v>
      </c>
      <c r="AO51" s="11">
        <f t="shared" si="31"/>
        <v>0</v>
      </c>
      <c r="AP51" s="12">
        <v>0.98543919999999996</v>
      </c>
      <c r="AQ51" s="13">
        <f t="shared" si="32"/>
        <v>9.3701292682927262E-3</v>
      </c>
      <c r="AR51" s="13">
        <f t="shared" si="33"/>
        <v>-3.4722313857881021E-2</v>
      </c>
      <c r="AS51" s="11">
        <f t="shared" si="34"/>
        <v>0</v>
      </c>
      <c r="AT51" s="12">
        <v>0.99629840000000003</v>
      </c>
      <c r="AU51" s="13">
        <f t="shared" si="35"/>
        <v>-1.65782682926785E-3</v>
      </c>
      <c r="AV51" s="13">
        <f t="shared" si="36"/>
        <v>-4.6390801621479683E-2</v>
      </c>
      <c r="AW51" s="11">
        <f t="shared" si="37"/>
        <v>0</v>
      </c>
      <c r="AX51" s="12">
        <v>0.98365369999999996</v>
      </c>
      <c r="AY51" s="13">
        <f t="shared" si="38"/>
        <v>1.0665878048780719E-2</v>
      </c>
      <c r="AZ51" s="13">
        <f t="shared" si="39"/>
        <v>-3.4933410183137122E-2</v>
      </c>
      <c r="BA51" s="11">
        <f t="shared" si="40"/>
        <v>0</v>
      </c>
      <c r="BB51" s="12">
        <v>0.98138829999999999</v>
      </c>
      <c r="BC51" s="13">
        <f t="shared" si="41"/>
        <v>1.2721100000000152E-2</v>
      </c>
      <c r="BD51" s="13">
        <f t="shared" si="42"/>
        <v>-3.356837814297723E-2</v>
      </c>
      <c r="BE51" s="11">
        <f t="shared" si="43"/>
        <v>0</v>
      </c>
      <c r="BF51" s="12">
        <v>0.97934169999999998</v>
      </c>
      <c r="BG51" s="13">
        <f t="shared" si="44"/>
        <v>1.4738611382113964E-2</v>
      </c>
      <c r="BH51" s="13">
        <f t="shared" si="45"/>
        <v>-3.1921875564963752E-2</v>
      </c>
      <c r="BI51" s="11">
        <f t="shared" si="46"/>
        <v>0</v>
      </c>
      <c r="BJ51" s="12">
        <v>0.97835669999999997</v>
      </c>
      <c r="BK51" s="13">
        <f t="shared" si="47"/>
        <v>1.5016819512195134E-2</v>
      </c>
      <c r="BL51" s="13">
        <f t="shared" si="48"/>
        <v>-3.2324094652455969E-2</v>
      </c>
      <c r="BM51" s="11">
        <f t="shared" si="49"/>
        <v>0</v>
      </c>
      <c r="BN51" s="12">
        <v>0.98752879999999998</v>
      </c>
      <c r="BO51" s="13">
        <f t="shared" si="50"/>
        <v>5.6990276422766994E-3</v>
      </c>
      <c r="BP51" s="13">
        <f t="shared" si="51"/>
        <v>-4.3163916641591138E-2</v>
      </c>
      <c r="BQ51" s="11">
        <f t="shared" si="52"/>
        <v>0</v>
      </c>
      <c r="BR51" s="12">
        <v>0.98581269999999999</v>
      </c>
      <c r="BS51" s="13">
        <f t="shared" si="53"/>
        <v>7.687244715447239E-3</v>
      </c>
      <c r="BT51" s="13">
        <f t="shared" si="54"/>
        <v>-4.1778267723587288E-2</v>
      </c>
      <c r="BU51" s="11">
        <f t="shared" si="55"/>
        <v>0</v>
      </c>
      <c r="BV51" s="12">
        <v>0.98116579999999998</v>
      </c>
      <c r="BW51" s="13">
        <f t="shared" si="56"/>
        <v>1.1692278048780258E-2</v>
      </c>
      <c r="BX51" s="13">
        <f t="shared" si="57"/>
        <v>-3.7765256791785336E-2</v>
      </c>
      <c r="BY51" s="11">
        <f t="shared" si="58"/>
        <v>0</v>
      </c>
      <c r="CD51" s="2"/>
      <c r="CE51" s="1"/>
    </row>
    <row r="52" spans="1:83" x14ac:dyDescent="0.2">
      <c r="A52" s="4">
        <v>44057</v>
      </c>
      <c r="B52" s="12">
        <v>1.0506500999999999</v>
      </c>
      <c r="C52" s="13">
        <f t="shared" si="60"/>
        <v>-5.0650102439024458E-2</v>
      </c>
      <c r="D52" s="13">
        <f t="shared" si="61"/>
        <v>-9.6648693729316046E-2</v>
      </c>
      <c r="E52" s="11">
        <f t="shared" si="59"/>
        <v>0</v>
      </c>
      <c r="F52" s="12">
        <v>1.0505449</v>
      </c>
      <c r="G52" s="13">
        <f t="shared" si="5"/>
        <v>-5.2356410569105893E-2</v>
      </c>
      <c r="H52" s="13">
        <f t="shared" si="6"/>
        <v>-9.7045031704858425E-2</v>
      </c>
      <c r="I52" s="11">
        <f t="shared" si="7"/>
        <v>0</v>
      </c>
      <c r="J52" s="12">
        <v>1.0356749000000001</v>
      </c>
      <c r="K52" s="13">
        <f t="shared" si="8"/>
        <v>-3.7620470731707489E-2</v>
      </c>
      <c r="L52" s="13">
        <f t="shared" si="9"/>
        <v>-8.121314196178181E-2</v>
      </c>
      <c r="M52" s="11">
        <f t="shared" si="10"/>
        <v>0</v>
      </c>
      <c r="N52" s="12">
        <v>1.0404747000000001</v>
      </c>
      <c r="O52" s="13">
        <f t="shared" si="11"/>
        <v>-4.2965914634146896E-2</v>
      </c>
      <c r="P52" s="13">
        <f t="shared" si="12"/>
        <v>-8.6458398132914838E-2</v>
      </c>
      <c r="Q52" s="11">
        <f t="shared" si="13"/>
        <v>0</v>
      </c>
      <c r="R52" s="12">
        <v>1.0397053000000001</v>
      </c>
      <c r="S52" s="13">
        <f t="shared" si="14"/>
        <v>-4.2579739024390495E-2</v>
      </c>
      <c r="T52" s="13">
        <f t="shared" si="15"/>
        <v>-8.5923873306573029E-2</v>
      </c>
      <c r="U52" s="11">
        <f t="shared" si="16"/>
        <v>0</v>
      </c>
      <c r="V52" s="12">
        <v>1.0477046999999999</v>
      </c>
      <c r="W52" s="13">
        <f t="shared" si="17"/>
        <v>-5.151118211382133E-2</v>
      </c>
      <c r="X52" s="13">
        <f t="shared" si="18"/>
        <v>-9.4303335446196151E-2</v>
      </c>
      <c r="Y52" s="11">
        <f t="shared" si="19"/>
        <v>0</v>
      </c>
      <c r="Z52" s="12">
        <v>1.0362325999999999</v>
      </c>
      <c r="AA52" s="13">
        <f t="shared" si="20"/>
        <v>-4.0724624390244379E-2</v>
      </c>
      <c r="AB52" s="13">
        <f t="shared" si="21"/>
        <v>-8.3795694298289411E-2</v>
      </c>
      <c r="AC52" s="11">
        <f t="shared" si="22"/>
        <v>0</v>
      </c>
      <c r="AD52" s="12">
        <v>1.0403732999999999</v>
      </c>
      <c r="AE52" s="13">
        <f t="shared" si="23"/>
        <v>-4.4637387804878248E-2</v>
      </c>
      <c r="AF52" s="13">
        <f t="shared" si="24"/>
        <v>-8.8066053384239992E-2</v>
      </c>
      <c r="AG52" s="11">
        <f t="shared" si="25"/>
        <v>0</v>
      </c>
      <c r="AH52" s="12">
        <v>1.0444601</v>
      </c>
      <c r="AI52" s="13">
        <f t="shared" si="26"/>
        <v>-4.8828215447154544E-2</v>
      </c>
      <c r="AJ52" s="13">
        <f t="shared" si="27"/>
        <v>-9.197605132017278E-2</v>
      </c>
      <c r="AK52" s="11">
        <f t="shared" si="28"/>
        <v>0</v>
      </c>
      <c r="AL52" s="12">
        <v>1.0439967999999999</v>
      </c>
      <c r="AM52" s="13">
        <f t="shared" si="29"/>
        <v>-4.903561219512198E-2</v>
      </c>
      <c r="AN52" s="13">
        <f t="shared" si="30"/>
        <v>-9.2242600118024209E-2</v>
      </c>
      <c r="AO52" s="11">
        <f t="shared" si="31"/>
        <v>0</v>
      </c>
      <c r="AP52" s="12">
        <v>1.0439864999999999</v>
      </c>
      <c r="AQ52" s="13">
        <f t="shared" si="32"/>
        <v>-4.9177170731707243E-2</v>
      </c>
      <c r="AR52" s="13">
        <f t="shared" si="33"/>
        <v>-9.326961385788099E-2</v>
      </c>
      <c r="AS52" s="11">
        <f t="shared" si="34"/>
        <v>0</v>
      </c>
      <c r="AT52" s="12">
        <v>1.0333545</v>
      </c>
      <c r="AU52" s="13">
        <f t="shared" si="35"/>
        <v>-3.8713926829267775E-2</v>
      </c>
      <c r="AV52" s="13">
        <f t="shared" si="36"/>
        <v>-8.3446901621479608E-2</v>
      </c>
      <c r="AW52" s="11">
        <f t="shared" si="37"/>
        <v>0</v>
      </c>
      <c r="AX52" s="12">
        <v>1.0282096999999999</v>
      </c>
      <c r="AY52" s="13">
        <f t="shared" si="38"/>
        <v>-3.389012195121921E-2</v>
      </c>
      <c r="AZ52" s="13">
        <f t="shared" si="39"/>
        <v>-7.9489410183137044E-2</v>
      </c>
      <c r="BA52" s="11">
        <f t="shared" si="40"/>
        <v>0</v>
      </c>
      <c r="BB52" s="12">
        <v>1.0176102</v>
      </c>
      <c r="BC52" s="13">
        <f t="shared" si="41"/>
        <v>-2.3500799999999877E-2</v>
      </c>
      <c r="BD52" s="13">
        <f t="shared" si="42"/>
        <v>-6.9790278142977252E-2</v>
      </c>
      <c r="BE52" s="11">
        <f t="shared" si="43"/>
        <v>0</v>
      </c>
      <c r="BF52" s="12">
        <v>0.99238729999999997</v>
      </c>
      <c r="BG52" s="13">
        <f t="shared" si="44"/>
        <v>1.6930113821139736E-3</v>
      </c>
      <c r="BH52" s="13">
        <f t="shared" si="45"/>
        <v>-4.4967475564963742E-2</v>
      </c>
      <c r="BI52" s="11">
        <f t="shared" si="46"/>
        <v>0</v>
      </c>
      <c r="BJ52" s="12">
        <v>0.98699340000000002</v>
      </c>
      <c r="BK52" s="13">
        <f t="shared" si="47"/>
        <v>6.3801195121950816E-3</v>
      </c>
      <c r="BL52" s="13">
        <f t="shared" si="48"/>
        <v>-4.0960794652456022E-2</v>
      </c>
      <c r="BM52" s="11">
        <f t="shared" si="49"/>
        <v>0</v>
      </c>
      <c r="BN52" s="12">
        <v>0.98168279999999997</v>
      </c>
      <c r="BO52" s="13">
        <f t="shared" si="50"/>
        <v>1.1545027642276717E-2</v>
      </c>
      <c r="BP52" s="13">
        <f t="shared" si="51"/>
        <v>-3.731791664159112E-2</v>
      </c>
      <c r="BQ52" s="11">
        <f t="shared" si="52"/>
        <v>0</v>
      </c>
      <c r="BR52" s="12">
        <v>0.9676671</v>
      </c>
      <c r="BS52" s="13">
        <f t="shared" si="53"/>
        <v>2.5832844715447223E-2</v>
      </c>
      <c r="BT52" s="13">
        <f t="shared" si="54"/>
        <v>-2.3632667723587304E-2</v>
      </c>
      <c r="BU52" s="11">
        <f t="shared" si="55"/>
        <v>0</v>
      </c>
      <c r="BV52" s="12">
        <v>0.97212679999999996</v>
      </c>
      <c r="BW52" s="13">
        <f t="shared" si="56"/>
        <v>2.0731278048780277E-2</v>
      </c>
      <c r="BX52" s="13">
        <f t="shared" si="57"/>
        <v>-2.8726256791785316E-2</v>
      </c>
      <c r="BY52" s="11">
        <f t="shared" si="58"/>
        <v>0</v>
      </c>
      <c r="CD52" s="2"/>
      <c r="CE52" s="1"/>
    </row>
    <row r="53" spans="1:83" x14ac:dyDescent="0.2">
      <c r="A53" s="4">
        <v>44058</v>
      </c>
      <c r="B53" s="12">
        <v>1.0645974</v>
      </c>
      <c r="C53" s="13">
        <f t="shared" si="60"/>
        <v>-6.4597402439024565E-2</v>
      </c>
      <c r="D53" s="13">
        <f t="shared" si="61"/>
        <v>-0.11059599372931615</v>
      </c>
      <c r="E53" s="11">
        <f t="shared" si="59"/>
        <v>0</v>
      </c>
      <c r="F53" s="12">
        <v>1.0641719000000001</v>
      </c>
      <c r="G53" s="13">
        <f t="shared" si="5"/>
        <v>-6.5983410569105949E-2</v>
      </c>
      <c r="H53" s="13">
        <f t="shared" si="6"/>
        <v>-0.11067203170485848</v>
      </c>
      <c r="I53" s="11">
        <f t="shared" si="7"/>
        <v>0</v>
      </c>
      <c r="J53" s="12">
        <v>1.0609626000000001</v>
      </c>
      <c r="K53" s="13">
        <f t="shared" si="8"/>
        <v>-6.2908170731707513E-2</v>
      </c>
      <c r="L53" s="13">
        <f t="shared" si="9"/>
        <v>-0.10650084196178183</v>
      </c>
      <c r="M53" s="11">
        <f t="shared" si="10"/>
        <v>0</v>
      </c>
      <c r="N53" s="12">
        <v>1.0455722000000001</v>
      </c>
      <c r="O53" s="13">
        <f t="shared" si="11"/>
        <v>-4.8063414634146873E-2</v>
      </c>
      <c r="P53" s="13">
        <f t="shared" si="12"/>
        <v>-9.1555898132914815E-2</v>
      </c>
      <c r="Q53" s="11">
        <f t="shared" si="13"/>
        <v>0</v>
      </c>
      <c r="R53" s="12">
        <v>1.0562331</v>
      </c>
      <c r="S53" s="13">
        <f t="shared" si="14"/>
        <v>-5.9107539024390476E-2</v>
      </c>
      <c r="T53" s="13">
        <f t="shared" si="15"/>
        <v>-0.10245167330657301</v>
      </c>
      <c r="U53" s="11">
        <f t="shared" si="16"/>
        <v>0</v>
      </c>
      <c r="V53" s="12">
        <v>1.0479513</v>
      </c>
      <c r="W53" s="13">
        <f t="shared" si="17"/>
        <v>-5.1757782113821427E-2</v>
      </c>
      <c r="X53" s="13">
        <f t="shared" si="18"/>
        <v>-9.4549935446196248E-2</v>
      </c>
      <c r="Y53" s="11">
        <f t="shared" si="19"/>
        <v>0</v>
      </c>
      <c r="Z53" s="12">
        <v>1.0409166000000001</v>
      </c>
      <c r="AA53" s="13">
        <f t="shared" si="20"/>
        <v>-4.5408624390244512E-2</v>
      </c>
      <c r="AB53" s="13">
        <f t="shared" si="21"/>
        <v>-8.8479694298289543E-2</v>
      </c>
      <c r="AC53" s="11">
        <f t="shared" si="22"/>
        <v>0</v>
      </c>
      <c r="AD53" s="12">
        <v>1.0439849000000001</v>
      </c>
      <c r="AE53" s="13">
        <f t="shared" si="23"/>
        <v>-4.8248987804878407E-2</v>
      </c>
      <c r="AF53" s="13">
        <f t="shared" si="24"/>
        <v>-9.1677653384240151E-2</v>
      </c>
      <c r="AG53" s="11">
        <f t="shared" si="25"/>
        <v>0</v>
      </c>
      <c r="AH53" s="12">
        <v>1.0448048999999999</v>
      </c>
      <c r="AI53" s="13">
        <f t="shared" si="26"/>
        <v>-4.9173015447154467E-2</v>
      </c>
      <c r="AJ53" s="13">
        <f t="shared" si="27"/>
        <v>-9.2320851320172703E-2</v>
      </c>
      <c r="AK53" s="11">
        <f t="shared" si="28"/>
        <v>0</v>
      </c>
      <c r="AL53" s="12">
        <v>1.0494104</v>
      </c>
      <c r="AM53" s="13">
        <f t="shared" si="29"/>
        <v>-5.4449212195121999E-2</v>
      </c>
      <c r="AN53" s="13">
        <f t="shared" si="30"/>
        <v>-9.7656200118024228E-2</v>
      </c>
      <c r="AO53" s="11">
        <f t="shared" si="31"/>
        <v>0</v>
      </c>
      <c r="AP53" s="12">
        <v>1.045695</v>
      </c>
      <c r="AQ53" s="13">
        <f t="shared" si="32"/>
        <v>-5.0885670731707355E-2</v>
      </c>
      <c r="AR53" s="13">
        <f t="shared" si="33"/>
        <v>-9.4978113857881102E-2</v>
      </c>
      <c r="AS53" s="11">
        <f t="shared" si="34"/>
        <v>0</v>
      </c>
      <c r="AT53" s="12">
        <v>1.047804</v>
      </c>
      <c r="AU53" s="13">
        <f t="shared" si="35"/>
        <v>-5.3163426829267779E-2</v>
      </c>
      <c r="AV53" s="13">
        <f t="shared" si="36"/>
        <v>-9.7896401621479612E-2</v>
      </c>
      <c r="AW53" s="11">
        <f t="shared" si="37"/>
        <v>0</v>
      </c>
      <c r="AX53" s="12">
        <v>1.0504943</v>
      </c>
      <c r="AY53" s="13">
        <f t="shared" si="38"/>
        <v>-5.6174721951219309E-2</v>
      </c>
      <c r="AZ53" s="13">
        <f t="shared" si="39"/>
        <v>-0.10177401018313714</v>
      </c>
      <c r="BA53" s="11">
        <f t="shared" si="40"/>
        <v>0</v>
      </c>
      <c r="BB53" s="12">
        <v>1.0414882999999999</v>
      </c>
      <c r="BC53" s="13">
        <f t="shared" si="41"/>
        <v>-4.737889999999978E-2</v>
      </c>
      <c r="BD53" s="13">
        <f t="shared" si="42"/>
        <v>-9.3668378142977154E-2</v>
      </c>
      <c r="BE53" s="11">
        <f t="shared" si="43"/>
        <v>0</v>
      </c>
      <c r="BF53" s="12">
        <v>1.0285955</v>
      </c>
      <c r="BG53" s="13">
        <f t="shared" si="44"/>
        <v>-3.451518861788605E-2</v>
      </c>
      <c r="BH53" s="13">
        <f t="shared" si="45"/>
        <v>-8.1175675564963773E-2</v>
      </c>
      <c r="BI53" s="11">
        <f t="shared" si="46"/>
        <v>0</v>
      </c>
      <c r="BJ53" s="12">
        <v>1.0039969</v>
      </c>
      <c r="BK53" s="13">
        <f t="shared" si="47"/>
        <v>-1.0623380487804868E-2</v>
      </c>
      <c r="BL53" s="13">
        <f t="shared" si="48"/>
        <v>-5.7964294652455971E-2</v>
      </c>
      <c r="BM53" s="11">
        <f t="shared" si="49"/>
        <v>0</v>
      </c>
      <c r="BN53" s="12">
        <v>0.99082999999999999</v>
      </c>
      <c r="BO53" s="13">
        <f t="shared" si="50"/>
        <v>2.3978276422766953E-3</v>
      </c>
      <c r="BP53" s="13">
        <f t="shared" si="51"/>
        <v>-4.6465116641591142E-2</v>
      </c>
      <c r="BQ53" s="11">
        <f t="shared" si="52"/>
        <v>0</v>
      </c>
      <c r="BR53" s="12">
        <v>0.9558835</v>
      </c>
      <c r="BS53" s="13">
        <f t="shared" si="53"/>
        <v>3.7616444715447228E-2</v>
      </c>
      <c r="BT53" s="13">
        <f t="shared" si="54"/>
        <v>-1.1849067723587299E-2</v>
      </c>
      <c r="BU53" s="11">
        <f t="shared" si="55"/>
        <v>0</v>
      </c>
      <c r="BV53" s="12">
        <v>0.96471569999999995</v>
      </c>
      <c r="BW53" s="13">
        <f t="shared" si="56"/>
        <v>2.8142378048780281E-2</v>
      </c>
      <c r="BX53" s="13">
        <f t="shared" si="57"/>
        <v>-2.1315156791785313E-2</v>
      </c>
      <c r="BY53" s="11">
        <f t="shared" si="58"/>
        <v>0</v>
      </c>
      <c r="CD53" s="2"/>
      <c r="CE53" s="1"/>
    </row>
    <row r="54" spans="1:83" x14ac:dyDescent="0.2">
      <c r="A54" s="4">
        <v>44059</v>
      </c>
      <c r="B54" s="12">
        <v>1.1033724</v>
      </c>
      <c r="C54" s="13">
        <f t="shared" si="60"/>
        <v>-0.10337240243902457</v>
      </c>
      <c r="D54" s="13">
        <f t="shared" si="61"/>
        <v>-0.14937099372931617</v>
      </c>
      <c r="E54" s="11">
        <f t="shared" si="59"/>
        <v>0</v>
      </c>
      <c r="F54" s="12">
        <v>1.102689</v>
      </c>
      <c r="G54" s="13">
        <f t="shared" si="5"/>
        <v>-0.10450051056910592</v>
      </c>
      <c r="H54" s="13">
        <f t="shared" si="6"/>
        <v>-0.14918913170485845</v>
      </c>
      <c r="I54" s="11">
        <f t="shared" si="7"/>
        <v>0</v>
      </c>
      <c r="J54" s="12">
        <v>1.1042346000000001</v>
      </c>
      <c r="K54" s="13">
        <f t="shared" si="8"/>
        <v>-0.10618017073170749</v>
      </c>
      <c r="L54" s="13">
        <f t="shared" si="9"/>
        <v>-0.14977284196178181</v>
      </c>
      <c r="M54" s="11">
        <f t="shared" si="10"/>
        <v>0</v>
      </c>
      <c r="N54" s="12">
        <v>1.0885411</v>
      </c>
      <c r="O54" s="13">
        <f t="shared" si="11"/>
        <v>-9.1032314634146849E-2</v>
      </c>
      <c r="P54" s="13">
        <f t="shared" si="12"/>
        <v>-0.13452479813291479</v>
      </c>
      <c r="Q54" s="11">
        <f t="shared" si="13"/>
        <v>0</v>
      </c>
      <c r="R54" s="12">
        <v>1.0907427999999999</v>
      </c>
      <c r="S54" s="13">
        <f t="shared" si="14"/>
        <v>-9.3617239024390342E-2</v>
      </c>
      <c r="T54" s="13">
        <f t="shared" si="15"/>
        <v>-0.13696137330657288</v>
      </c>
      <c r="U54" s="11">
        <f t="shared" si="16"/>
        <v>0</v>
      </c>
      <c r="V54" s="12">
        <v>1.0959272</v>
      </c>
      <c r="W54" s="13">
        <f t="shared" si="17"/>
        <v>-9.9733682113821387E-2</v>
      </c>
      <c r="X54" s="13">
        <f t="shared" si="18"/>
        <v>-0.14252583544619621</v>
      </c>
      <c r="Y54" s="11">
        <f t="shared" si="19"/>
        <v>0</v>
      </c>
      <c r="Z54" s="12">
        <v>1.0878890000000001</v>
      </c>
      <c r="AA54" s="13">
        <f t="shared" si="20"/>
        <v>-9.2381024390244537E-2</v>
      </c>
      <c r="AB54" s="13">
        <f t="shared" si="21"/>
        <v>-0.13545209429828958</v>
      </c>
      <c r="AC54" s="11">
        <f t="shared" si="22"/>
        <v>0</v>
      </c>
      <c r="AD54" s="12">
        <v>1.0683307</v>
      </c>
      <c r="AE54" s="13">
        <f t="shared" si="23"/>
        <v>-7.2594787804878269E-2</v>
      </c>
      <c r="AF54" s="13">
        <f t="shared" si="24"/>
        <v>-0.11602345338424001</v>
      </c>
      <c r="AG54" s="11">
        <f t="shared" si="25"/>
        <v>0</v>
      </c>
      <c r="AH54" s="12">
        <v>1.0689023</v>
      </c>
      <c r="AI54" s="13">
        <f t="shared" si="26"/>
        <v>-7.3270415447154513E-2</v>
      </c>
      <c r="AJ54" s="13">
        <f t="shared" si="27"/>
        <v>-0.11641825132017275</v>
      </c>
      <c r="AK54" s="11">
        <f t="shared" si="28"/>
        <v>0</v>
      </c>
      <c r="AL54" s="12">
        <v>1.0580072</v>
      </c>
      <c r="AM54" s="13">
        <f t="shared" si="29"/>
        <v>-6.304601219512207E-2</v>
      </c>
      <c r="AN54" s="13">
        <f t="shared" si="30"/>
        <v>-0.1062530001180243</v>
      </c>
      <c r="AO54" s="11">
        <f t="shared" si="31"/>
        <v>0</v>
      </c>
      <c r="AP54" s="12">
        <v>1.0624103</v>
      </c>
      <c r="AQ54" s="13">
        <f t="shared" si="32"/>
        <v>-6.7600970731707344E-2</v>
      </c>
      <c r="AR54" s="13">
        <f t="shared" si="33"/>
        <v>-0.11169341385788109</v>
      </c>
      <c r="AS54" s="11">
        <f t="shared" si="34"/>
        <v>0</v>
      </c>
      <c r="AT54" s="12">
        <v>1.0574494999999999</v>
      </c>
      <c r="AU54" s="13">
        <f t="shared" si="35"/>
        <v>-6.2808926829267753E-2</v>
      </c>
      <c r="AV54" s="13">
        <f t="shared" si="36"/>
        <v>-0.10754190162147959</v>
      </c>
      <c r="AW54" s="11">
        <f t="shared" si="37"/>
        <v>0</v>
      </c>
      <c r="AX54" s="12">
        <v>1.0538601999999999</v>
      </c>
      <c r="AY54" s="13">
        <f t="shared" si="38"/>
        <v>-5.954062195121923E-2</v>
      </c>
      <c r="AZ54" s="13">
        <f t="shared" si="39"/>
        <v>-0.10513991018313706</v>
      </c>
      <c r="BA54" s="11">
        <f t="shared" si="40"/>
        <v>0</v>
      </c>
      <c r="BB54" s="12">
        <v>1.0445973</v>
      </c>
      <c r="BC54" s="13">
        <f t="shared" si="41"/>
        <v>-5.0487899999999808E-2</v>
      </c>
      <c r="BD54" s="13">
        <f t="shared" si="42"/>
        <v>-9.6777378142977183E-2</v>
      </c>
      <c r="BE54" s="11">
        <f t="shared" si="43"/>
        <v>0</v>
      </c>
      <c r="BF54" s="12">
        <v>1.0388953999999999</v>
      </c>
      <c r="BG54" s="13">
        <f t="shared" si="44"/>
        <v>-4.4815088617885968E-2</v>
      </c>
      <c r="BH54" s="13">
        <f t="shared" si="45"/>
        <v>-9.147557556496369E-2</v>
      </c>
      <c r="BI54" s="11">
        <f t="shared" si="46"/>
        <v>0</v>
      </c>
      <c r="BJ54" s="12">
        <v>1.0318484000000001</v>
      </c>
      <c r="BK54" s="13">
        <f t="shared" si="47"/>
        <v>-3.8474880487805008E-2</v>
      </c>
      <c r="BL54" s="13">
        <f t="shared" si="48"/>
        <v>-8.5815794652456118E-2</v>
      </c>
      <c r="BM54" s="11">
        <f t="shared" si="49"/>
        <v>0</v>
      </c>
      <c r="BN54" s="12">
        <v>1.0354941</v>
      </c>
      <c r="BO54" s="13">
        <f t="shared" si="50"/>
        <v>-4.2266272357723289E-2</v>
      </c>
      <c r="BP54" s="13">
        <f t="shared" si="51"/>
        <v>-9.1129216641591126E-2</v>
      </c>
      <c r="BQ54" s="11">
        <f t="shared" si="52"/>
        <v>0</v>
      </c>
      <c r="BR54" s="12">
        <v>0.99167660000000002</v>
      </c>
      <c r="BS54" s="13">
        <f t="shared" si="53"/>
        <v>1.823344715447206E-3</v>
      </c>
      <c r="BT54" s="13">
        <f t="shared" si="54"/>
        <v>-4.7642167723587321E-2</v>
      </c>
      <c r="BU54" s="11">
        <f t="shared" si="55"/>
        <v>0</v>
      </c>
      <c r="BV54" s="12">
        <v>0.98986620000000003</v>
      </c>
      <c r="BW54" s="13">
        <f t="shared" si="56"/>
        <v>2.9918780487802055E-3</v>
      </c>
      <c r="BX54" s="13">
        <f t="shared" si="57"/>
        <v>-4.6465656791785388E-2</v>
      </c>
      <c r="BY54" s="11">
        <f t="shared" si="58"/>
        <v>0</v>
      </c>
      <c r="CD54" s="2"/>
      <c r="CE54" s="1"/>
    </row>
    <row r="55" spans="1:83" x14ac:dyDescent="0.2">
      <c r="A55" s="4">
        <v>44060</v>
      </c>
      <c r="B55" s="12">
        <v>1.1051055000000001</v>
      </c>
      <c r="C55" s="13">
        <f t="shared" si="60"/>
        <v>-0.10510550243902461</v>
      </c>
      <c r="D55" s="13">
        <f t="shared" si="61"/>
        <v>-0.15110409372931621</v>
      </c>
      <c r="E55" s="11">
        <f t="shared" si="59"/>
        <v>0</v>
      </c>
      <c r="F55" s="12">
        <v>1.1044871000000001</v>
      </c>
      <c r="G55" s="13">
        <f t="shared" si="5"/>
        <v>-0.10629861056910594</v>
      </c>
      <c r="H55" s="13">
        <f t="shared" si="6"/>
        <v>-0.15098723170485848</v>
      </c>
      <c r="I55" s="11">
        <f t="shared" si="7"/>
        <v>0</v>
      </c>
      <c r="J55" s="12">
        <v>1.0992036999999999</v>
      </c>
      <c r="K55" s="13">
        <f t="shared" si="8"/>
        <v>-0.10114927073170732</v>
      </c>
      <c r="L55" s="13">
        <f t="shared" si="9"/>
        <v>-0.14474194196178164</v>
      </c>
      <c r="M55" s="11">
        <f t="shared" si="10"/>
        <v>0</v>
      </c>
      <c r="N55" s="12">
        <v>1.1015634999999999</v>
      </c>
      <c r="O55" s="13">
        <f t="shared" si="11"/>
        <v>-0.10405471463414673</v>
      </c>
      <c r="P55" s="13">
        <f t="shared" si="12"/>
        <v>-0.14754719813291467</v>
      </c>
      <c r="Q55" s="11">
        <f t="shared" si="13"/>
        <v>0</v>
      </c>
      <c r="R55" s="12">
        <v>1.1044106</v>
      </c>
      <c r="S55" s="13">
        <f t="shared" si="14"/>
        <v>-0.10728503902439046</v>
      </c>
      <c r="T55" s="13">
        <f t="shared" si="15"/>
        <v>-0.15062917330657299</v>
      </c>
      <c r="U55" s="11">
        <f t="shared" si="16"/>
        <v>0</v>
      </c>
      <c r="V55" s="12">
        <v>1.1061059</v>
      </c>
      <c r="W55" s="13">
        <f t="shared" si="17"/>
        <v>-0.10991238211382137</v>
      </c>
      <c r="X55" s="13">
        <f t="shared" si="18"/>
        <v>-0.15270453544619619</v>
      </c>
      <c r="Y55" s="11">
        <f t="shared" si="19"/>
        <v>0</v>
      </c>
      <c r="Z55" s="12">
        <v>1.1033919000000001</v>
      </c>
      <c r="AA55" s="13">
        <f t="shared" si="20"/>
        <v>-0.10788392439024452</v>
      </c>
      <c r="AB55" s="13">
        <f t="shared" si="21"/>
        <v>-0.15095499429828957</v>
      </c>
      <c r="AC55" s="11">
        <f t="shared" si="22"/>
        <v>0</v>
      </c>
      <c r="AD55" s="12">
        <v>1.1003358000000001</v>
      </c>
      <c r="AE55" s="13">
        <f t="shared" si="23"/>
        <v>-0.10459988780487839</v>
      </c>
      <c r="AF55" s="13">
        <f t="shared" si="24"/>
        <v>-0.14802855338424015</v>
      </c>
      <c r="AG55" s="11">
        <f t="shared" si="25"/>
        <v>0</v>
      </c>
      <c r="AH55" s="12">
        <v>1.0991808000000001</v>
      </c>
      <c r="AI55" s="13">
        <f t="shared" si="26"/>
        <v>-0.10354891544715461</v>
      </c>
      <c r="AJ55" s="13">
        <f t="shared" si="27"/>
        <v>-0.14669675132017285</v>
      </c>
      <c r="AK55" s="11">
        <f t="shared" si="28"/>
        <v>0</v>
      </c>
      <c r="AL55" s="12">
        <v>1.0909074999999999</v>
      </c>
      <c r="AM55" s="13">
        <f t="shared" si="29"/>
        <v>-9.5946312195121952E-2</v>
      </c>
      <c r="AN55" s="13">
        <f t="shared" si="30"/>
        <v>-0.13915330011802418</v>
      </c>
      <c r="AO55" s="11">
        <f t="shared" si="31"/>
        <v>0</v>
      </c>
      <c r="AP55" s="12">
        <v>1.0775942000000001</v>
      </c>
      <c r="AQ55" s="13">
        <f t="shared" si="32"/>
        <v>-8.2784870731707372E-2</v>
      </c>
      <c r="AR55" s="13">
        <f t="shared" si="33"/>
        <v>-0.12687731385788112</v>
      </c>
      <c r="AS55" s="11">
        <f t="shared" si="34"/>
        <v>0</v>
      </c>
      <c r="AT55" s="12">
        <v>1.0724077000000001</v>
      </c>
      <c r="AU55" s="13">
        <f t="shared" si="35"/>
        <v>-7.7767126829267896E-2</v>
      </c>
      <c r="AV55" s="13">
        <f t="shared" si="36"/>
        <v>-0.12250010162147973</v>
      </c>
      <c r="AW55" s="11">
        <f t="shared" si="37"/>
        <v>0</v>
      </c>
      <c r="AX55" s="12">
        <v>1.0651466000000001</v>
      </c>
      <c r="AY55" s="13">
        <f t="shared" si="38"/>
        <v>-7.0827021951219371E-2</v>
      </c>
      <c r="AZ55" s="13">
        <f t="shared" si="39"/>
        <v>-0.1164263101831372</v>
      </c>
      <c r="BA55" s="11">
        <f t="shared" si="40"/>
        <v>0</v>
      </c>
      <c r="BB55" s="12">
        <v>1.0565103</v>
      </c>
      <c r="BC55" s="13">
        <f t="shared" si="41"/>
        <v>-6.240089999999987E-2</v>
      </c>
      <c r="BD55" s="13">
        <f t="shared" si="42"/>
        <v>-0.10869037814297725</v>
      </c>
      <c r="BE55" s="11">
        <f t="shared" si="43"/>
        <v>0</v>
      </c>
      <c r="BF55" s="12">
        <v>1.0542208</v>
      </c>
      <c r="BG55" s="13">
        <f t="shared" si="44"/>
        <v>-6.0140488617886012E-2</v>
      </c>
      <c r="BH55" s="13">
        <f t="shared" si="45"/>
        <v>-0.10680097556496373</v>
      </c>
      <c r="BI55" s="11">
        <f t="shared" si="46"/>
        <v>0</v>
      </c>
      <c r="BJ55" s="12">
        <v>1.0530949999999999</v>
      </c>
      <c r="BK55" s="13">
        <f t="shared" si="47"/>
        <v>-5.972148048780479E-2</v>
      </c>
      <c r="BL55" s="13">
        <f t="shared" si="48"/>
        <v>-0.1070623946524559</v>
      </c>
      <c r="BM55" s="11">
        <f t="shared" si="49"/>
        <v>0</v>
      </c>
      <c r="BN55" s="12">
        <v>1.0398902000000001</v>
      </c>
      <c r="BO55" s="13">
        <f t="shared" si="50"/>
        <v>-4.6662372357723414E-2</v>
      </c>
      <c r="BP55" s="13">
        <f t="shared" si="51"/>
        <v>-9.5525316641591251E-2</v>
      </c>
      <c r="BQ55" s="11">
        <f t="shared" si="52"/>
        <v>0</v>
      </c>
      <c r="BR55" s="12">
        <v>1.0178012000000001</v>
      </c>
      <c r="BS55" s="13">
        <f t="shared" si="53"/>
        <v>-2.4301255284552847E-2</v>
      </c>
      <c r="BT55" s="13">
        <f t="shared" si="54"/>
        <v>-7.3766767723587368E-2</v>
      </c>
      <c r="BU55" s="11">
        <f t="shared" si="55"/>
        <v>0</v>
      </c>
      <c r="BV55" s="12">
        <v>1.0139187999999999</v>
      </c>
      <c r="BW55" s="13">
        <f t="shared" si="56"/>
        <v>-2.1060721951219663E-2</v>
      </c>
      <c r="BX55" s="13">
        <f t="shared" si="57"/>
        <v>-7.051825679178525E-2</v>
      </c>
      <c r="BY55" s="11">
        <f t="shared" si="58"/>
        <v>0</v>
      </c>
      <c r="CD55" s="2"/>
      <c r="CE55" s="1"/>
    </row>
    <row r="56" spans="1:83" x14ac:dyDescent="0.2">
      <c r="A56" s="4">
        <v>44061</v>
      </c>
      <c r="B56" s="12">
        <v>1.0810298</v>
      </c>
      <c r="C56" s="13">
        <f t="shared" si="60"/>
        <v>-8.1029802439024579E-2</v>
      </c>
      <c r="D56" s="13">
        <f t="shared" si="61"/>
        <v>-0.12702839372931618</v>
      </c>
      <c r="E56" s="11">
        <f t="shared" si="59"/>
        <v>0</v>
      </c>
      <c r="F56" s="12">
        <v>1.0807639</v>
      </c>
      <c r="G56" s="13">
        <f t="shared" si="5"/>
        <v>-8.2575410569105889E-2</v>
      </c>
      <c r="H56" s="13">
        <f t="shared" si="6"/>
        <v>-0.12726403170485842</v>
      </c>
      <c r="I56" s="11">
        <f t="shared" si="7"/>
        <v>0</v>
      </c>
      <c r="J56" s="12">
        <v>1.0917047</v>
      </c>
      <c r="K56" s="13">
        <f t="shared" si="8"/>
        <v>-9.3650270731707397E-2</v>
      </c>
      <c r="L56" s="13">
        <f t="shared" si="9"/>
        <v>-0.13724294196178172</v>
      </c>
      <c r="M56" s="11">
        <f t="shared" si="10"/>
        <v>0</v>
      </c>
      <c r="N56" s="12">
        <v>1.0989325999999999</v>
      </c>
      <c r="O56" s="13">
        <f t="shared" si="11"/>
        <v>-0.10142381463414674</v>
      </c>
      <c r="P56" s="13">
        <f t="shared" si="12"/>
        <v>-0.14491629813291468</v>
      </c>
      <c r="Q56" s="11">
        <f t="shared" si="13"/>
        <v>0</v>
      </c>
      <c r="R56" s="12">
        <v>1.1052195</v>
      </c>
      <c r="S56" s="13">
        <f t="shared" si="14"/>
        <v>-0.10809393902439046</v>
      </c>
      <c r="T56" s="13">
        <f t="shared" si="15"/>
        <v>-0.151438073306573</v>
      </c>
      <c r="U56" s="11">
        <f t="shared" si="16"/>
        <v>0</v>
      </c>
      <c r="V56" s="12">
        <v>1.1057125999999999</v>
      </c>
      <c r="W56" s="13">
        <f t="shared" si="17"/>
        <v>-0.10951908211382133</v>
      </c>
      <c r="X56" s="13">
        <f t="shared" si="18"/>
        <v>-0.15231123544619615</v>
      </c>
      <c r="Y56" s="11">
        <f t="shared" si="19"/>
        <v>0</v>
      </c>
      <c r="Z56" s="12">
        <v>1.1098380000000001</v>
      </c>
      <c r="AA56" s="13">
        <f t="shared" si="20"/>
        <v>-0.11433002439024453</v>
      </c>
      <c r="AB56" s="13">
        <f t="shared" si="21"/>
        <v>-0.15740109429828958</v>
      </c>
      <c r="AC56" s="11">
        <f t="shared" si="22"/>
        <v>0</v>
      </c>
      <c r="AD56" s="12">
        <v>1.1099196</v>
      </c>
      <c r="AE56" s="13">
        <f t="shared" si="23"/>
        <v>-0.11418368780487831</v>
      </c>
      <c r="AF56" s="13">
        <f t="shared" si="24"/>
        <v>-0.15761235338424007</v>
      </c>
      <c r="AG56" s="11">
        <f t="shared" si="25"/>
        <v>0</v>
      </c>
      <c r="AH56" s="12">
        <v>1.1074444999999999</v>
      </c>
      <c r="AI56" s="13">
        <f t="shared" si="26"/>
        <v>-0.11181261544715448</v>
      </c>
      <c r="AJ56" s="13">
        <f t="shared" si="27"/>
        <v>-0.15496045132017272</v>
      </c>
      <c r="AK56" s="11">
        <f t="shared" si="28"/>
        <v>0</v>
      </c>
      <c r="AL56" s="12">
        <v>1.1024578</v>
      </c>
      <c r="AM56" s="13">
        <f t="shared" si="29"/>
        <v>-0.10749661219512208</v>
      </c>
      <c r="AN56" s="13">
        <f t="shared" si="30"/>
        <v>-0.15070360011802431</v>
      </c>
      <c r="AO56" s="11">
        <f t="shared" si="31"/>
        <v>0</v>
      </c>
      <c r="AP56" s="12">
        <v>1.1001346000000001</v>
      </c>
      <c r="AQ56" s="13">
        <f t="shared" si="32"/>
        <v>-0.10532527073170739</v>
      </c>
      <c r="AR56" s="13">
        <f t="shared" si="33"/>
        <v>-0.14941771385788113</v>
      </c>
      <c r="AS56" s="11">
        <f t="shared" si="34"/>
        <v>0</v>
      </c>
      <c r="AT56" s="12">
        <v>1.0837464000000001</v>
      </c>
      <c r="AU56" s="13">
        <f t="shared" si="35"/>
        <v>-8.9105826829267931E-2</v>
      </c>
      <c r="AV56" s="13">
        <f t="shared" si="36"/>
        <v>-0.13383880162147976</v>
      </c>
      <c r="AW56" s="11">
        <f t="shared" si="37"/>
        <v>0</v>
      </c>
      <c r="AX56" s="12">
        <v>1.0811826</v>
      </c>
      <c r="AY56" s="13">
        <f t="shared" si="38"/>
        <v>-8.686302195121931E-2</v>
      </c>
      <c r="AZ56" s="13">
        <f t="shared" si="39"/>
        <v>-0.13246231018313714</v>
      </c>
      <c r="BA56" s="11">
        <f t="shared" si="40"/>
        <v>0</v>
      </c>
      <c r="BB56" s="12">
        <v>1.0769807</v>
      </c>
      <c r="BC56" s="13">
        <f t="shared" si="41"/>
        <v>-8.287129999999987E-2</v>
      </c>
      <c r="BD56" s="13">
        <f t="shared" si="42"/>
        <v>-0.12916077814297725</v>
      </c>
      <c r="BE56" s="11">
        <f t="shared" si="43"/>
        <v>0</v>
      </c>
      <c r="BF56" s="12">
        <v>1.0766709999999999</v>
      </c>
      <c r="BG56" s="13">
        <f t="shared" si="44"/>
        <v>-8.2590688617885988E-2</v>
      </c>
      <c r="BH56" s="13">
        <f t="shared" si="45"/>
        <v>-0.12925117556496371</v>
      </c>
      <c r="BI56" s="11">
        <f t="shared" si="46"/>
        <v>0</v>
      </c>
      <c r="BJ56" s="12">
        <v>1.0763362000000001</v>
      </c>
      <c r="BK56" s="13">
        <f t="shared" si="47"/>
        <v>-8.2962680487804974E-2</v>
      </c>
      <c r="BL56" s="13">
        <f t="shared" si="48"/>
        <v>-0.13030359465245608</v>
      </c>
      <c r="BM56" s="11">
        <f t="shared" si="49"/>
        <v>0</v>
      </c>
      <c r="BN56" s="12">
        <v>1.0660679</v>
      </c>
      <c r="BO56" s="13">
        <f t="shared" si="50"/>
        <v>-7.2840072357723273E-2</v>
      </c>
      <c r="BP56" s="13">
        <f t="shared" si="51"/>
        <v>-0.12170301664159111</v>
      </c>
      <c r="BQ56" s="11">
        <f t="shared" si="52"/>
        <v>0</v>
      </c>
      <c r="BR56" s="12">
        <v>1.0861327000000001</v>
      </c>
      <c r="BS56" s="13">
        <f t="shared" si="53"/>
        <v>-9.2632755284552837E-2</v>
      </c>
      <c r="BT56" s="13">
        <f t="shared" si="54"/>
        <v>-0.14209826772358736</v>
      </c>
      <c r="BU56" s="11">
        <f t="shared" si="55"/>
        <v>0</v>
      </c>
      <c r="BV56" s="12">
        <v>1.0694792</v>
      </c>
      <c r="BW56" s="13">
        <f t="shared" si="56"/>
        <v>-7.6621121951219728E-2</v>
      </c>
      <c r="BX56" s="13">
        <f t="shared" si="57"/>
        <v>-0.12607865679178532</v>
      </c>
      <c r="BY56" s="11">
        <f t="shared" si="58"/>
        <v>0</v>
      </c>
      <c r="CD56" s="2"/>
      <c r="CE56" s="1"/>
    </row>
    <row r="57" spans="1:83" x14ac:dyDescent="0.2">
      <c r="A57" s="4">
        <v>44062</v>
      </c>
      <c r="B57" s="12">
        <v>1.0803932000000001</v>
      </c>
      <c r="C57" s="13">
        <f t="shared" si="60"/>
        <v>-8.0393202439024591E-2</v>
      </c>
      <c r="D57" s="13">
        <f t="shared" si="61"/>
        <v>-0.12639179372931619</v>
      </c>
      <c r="E57" s="11">
        <f t="shared" si="59"/>
        <v>0</v>
      </c>
      <c r="F57" s="12">
        <v>1.0804377000000001</v>
      </c>
      <c r="G57" s="13">
        <f t="shared" si="5"/>
        <v>-8.2249210569105946E-2</v>
      </c>
      <c r="H57" s="13">
        <f t="shared" si="6"/>
        <v>-0.12693783170485848</v>
      </c>
      <c r="I57" s="11">
        <f t="shared" si="7"/>
        <v>0</v>
      </c>
      <c r="J57" s="12">
        <v>1.0923670999999999</v>
      </c>
      <c r="K57" s="13">
        <f t="shared" si="8"/>
        <v>-9.4312670731707349E-2</v>
      </c>
      <c r="L57" s="13">
        <f t="shared" si="9"/>
        <v>-0.13790534196178167</v>
      </c>
      <c r="M57" s="11">
        <f t="shared" si="10"/>
        <v>0</v>
      </c>
      <c r="N57" s="12">
        <v>1.0950013000000001</v>
      </c>
      <c r="O57" s="13">
        <f t="shared" si="11"/>
        <v>-9.7492514634146876E-2</v>
      </c>
      <c r="P57" s="13">
        <f t="shared" si="12"/>
        <v>-0.14098499813291482</v>
      </c>
      <c r="Q57" s="11">
        <f t="shared" si="13"/>
        <v>0</v>
      </c>
      <c r="R57" s="12">
        <v>1.0982350999999999</v>
      </c>
      <c r="S57" s="13">
        <f t="shared" si="14"/>
        <v>-0.10110953902439035</v>
      </c>
      <c r="T57" s="13">
        <f t="shared" si="15"/>
        <v>-0.14445367330657288</v>
      </c>
      <c r="U57" s="11">
        <f t="shared" si="16"/>
        <v>0</v>
      </c>
      <c r="V57" s="12">
        <v>1.0894269999999999</v>
      </c>
      <c r="W57" s="13">
        <f t="shared" si="17"/>
        <v>-9.323348211382132E-2</v>
      </c>
      <c r="X57" s="13">
        <f t="shared" si="18"/>
        <v>-0.13602563544619614</v>
      </c>
      <c r="Y57" s="11">
        <f t="shared" si="19"/>
        <v>0</v>
      </c>
      <c r="Z57" s="12">
        <v>1.0894071999999999</v>
      </c>
      <c r="AA57" s="13">
        <f t="shared" si="20"/>
        <v>-9.389922439024434E-2</v>
      </c>
      <c r="AB57" s="13">
        <f t="shared" si="21"/>
        <v>-0.13697029429828939</v>
      </c>
      <c r="AC57" s="11">
        <f t="shared" si="22"/>
        <v>0</v>
      </c>
      <c r="AD57" s="12">
        <v>1.0937231999999999</v>
      </c>
      <c r="AE57" s="13">
        <f t="shared" si="23"/>
        <v>-9.7987287804878198E-2</v>
      </c>
      <c r="AF57" s="13">
        <f t="shared" si="24"/>
        <v>-0.14141595338423996</v>
      </c>
      <c r="AG57" s="11">
        <f t="shared" si="25"/>
        <v>0</v>
      </c>
      <c r="AH57" s="12">
        <v>1.1040760000000001</v>
      </c>
      <c r="AI57" s="13">
        <f t="shared" si="26"/>
        <v>-0.1084441154471546</v>
      </c>
      <c r="AJ57" s="13">
        <f t="shared" si="27"/>
        <v>-0.15159195132017284</v>
      </c>
      <c r="AK57" s="11">
        <f t="shared" si="28"/>
        <v>0</v>
      </c>
      <c r="AL57" s="12">
        <v>1.1002604</v>
      </c>
      <c r="AM57" s="13">
        <f t="shared" si="29"/>
        <v>-0.10529921219512206</v>
      </c>
      <c r="AN57" s="13">
        <f t="shared" si="30"/>
        <v>-0.14850620011802429</v>
      </c>
      <c r="AO57" s="11">
        <f t="shared" si="31"/>
        <v>0</v>
      </c>
      <c r="AP57" s="12">
        <v>1.0998427</v>
      </c>
      <c r="AQ57" s="13">
        <f t="shared" si="32"/>
        <v>-0.10503337073170727</v>
      </c>
      <c r="AR57" s="13">
        <f t="shared" si="33"/>
        <v>-0.14912581385788101</v>
      </c>
      <c r="AS57" s="11">
        <f t="shared" si="34"/>
        <v>0</v>
      </c>
      <c r="AT57" s="12">
        <v>1.0886108999999999</v>
      </c>
      <c r="AU57" s="13">
        <f t="shared" si="35"/>
        <v>-9.3970326829267758E-2</v>
      </c>
      <c r="AV57" s="13">
        <f t="shared" si="36"/>
        <v>-0.13870330162147959</v>
      </c>
      <c r="AW57" s="11">
        <f t="shared" si="37"/>
        <v>0</v>
      </c>
      <c r="AX57" s="12">
        <v>1.097032</v>
      </c>
      <c r="AY57" s="13">
        <f t="shared" si="38"/>
        <v>-0.10271242195121932</v>
      </c>
      <c r="AZ57" s="13">
        <f t="shared" si="39"/>
        <v>-0.14831171018313716</v>
      </c>
      <c r="BA57" s="11">
        <f t="shared" si="40"/>
        <v>0</v>
      </c>
      <c r="BB57" s="12">
        <v>1.0972341999999999</v>
      </c>
      <c r="BC57" s="13">
        <f t="shared" si="41"/>
        <v>-0.10312479999999979</v>
      </c>
      <c r="BD57" s="13">
        <f t="shared" si="42"/>
        <v>-0.14941427814297717</v>
      </c>
      <c r="BE57" s="11">
        <f t="shared" si="43"/>
        <v>0</v>
      </c>
      <c r="BF57" s="12">
        <v>1.0902646</v>
      </c>
      <c r="BG57" s="13">
        <f t="shared" si="44"/>
        <v>-9.6184288617886082E-2</v>
      </c>
      <c r="BH57" s="13">
        <f t="shared" si="45"/>
        <v>-0.14284477556496381</v>
      </c>
      <c r="BI57" s="11">
        <f t="shared" si="46"/>
        <v>0</v>
      </c>
      <c r="BJ57" s="12">
        <v>1.092104</v>
      </c>
      <c r="BK57" s="13">
        <f t="shared" si="47"/>
        <v>-9.8730480487804861E-2</v>
      </c>
      <c r="BL57" s="13">
        <f t="shared" si="48"/>
        <v>-0.14607139465245597</v>
      </c>
      <c r="BM57" s="11">
        <f t="shared" si="49"/>
        <v>0</v>
      </c>
      <c r="BN57" s="12">
        <v>1.0764857000000001</v>
      </c>
      <c r="BO57" s="13">
        <f t="shared" si="50"/>
        <v>-8.3257872357723417E-2</v>
      </c>
      <c r="BP57" s="13">
        <f t="shared" si="51"/>
        <v>-0.13212081664159125</v>
      </c>
      <c r="BQ57" s="11">
        <f t="shared" si="52"/>
        <v>0</v>
      </c>
      <c r="BR57" s="12">
        <v>1.0960761999999999</v>
      </c>
      <c r="BS57" s="13">
        <f t="shared" si="53"/>
        <v>-0.10257625528455272</v>
      </c>
      <c r="BT57" s="13">
        <f t="shared" si="54"/>
        <v>-0.15204176772358724</v>
      </c>
      <c r="BU57" s="11">
        <f t="shared" si="55"/>
        <v>0</v>
      </c>
      <c r="BV57" s="12">
        <v>1.0793287</v>
      </c>
      <c r="BW57" s="13">
        <f t="shared" si="56"/>
        <v>-8.6470621951219795E-2</v>
      </c>
      <c r="BX57" s="13">
        <f t="shared" si="57"/>
        <v>-0.13592815679178538</v>
      </c>
      <c r="BY57" s="11">
        <f t="shared" si="58"/>
        <v>0</v>
      </c>
      <c r="CD57" s="2"/>
      <c r="CE57" s="1"/>
    </row>
    <row r="58" spans="1:83" x14ac:dyDescent="0.2">
      <c r="A58" s="4">
        <v>44063</v>
      </c>
      <c r="B58" s="12">
        <v>1.0680444</v>
      </c>
      <c r="C58" s="13">
        <f t="shared" si="60"/>
        <v>-6.8044402439024543E-2</v>
      </c>
      <c r="D58" s="13">
        <f t="shared" si="61"/>
        <v>-0.11404299372931613</v>
      </c>
      <c r="E58" s="11">
        <f t="shared" si="59"/>
        <v>0</v>
      </c>
      <c r="F58" s="12">
        <v>1.0681176999999999</v>
      </c>
      <c r="G58" s="13">
        <f t="shared" si="5"/>
        <v>-6.9929210569105837E-2</v>
      </c>
      <c r="H58" s="13">
        <f t="shared" si="6"/>
        <v>-0.11461783170485837</v>
      </c>
      <c r="I58" s="11">
        <f t="shared" si="7"/>
        <v>0</v>
      </c>
      <c r="J58" s="12">
        <v>1.0455193</v>
      </c>
      <c r="K58" s="13">
        <f t="shared" si="8"/>
        <v>-4.7464870731707465E-2</v>
      </c>
      <c r="L58" s="13">
        <f t="shared" si="9"/>
        <v>-9.1057541961781785E-2</v>
      </c>
      <c r="M58" s="11">
        <f t="shared" si="10"/>
        <v>0</v>
      </c>
      <c r="N58" s="12">
        <v>1.0348280000000001</v>
      </c>
      <c r="O58" s="13">
        <f t="shared" si="11"/>
        <v>-3.7319214634146891E-2</v>
      </c>
      <c r="P58" s="13">
        <f t="shared" si="12"/>
        <v>-8.0811698132914833E-2</v>
      </c>
      <c r="Q58" s="11">
        <f t="shared" si="13"/>
        <v>0</v>
      </c>
      <c r="R58" s="12">
        <v>1.0395255999999999</v>
      </c>
      <c r="S58" s="13">
        <f t="shared" si="14"/>
        <v>-4.2400039024390379E-2</v>
      </c>
      <c r="T58" s="13">
        <f t="shared" si="15"/>
        <v>-8.5744173306572913E-2</v>
      </c>
      <c r="U58" s="11">
        <f t="shared" si="16"/>
        <v>0</v>
      </c>
      <c r="V58" s="12">
        <v>1.0458231</v>
      </c>
      <c r="W58" s="13">
        <f t="shared" si="17"/>
        <v>-4.9629582113821402E-2</v>
      </c>
      <c r="X58" s="13">
        <f t="shared" si="18"/>
        <v>-9.2421735446196224E-2</v>
      </c>
      <c r="Y58" s="11">
        <f t="shared" si="19"/>
        <v>0</v>
      </c>
      <c r="Z58" s="12">
        <v>1.0595715000000001</v>
      </c>
      <c r="AA58" s="13">
        <f t="shared" si="20"/>
        <v>-6.4063524390244542E-2</v>
      </c>
      <c r="AB58" s="13">
        <f t="shared" si="21"/>
        <v>-0.10713459429828957</v>
      </c>
      <c r="AC58" s="11">
        <f t="shared" si="22"/>
        <v>0</v>
      </c>
      <c r="AD58" s="12">
        <v>1.0598185</v>
      </c>
      <c r="AE58" s="13">
        <f t="shared" si="23"/>
        <v>-6.4082587804878299E-2</v>
      </c>
      <c r="AF58" s="13">
        <f t="shared" si="24"/>
        <v>-0.10751125338424004</v>
      </c>
      <c r="AG58" s="11">
        <f t="shared" si="25"/>
        <v>0</v>
      </c>
      <c r="AH58" s="12">
        <v>1.0681503000000001</v>
      </c>
      <c r="AI58" s="13">
        <f t="shared" si="26"/>
        <v>-7.2518415447154649E-2</v>
      </c>
      <c r="AJ58" s="13">
        <f t="shared" si="27"/>
        <v>-0.11566625132017289</v>
      </c>
      <c r="AK58" s="11">
        <f t="shared" si="28"/>
        <v>0</v>
      </c>
      <c r="AL58" s="12">
        <v>1.081607</v>
      </c>
      <c r="AM58" s="13">
        <f t="shared" si="29"/>
        <v>-8.6645812195122018E-2</v>
      </c>
      <c r="AN58" s="13">
        <f t="shared" si="30"/>
        <v>-0.12985280011802425</v>
      </c>
      <c r="AO58" s="11">
        <f t="shared" si="31"/>
        <v>0</v>
      </c>
      <c r="AP58" s="12">
        <v>1.0978783000000001</v>
      </c>
      <c r="AQ58" s="13">
        <f t="shared" si="32"/>
        <v>-0.1030689707317074</v>
      </c>
      <c r="AR58" s="13">
        <f t="shared" si="33"/>
        <v>-0.14716141385788115</v>
      </c>
      <c r="AS58" s="11">
        <f t="shared" si="34"/>
        <v>0</v>
      </c>
      <c r="AT58" s="12">
        <v>1.0963772000000001</v>
      </c>
      <c r="AU58" s="13">
        <f t="shared" si="35"/>
        <v>-0.10173662682926787</v>
      </c>
      <c r="AV58" s="13">
        <f t="shared" si="36"/>
        <v>-0.14646960162147971</v>
      </c>
      <c r="AW58" s="11">
        <f t="shared" si="37"/>
        <v>0</v>
      </c>
      <c r="AX58" s="12">
        <v>1.0979810000000001</v>
      </c>
      <c r="AY58" s="13">
        <f t="shared" si="38"/>
        <v>-0.10366142195121941</v>
      </c>
      <c r="AZ58" s="13">
        <f t="shared" si="39"/>
        <v>-0.14926071018313725</v>
      </c>
      <c r="BA58" s="11">
        <f t="shared" si="40"/>
        <v>0</v>
      </c>
      <c r="BB58" s="12">
        <v>1.0926351999999999</v>
      </c>
      <c r="BC58" s="13">
        <f t="shared" si="41"/>
        <v>-9.8525799999999775E-2</v>
      </c>
      <c r="BD58" s="13">
        <f t="shared" si="42"/>
        <v>-0.14481527814297715</v>
      </c>
      <c r="BE58" s="11">
        <f t="shared" si="43"/>
        <v>0</v>
      </c>
      <c r="BF58" s="12">
        <v>1.0934276999999999</v>
      </c>
      <c r="BG58" s="13">
        <f t="shared" si="44"/>
        <v>-9.9347388617885946E-2</v>
      </c>
      <c r="BH58" s="13">
        <f t="shared" si="45"/>
        <v>-0.14600787556496367</v>
      </c>
      <c r="BI58" s="11">
        <f t="shared" si="46"/>
        <v>0</v>
      </c>
      <c r="BJ58" s="12">
        <v>1.0861056</v>
      </c>
      <c r="BK58" s="13">
        <f t="shared" si="47"/>
        <v>-9.2732080487804902E-2</v>
      </c>
      <c r="BL58" s="13">
        <f t="shared" si="48"/>
        <v>-0.14007299465245601</v>
      </c>
      <c r="BM58" s="11">
        <f t="shared" si="49"/>
        <v>0</v>
      </c>
      <c r="BN58" s="12">
        <v>1.0813127</v>
      </c>
      <c r="BO58" s="13">
        <f t="shared" si="50"/>
        <v>-8.8084872357723332E-2</v>
      </c>
      <c r="BP58" s="13">
        <f t="shared" si="51"/>
        <v>-0.13694781664159117</v>
      </c>
      <c r="BQ58" s="11">
        <f t="shared" si="52"/>
        <v>0</v>
      </c>
      <c r="BR58" s="12">
        <v>1.0931949000000001</v>
      </c>
      <c r="BS58" s="13">
        <f t="shared" si="53"/>
        <v>-9.9694955284552855E-2</v>
      </c>
      <c r="BT58" s="13">
        <f t="shared" si="54"/>
        <v>-0.14916046772358738</v>
      </c>
      <c r="BU58" s="11">
        <f t="shared" si="55"/>
        <v>0</v>
      </c>
      <c r="BV58" s="12">
        <v>1.0952215000000001</v>
      </c>
      <c r="BW58" s="13">
        <f t="shared" si="56"/>
        <v>-0.10236342195121984</v>
      </c>
      <c r="BX58" s="13">
        <f t="shared" si="57"/>
        <v>-0.15182095679178542</v>
      </c>
      <c r="BY58" s="11">
        <f t="shared" si="58"/>
        <v>0</v>
      </c>
      <c r="CD58" s="2"/>
      <c r="CE58" s="1"/>
    </row>
    <row r="59" spans="1:83" x14ac:dyDescent="0.2">
      <c r="A59" s="4">
        <v>44064</v>
      </c>
      <c r="B59" s="12">
        <v>0.99610279999999995</v>
      </c>
      <c r="C59" s="13">
        <f t="shared" si="60"/>
        <v>3.8971975609755072E-3</v>
      </c>
      <c r="D59" s="13">
        <f t="shared" si="61"/>
        <v>-4.2101393729316081E-2</v>
      </c>
      <c r="E59" s="11">
        <f t="shared" si="59"/>
        <v>0</v>
      </c>
      <c r="F59" s="12">
        <v>0.99595409999999995</v>
      </c>
      <c r="G59" s="13">
        <f t="shared" si="5"/>
        <v>2.234389430894157E-3</v>
      </c>
      <c r="H59" s="13">
        <f t="shared" si="6"/>
        <v>-4.2454231704858382E-2</v>
      </c>
      <c r="I59" s="11">
        <f t="shared" si="7"/>
        <v>0</v>
      </c>
      <c r="J59" s="12">
        <v>1.0151479000000001</v>
      </c>
      <c r="K59" s="13">
        <f t="shared" si="8"/>
        <v>-1.7093470731707527E-2</v>
      </c>
      <c r="L59" s="13">
        <f t="shared" si="9"/>
        <v>-6.0686141961781855E-2</v>
      </c>
      <c r="M59" s="11">
        <f t="shared" si="10"/>
        <v>0</v>
      </c>
      <c r="N59" s="12">
        <v>1.0222005000000001</v>
      </c>
      <c r="O59" s="13">
        <f t="shared" si="11"/>
        <v>-2.4691714634146877E-2</v>
      </c>
      <c r="P59" s="13">
        <f t="shared" si="12"/>
        <v>-6.8184198132914819E-2</v>
      </c>
      <c r="Q59" s="11">
        <f t="shared" si="13"/>
        <v>0</v>
      </c>
      <c r="R59" s="12">
        <v>1.0029300000000001</v>
      </c>
      <c r="S59" s="13">
        <f t="shared" si="14"/>
        <v>-5.8044390243905397E-3</v>
      </c>
      <c r="T59" s="13">
        <f t="shared" si="15"/>
        <v>-4.9148573306573066E-2</v>
      </c>
      <c r="U59" s="11">
        <f t="shared" si="16"/>
        <v>0</v>
      </c>
      <c r="V59" s="12">
        <v>1.0176259999999999</v>
      </c>
      <c r="W59" s="13">
        <f t="shared" si="17"/>
        <v>-2.1432482113821316E-2</v>
      </c>
      <c r="X59" s="13">
        <f t="shared" si="18"/>
        <v>-6.4224635446196138E-2</v>
      </c>
      <c r="Y59" s="11">
        <f t="shared" si="19"/>
        <v>0</v>
      </c>
      <c r="Z59" s="12">
        <v>1.0285434</v>
      </c>
      <c r="AA59" s="13">
        <f t="shared" si="20"/>
        <v>-3.3035424390244428E-2</v>
      </c>
      <c r="AB59" s="13">
        <f t="shared" si="21"/>
        <v>-7.6106494298289459E-2</v>
      </c>
      <c r="AC59" s="11">
        <f t="shared" si="22"/>
        <v>0</v>
      </c>
      <c r="AD59" s="12">
        <v>1.0375567000000001</v>
      </c>
      <c r="AE59" s="13">
        <f t="shared" si="23"/>
        <v>-4.1820787804878412E-2</v>
      </c>
      <c r="AF59" s="13">
        <f t="shared" si="24"/>
        <v>-8.5249453384240156E-2</v>
      </c>
      <c r="AG59" s="11">
        <f t="shared" si="25"/>
        <v>0</v>
      </c>
      <c r="AH59" s="12">
        <v>1.0298141999999999</v>
      </c>
      <c r="AI59" s="13">
        <f t="shared" si="26"/>
        <v>-3.4182315447154443E-2</v>
      </c>
      <c r="AJ59" s="13">
        <f t="shared" si="27"/>
        <v>-7.733015132017268E-2</v>
      </c>
      <c r="AK59" s="11">
        <f t="shared" si="28"/>
        <v>0</v>
      </c>
      <c r="AL59" s="12">
        <v>1.0472405</v>
      </c>
      <c r="AM59" s="13">
        <f t="shared" si="29"/>
        <v>-5.2279312195122052E-2</v>
      </c>
      <c r="AN59" s="13">
        <f t="shared" si="30"/>
        <v>-9.5486300118024281E-2</v>
      </c>
      <c r="AO59" s="11">
        <f t="shared" si="31"/>
        <v>0</v>
      </c>
      <c r="AP59" s="12">
        <v>1.0555353999999999</v>
      </c>
      <c r="AQ59" s="13">
        <f t="shared" si="32"/>
        <v>-6.0726070731707216E-2</v>
      </c>
      <c r="AR59" s="13">
        <f t="shared" si="33"/>
        <v>-0.10481851385788096</v>
      </c>
      <c r="AS59" s="11">
        <f t="shared" si="34"/>
        <v>0</v>
      </c>
      <c r="AT59" s="12">
        <v>1.0705212</v>
      </c>
      <c r="AU59" s="13">
        <f t="shared" si="35"/>
        <v>-7.5880626829267772E-2</v>
      </c>
      <c r="AV59" s="13">
        <f t="shared" si="36"/>
        <v>-0.1206136016214796</v>
      </c>
      <c r="AW59" s="11">
        <f t="shared" si="37"/>
        <v>0</v>
      </c>
      <c r="AX59" s="12">
        <v>1.0635703000000001</v>
      </c>
      <c r="AY59" s="13">
        <f t="shared" si="38"/>
        <v>-6.9250721951219396E-2</v>
      </c>
      <c r="AZ59" s="13">
        <f t="shared" si="39"/>
        <v>-0.11485001018313723</v>
      </c>
      <c r="BA59" s="11">
        <f t="shared" si="40"/>
        <v>0</v>
      </c>
      <c r="BB59" s="12">
        <v>1.0687301</v>
      </c>
      <c r="BC59" s="13">
        <f t="shared" si="41"/>
        <v>-7.4620699999999873E-2</v>
      </c>
      <c r="BD59" s="13">
        <f t="shared" si="42"/>
        <v>-0.12091017814297725</v>
      </c>
      <c r="BE59" s="11">
        <f t="shared" si="43"/>
        <v>0</v>
      </c>
      <c r="BF59" s="12">
        <v>1.0740255999999999</v>
      </c>
      <c r="BG59" s="13">
        <f t="shared" si="44"/>
        <v>-7.9945288617885968E-2</v>
      </c>
      <c r="BH59" s="13">
        <f t="shared" si="45"/>
        <v>-0.12660577556496369</v>
      </c>
      <c r="BI59" s="11">
        <f t="shared" si="46"/>
        <v>0</v>
      </c>
      <c r="BJ59" s="12">
        <v>1.0777407000000001</v>
      </c>
      <c r="BK59" s="13">
        <f t="shared" si="47"/>
        <v>-8.4367180487805005E-2</v>
      </c>
      <c r="BL59" s="13">
        <f t="shared" si="48"/>
        <v>-0.13170809465245611</v>
      </c>
      <c r="BM59" s="11">
        <f t="shared" si="49"/>
        <v>0</v>
      </c>
      <c r="BN59" s="12">
        <v>1.0882269</v>
      </c>
      <c r="BO59" s="13">
        <f t="shared" si="50"/>
        <v>-9.4999072357723313E-2</v>
      </c>
      <c r="BP59" s="13">
        <f t="shared" si="51"/>
        <v>-0.14386201664159115</v>
      </c>
      <c r="BQ59" s="11">
        <f t="shared" si="52"/>
        <v>0</v>
      </c>
      <c r="BR59" s="12">
        <v>1.0913259</v>
      </c>
      <c r="BS59" s="13">
        <f t="shared" si="53"/>
        <v>-9.7825955284552735E-2</v>
      </c>
      <c r="BT59" s="13">
        <f t="shared" si="54"/>
        <v>-0.14729146772358725</v>
      </c>
      <c r="BU59" s="11">
        <f t="shared" si="55"/>
        <v>0</v>
      </c>
      <c r="BV59" s="12">
        <v>1.1001243000000001</v>
      </c>
      <c r="BW59" s="13">
        <f t="shared" si="56"/>
        <v>-0.10726622195121982</v>
      </c>
      <c r="BX59" s="13">
        <f t="shared" si="57"/>
        <v>-0.15672375679178541</v>
      </c>
      <c r="BY59" s="11">
        <f t="shared" si="58"/>
        <v>0</v>
      </c>
      <c r="CD59" s="2"/>
      <c r="CE59" s="1"/>
    </row>
    <row r="60" spans="1:83" x14ac:dyDescent="0.2">
      <c r="A60" s="4">
        <v>44065</v>
      </c>
      <c r="B60" s="12">
        <v>0.96145389999999997</v>
      </c>
      <c r="C60" s="13">
        <f t="shared" si="60"/>
        <v>3.854609756097549E-2</v>
      </c>
      <c r="D60" s="13">
        <f t="shared" si="61"/>
        <v>-7.4524937293160981E-3</v>
      </c>
      <c r="E60" s="11">
        <f t="shared" si="59"/>
        <v>0</v>
      </c>
      <c r="F60" s="12">
        <v>0.96102949999999998</v>
      </c>
      <c r="G60" s="13">
        <f t="shared" si="5"/>
        <v>3.7158989430894129E-2</v>
      </c>
      <c r="H60" s="13">
        <f t="shared" si="6"/>
        <v>-7.5296317048584097E-3</v>
      </c>
      <c r="I60" s="11">
        <f t="shared" si="7"/>
        <v>0</v>
      </c>
      <c r="J60" s="12">
        <v>0.98216579999999998</v>
      </c>
      <c r="K60" s="13">
        <f t="shared" si="8"/>
        <v>1.5888629268292598E-2</v>
      </c>
      <c r="L60" s="13">
        <f t="shared" si="9"/>
        <v>-2.7704041961781729E-2</v>
      </c>
      <c r="M60" s="11">
        <f t="shared" si="10"/>
        <v>0</v>
      </c>
      <c r="N60" s="12">
        <v>0.99159759999999997</v>
      </c>
      <c r="O60" s="13">
        <f t="shared" si="11"/>
        <v>5.9111853658532221E-3</v>
      </c>
      <c r="P60" s="13">
        <f t="shared" si="12"/>
        <v>-3.758129813291472E-2</v>
      </c>
      <c r="Q60" s="11">
        <f t="shared" si="13"/>
        <v>0</v>
      </c>
      <c r="R60" s="12">
        <v>0.98822880000000002</v>
      </c>
      <c r="S60" s="13">
        <f t="shared" si="14"/>
        <v>8.8967609756095412E-3</v>
      </c>
      <c r="T60" s="13">
        <f t="shared" si="15"/>
        <v>-3.4447373306572986E-2</v>
      </c>
      <c r="U60" s="11">
        <f t="shared" si="16"/>
        <v>0</v>
      </c>
      <c r="V60" s="12">
        <v>1.0014255000000001</v>
      </c>
      <c r="W60" s="13">
        <f t="shared" si="17"/>
        <v>-5.2319821138214762E-3</v>
      </c>
      <c r="X60" s="13">
        <f t="shared" si="18"/>
        <v>-4.8024135446196298E-2</v>
      </c>
      <c r="Y60" s="11">
        <f t="shared" si="19"/>
        <v>0</v>
      </c>
      <c r="Z60" s="12">
        <v>1.0043202</v>
      </c>
      <c r="AA60" s="13">
        <f t="shared" si="20"/>
        <v>-8.8122243902444275E-3</v>
      </c>
      <c r="AB60" s="13">
        <f t="shared" si="21"/>
        <v>-5.1883294298289459E-2</v>
      </c>
      <c r="AC60" s="11">
        <f t="shared" si="22"/>
        <v>0</v>
      </c>
      <c r="AD60" s="12">
        <v>1.0127166000000001</v>
      </c>
      <c r="AE60" s="13">
        <f t="shared" si="23"/>
        <v>-1.698068780487838E-2</v>
      </c>
      <c r="AF60" s="13">
        <f t="shared" si="24"/>
        <v>-6.0409353384240125E-2</v>
      </c>
      <c r="AG60" s="11">
        <f t="shared" si="25"/>
        <v>0</v>
      </c>
      <c r="AH60" s="12">
        <v>1.0201233000000001</v>
      </c>
      <c r="AI60" s="13">
        <f t="shared" si="26"/>
        <v>-2.4491415447154607E-2</v>
      </c>
      <c r="AJ60" s="13">
        <f t="shared" si="27"/>
        <v>-6.7639251320172844E-2</v>
      </c>
      <c r="AK60" s="11">
        <f t="shared" si="28"/>
        <v>0</v>
      </c>
      <c r="AL60" s="12">
        <v>1.0263888000000001</v>
      </c>
      <c r="AM60" s="13">
        <f t="shared" si="29"/>
        <v>-3.1427612195122134E-2</v>
      </c>
      <c r="AN60" s="13">
        <f t="shared" si="30"/>
        <v>-7.4634600118024363E-2</v>
      </c>
      <c r="AO60" s="11">
        <f t="shared" si="31"/>
        <v>0</v>
      </c>
      <c r="AP60" s="12">
        <v>1.026594</v>
      </c>
      <c r="AQ60" s="13">
        <f t="shared" si="32"/>
        <v>-3.1784670731707321E-2</v>
      </c>
      <c r="AR60" s="13">
        <f t="shared" si="33"/>
        <v>-7.5877113857881068E-2</v>
      </c>
      <c r="AS60" s="11">
        <f t="shared" si="34"/>
        <v>0</v>
      </c>
      <c r="AT60" s="12">
        <v>1.0486028000000001</v>
      </c>
      <c r="AU60" s="13">
        <f t="shared" si="35"/>
        <v>-5.3962226829267879E-2</v>
      </c>
      <c r="AV60" s="13">
        <f t="shared" si="36"/>
        <v>-9.8695201621479711E-2</v>
      </c>
      <c r="AW60" s="11">
        <f t="shared" si="37"/>
        <v>0</v>
      </c>
      <c r="AX60" s="12">
        <v>1.0425769</v>
      </c>
      <c r="AY60" s="13">
        <f t="shared" si="38"/>
        <v>-4.8257321951219345E-2</v>
      </c>
      <c r="AZ60" s="13">
        <f t="shared" si="39"/>
        <v>-9.3856610183137179E-2</v>
      </c>
      <c r="BA60" s="11">
        <f t="shared" si="40"/>
        <v>0</v>
      </c>
      <c r="BB60" s="12">
        <v>1.0412722000000001</v>
      </c>
      <c r="BC60" s="13">
        <f t="shared" si="41"/>
        <v>-4.7162799999999949E-2</v>
      </c>
      <c r="BD60" s="13">
        <f t="shared" si="42"/>
        <v>-9.3452278142977324E-2</v>
      </c>
      <c r="BE60" s="11">
        <f t="shared" si="43"/>
        <v>0</v>
      </c>
      <c r="BF60" s="12">
        <v>1.0512946000000001</v>
      </c>
      <c r="BG60" s="13">
        <f t="shared" si="44"/>
        <v>-5.7214288617886133E-2</v>
      </c>
      <c r="BH60" s="13">
        <f t="shared" si="45"/>
        <v>-0.10387477556496386</v>
      </c>
      <c r="BI60" s="11">
        <f t="shared" si="46"/>
        <v>0</v>
      </c>
      <c r="BJ60" s="12">
        <v>1.0665979000000001</v>
      </c>
      <c r="BK60" s="13">
        <f t="shared" si="47"/>
        <v>-7.3224380487804996E-2</v>
      </c>
      <c r="BL60" s="13">
        <f t="shared" si="48"/>
        <v>-0.12056529465245611</v>
      </c>
      <c r="BM60" s="11">
        <f t="shared" si="49"/>
        <v>0</v>
      </c>
      <c r="BN60" s="12">
        <v>1.0624085999999999</v>
      </c>
      <c r="BO60" s="13">
        <f t="shared" si="50"/>
        <v>-6.9180772357723241E-2</v>
      </c>
      <c r="BP60" s="13">
        <f t="shared" si="51"/>
        <v>-0.11804371664159108</v>
      </c>
      <c r="BQ60" s="11">
        <f t="shared" si="52"/>
        <v>0</v>
      </c>
      <c r="BR60" s="12">
        <v>1.0792809000000001</v>
      </c>
      <c r="BS60" s="13">
        <f t="shared" si="53"/>
        <v>-8.5780955284552873E-2</v>
      </c>
      <c r="BT60" s="13">
        <f t="shared" si="54"/>
        <v>-0.13524646772358739</v>
      </c>
      <c r="BU60" s="11">
        <f t="shared" si="55"/>
        <v>0</v>
      </c>
      <c r="BV60" s="12">
        <v>1.0875839</v>
      </c>
      <c r="BW60" s="13">
        <f t="shared" si="56"/>
        <v>-9.4725821951219813E-2</v>
      </c>
      <c r="BX60" s="13">
        <f t="shared" si="57"/>
        <v>-0.1441833567917854</v>
      </c>
      <c r="BY60" s="11">
        <f t="shared" si="58"/>
        <v>0</v>
      </c>
      <c r="CD60" s="2"/>
      <c r="CE60" s="1"/>
    </row>
    <row r="61" spans="1:83" x14ac:dyDescent="0.2">
      <c r="A61" s="4">
        <v>44066</v>
      </c>
      <c r="B61" s="12">
        <v>0.98637680000000005</v>
      </c>
      <c r="C61" s="13">
        <f t="shared" si="60"/>
        <v>1.3623197560975409E-2</v>
      </c>
      <c r="D61" s="13">
        <f t="shared" si="61"/>
        <v>-3.2375393729316179E-2</v>
      </c>
      <c r="E61" s="11">
        <f t="shared" si="59"/>
        <v>0</v>
      </c>
      <c r="F61" s="12">
        <v>0.986097</v>
      </c>
      <c r="G61" s="13">
        <f t="shared" si="5"/>
        <v>1.2091489430894109E-2</v>
      </c>
      <c r="H61" s="13">
        <f t="shared" si="6"/>
        <v>-3.259713170485843E-2</v>
      </c>
      <c r="I61" s="11">
        <f t="shared" si="7"/>
        <v>0</v>
      </c>
      <c r="J61" s="12">
        <v>0.98891709999999999</v>
      </c>
      <c r="K61" s="13">
        <f t="shared" si="8"/>
        <v>9.1373292682925822E-3</v>
      </c>
      <c r="L61" s="13">
        <f t="shared" si="9"/>
        <v>-3.4455341961781745E-2</v>
      </c>
      <c r="M61" s="11">
        <f t="shared" si="10"/>
        <v>0</v>
      </c>
      <c r="N61" s="12">
        <v>0.98880520000000005</v>
      </c>
      <c r="O61" s="13">
        <f t="shared" si="11"/>
        <v>8.7035853658531392E-3</v>
      </c>
      <c r="P61" s="13">
        <f t="shared" si="12"/>
        <v>-3.4788898132914803E-2</v>
      </c>
      <c r="Q61" s="11">
        <f t="shared" si="13"/>
        <v>0</v>
      </c>
      <c r="R61" s="12">
        <v>0.99290719999999999</v>
      </c>
      <c r="S61" s="13">
        <f t="shared" si="14"/>
        <v>4.2183609756095697E-3</v>
      </c>
      <c r="T61" s="13">
        <f t="shared" si="15"/>
        <v>-3.9125773306572957E-2</v>
      </c>
      <c r="U61" s="11">
        <f t="shared" si="16"/>
        <v>0</v>
      </c>
      <c r="V61" s="12">
        <v>0.99224679999999998</v>
      </c>
      <c r="W61" s="13">
        <f t="shared" si="17"/>
        <v>3.946717886178619E-3</v>
      </c>
      <c r="X61" s="13">
        <f t="shared" si="18"/>
        <v>-3.8845435446196203E-2</v>
      </c>
      <c r="Y61" s="11">
        <f t="shared" si="19"/>
        <v>0</v>
      </c>
      <c r="Z61" s="12">
        <v>1.0042374999999999</v>
      </c>
      <c r="AA61" s="13">
        <f t="shared" si="20"/>
        <v>-8.7295243902443254E-3</v>
      </c>
      <c r="AB61" s="13">
        <f t="shared" si="21"/>
        <v>-5.1800594298289357E-2</v>
      </c>
      <c r="AC61" s="11">
        <f t="shared" si="22"/>
        <v>0</v>
      </c>
      <c r="AD61" s="12">
        <v>1.0122116999999999</v>
      </c>
      <c r="AE61" s="13">
        <f t="shared" si="23"/>
        <v>-1.6475787804878239E-2</v>
      </c>
      <c r="AF61" s="13">
        <f t="shared" si="24"/>
        <v>-5.9904453384239983E-2</v>
      </c>
      <c r="AG61" s="11">
        <f t="shared" si="25"/>
        <v>0</v>
      </c>
      <c r="AH61" s="12">
        <v>1.0151559999999999</v>
      </c>
      <c r="AI61" s="13">
        <f t="shared" si="26"/>
        <v>-1.9524115447154489E-2</v>
      </c>
      <c r="AJ61" s="13">
        <f t="shared" si="27"/>
        <v>-6.2671951320172725E-2</v>
      </c>
      <c r="AK61" s="11">
        <f t="shared" si="28"/>
        <v>0</v>
      </c>
      <c r="AL61" s="12">
        <v>1.0042152</v>
      </c>
      <c r="AM61" s="13">
        <f t="shared" si="29"/>
        <v>-9.2540121951220078E-3</v>
      </c>
      <c r="AN61" s="13">
        <f t="shared" si="30"/>
        <v>-5.2461000118024244E-2</v>
      </c>
      <c r="AO61" s="11">
        <f t="shared" si="31"/>
        <v>0</v>
      </c>
      <c r="AP61" s="12">
        <v>1.0065112000000001</v>
      </c>
      <c r="AQ61" s="13">
        <f t="shared" si="32"/>
        <v>-1.1701870731707364E-2</v>
      </c>
      <c r="AR61" s="13">
        <f t="shared" si="33"/>
        <v>-5.5794313857881112E-2</v>
      </c>
      <c r="AS61" s="11">
        <f t="shared" si="34"/>
        <v>0</v>
      </c>
      <c r="AT61" s="12">
        <v>1.0062206</v>
      </c>
      <c r="AU61" s="13">
        <f t="shared" si="35"/>
        <v>-1.1580026829267842E-2</v>
      </c>
      <c r="AV61" s="13">
        <f t="shared" si="36"/>
        <v>-5.6313001621479675E-2</v>
      </c>
      <c r="AW61" s="11">
        <f t="shared" si="37"/>
        <v>0</v>
      </c>
      <c r="AX61" s="12">
        <v>1.0021218000000001</v>
      </c>
      <c r="AY61" s="13">
        <f t="shared" si="38"/>
        <v>-7.8022219512193791E-3</v>
      </c>
      <c r="AZ61" s="13">
        <f t="shared" si="39"/>
        <v>-5.340151018313722E-2</v>
      </c>
      <c r="BA61" s="11">
        <f t="shared" si="40"/>
        <v>0</v>
      </c>
      <c r="BB61" s="12">
        <v>0.99981710000000001</v>
      </c>
      <c r="BC61" s="13">
        <f t="shared" si="41"/>
        <v>-5.7076999999998712E-3</v>
      </c>
      <c r="BD61" s="13">
        <f t="shared" si="42"/>
        <v>-5.1997178142977253E-2</v>
      </c>
      <c r="BE61" s="11">
        <f t="shared" si="43"/>
        <v>0</v>
      </c>
      <c r="BF61" s="12">
        <v>1.0097735999999999</v>
      </c>
      <c r="BG61" s="13">
        <f t="shared" si="44"/>
        <v>-1.5693288617885992E-2</v>
      </c>
      <c r="BH61" s="13">
        <f t="shared" si="45"/>
        <v>-6.2353775564963708E-2</v>
      </c>
      <c r="BI61" s="11">
        <f t="shared" si="46"/>
        <v>0</v>
      </c>
      <c r="BJ61" s="12">
        <v>1.0104781</v>
      </c>
      <c r="BK61" s="13">
        <f t="shared" si="47"/>
        <v>-1.7104580487804943E-2</v>
      </c>
      <c r="BL61" s="13">
        <f t="shared" si="48"/>
        <v>-6.4445494652456053E-2</v>
      </c>
      <c r="BM61" s="11">
        <f t="shared" si="49"/>
        <v>0</v>
      </c>
      <c r="BN61" s="12">
        <v>1.0302292</v>
      </c>
      <c r="BO61" s="13">
        <f t="shared" si="50"/>
        <v>-3.7001372357723272E-2</v>
      </c>
      <c r="BP61" s="13">
        <f t="shared" si="51"/>
        <v>-8.586431664159111E-2</v>
      </c>
      <c r="BQ61" s="11">
        <f t="shared" si="52"/>
        <v>0</v>
      </c>
      <c r="BR61" s="12">
        <v>1.047876</v>
      </c>
      <c r="BS61" s="13">
        <f t="shared" si="53"/>
        <v>-5.4376055284552804E-2</v>
      </c>
      <c r="BT61" s="13">
        <f t="shared" si="54"/>
        <v>-0.10384156772358732</v>
      </c>
      <c r="BU61" s="11">
        <f t="shared" si="55"/>
        <v>0</v>
      </c>
      <c r="BV61" s="12">
        <v>1.0574648</v>
      </c>
      <c r="BW61" s="13">
        <f t="shared" si="56"/>
        <v>-6.4606721951219748E-2</v>
      </c>
      <c r="BX61" s="13">
        <f t="shared" si="57"/>
        <v>-0.11406425679178533</v>
      </c>
      <c r="BY61" s="11">
        <f t="shared" si="58"/>
        <v>0</v>
      </c>
      <c r="CD61" s="2"/>
      <c r="CE61" s="1"/>
    </row>
    <row r="62" spans="1:83" x14ac:dyDescent="0.2">
      <c r="A62" s="4">
        <v>44067</v>
      </c>
      <c r="B62" s="12">
        <v>0.99963679999999999</v>
      </c>
      <c r="C62" s="13">
        <f t="shared" si="60"/>
        <v>3.6319756097547007E-4</v>
      </c>
      <c r="D62" s="13">
        <f t="shared" si="61"/>
        <v>-4.5635393729316118E-2</v>
      </c>
      <c r="E62" s="11">
        <f t="shared" si="59"/>
        <v>0</v>
      </c>
      <c r="F62" s="12">
        <v>0.99930969999999997</v>
      </c>
      <c r="G62" s="13">
        <f t="shared" si="5"/>
        <v>-1.1212105691058571E-3</v>
      </c>
      <c r="H62" s="13">
        <f t="shared" si="6"/>
        <v>-4.5809831704858396E-2</v>
      </c>
      <c r="I62" s="11">
        <f t="shared" si="7"/>
        <v>0</v>
      </c>
      <c r="J62" s="12">
        <v>1.0000187</v>
      </c>
      <c r="K62" s="13">
        <f t="shared" si="8"/>
        <v>-1.9642707317074626E-3</v>
      </c>
      <c r="L62" s="13">
        <f t="shared" si="9"/>
        <v>-4.555694196178179E-2</v>
      </c>
      <c r="M62" s="11">
        <f t="shared" si="10"/>
        <v>0</v>
      </c>
      <c r="N62" s="12">
        <v>0.97233000000000003</v>
      </c>
      <c r="O62" s="13">
        <f t="shared" si="11"/>
        <v>2.5178785365853162E-2</v>
      </c>
      <c r="P62" s="13">
        <f t="shared" si="12"/>
        <v>-1.831369813291478E-2</v>
      </c>
      <c r="Q62" s="11">
        <f t="shared" si="13"/>
        <v>0</v>
      </c>
      <c r="R62" s="12">
        <v>0.98637010000000003</v>
      </c>
      <c r="S62" s="13">
        <f t="shared" si="14"/>
        <v>1.0755460975609532E-2</v>
      </c>
      <c r="T62" s="13">
        <f t="shared" si="15"/>
        <v>-3.2588673306572995E-2</v>
      </c>
      <c r="U62" s="11">
        <f t="shared" si="16"/>
        <v>0</v>
      </c>
      <c r="V62" s="12">
        <v>0.99894550000000004</v>
      </c>
      <c r="W62" s="13">
        <f t="shared" si="17"/>
        <v>-2.7519821138214384E-3</v>
      </c>
      <c r="X62" s="13">
        <f t="shared" si="18"/>
        <v>-4.554413544619626E-2</v>
      </c>
      <c r="Y62" s="11">
        <f t="shared" si="19"/>
        <v>0</v>
      </c>
      <c r="Z62" s="12">
        <v>0.99763080000000004</v>
      </c>
      <c r="AA62" s="13">
        <f t="shared" si="20"/>
        <v>-2.122824390244471E-3</v>
      </c>
      <c r="AB62" s="13">
        <f t="shared" si="21"/>
        <v>-4.5193894298289503E-2</v>
      </c>
      <c r="AC62" s="11">
        <f t="shared" si="22"/>
        <v>0</v>
      </c>
      <c r="AD62" s="12">
        <v>0.99970029999999999</v>
      </c>
      <c r="AE62" s="13">
        <f t="shared" si="23"/>
        <v>-3.9643878048782888E-3</v>
      </c>
      <c r="AF62" s="13">
        <f t="shared" si="24"/>
        <v>-4.7393053384240033E-2</v>
      </c>
      <c r="AG62" s="11">
        <f t="shared" si="25"/>
        <v>0</v>
      </c>
      <c r="AH62" s="12">
        <v>1.0108098000000001</v>
      </c>
      <c r="AI62" s="13">
        <f t="shared" si="26"/>
        <v>-1.5177915447154633E-2</v>
      </c>
      <c r="AJ62" s="13">
        <f t="shared" si="27"/>
        <v>-5.8325751320172869E-2</v>
      </c>
      <c r="AK62" s="11">
        <f t="shared" si="28"/>
        <v>0</v>
      </c>
      <c r="AL62" s="12">
        <v>1.0024911999999999</v>
      </c>
      <c r="AM62" s="13">
        <f t="shared" si="29"/>
        <v>-7.530012195121949E-3</v>
      </c>
      <c r="AN62" s="13">
        <f t="shared" si="30"/>
        <v>-5.0737000118024185E-2</v>
      </c>
      <c r="AO62" s="11">
        <f t="shared" si="31"/>
        <v>0</v>
      </c>
      <c r="AP62" s="12">
        <v>0.99372269999999996</v>
      </c>
      <c r="AQ62" s="13">
        <f t="shared" si="32"/>
        <v>1.086629268292727E-3</v>
      </c>
      <c r="AR62" s="13">
        <f t="shared" si="33"/>
        <v>-4.300581385788102E-2</v>
      </c>
      <c r="AS62" s="11">
        <f t="shared" si="34"/>
        <v>0</v>
      </c>
      <c r="AT62" s="12">
        <v>0.98976229999999998</v>
      </c>
      <c r="AU62" s="13">
        <f t="shared" si="35"/>
        <v>4.8782731707321947E-3</v>
      </c>
      <c r="AV62" s="13">
        <f t="shared" si="36"/>
        <v>-3.9854701621479638E-2</v>
      </c>
      <c r="AW62" s="11">
        <f t="shared" si="37"/>
        <v>0</v>
      </c>
      <c r="AX62" s="12">
        <v>1.0045520999999999</v>
      </c>
      <c r="AY62" s="13">
        <f t="shared" si="38"/>
        <v>-1.0232521951219264E-2</v>
      </c>
      <c r="AZ62" s="13">
        <f t="shared" si="39"/>
        <v>-5.5831810183137105E-2</v>
      </c>
      <c r="BA62" s="11">
        <f t="shared" si="40"/>
        <v>0</v>
      </c>
      <c r="BB62" s="12">
        <v>1.0158149999999999</v>
      </c>
      <c r="BC62" s="13">
        <f t="shared" si="41"/>
        <v>-2.170559999999977E-2</v>
      </c>
      <c r="BD62" s="13">
        <f t="shared" si="42"/>
        <v>-6.7995078142977144E-2</v>
      </c>
      <c r="BE62" s="11">
        <f t="shared" si="43"/>
        <v>0</v>
      </c>
      <c r="BF62" s="12">
        <v>1.0092013</v>
      </c>
      <c r="BG62" s="13">
        <f t="shared" si="44"/>
        <v>-1.5120988617886022E-2</v>
      </c>
      <c r="BH62" s="13">
        <f t="shared" si="45"/>
        <v>-6.1781475564963738E-2</v>
      </c>
      <c r="BI62" s="11">
        <f t="shared" si="46"/>
        <v>0</v>
      </c>
      <c r="BJ62" s="12">
        <v>1.0119054000000001</v>
      </c>
      <c r="BK62" s="13">
        <f t="shared" si="47"/>
        <v>-1.8531880487804964E-2</v>
      </c>
      <c r="BL62" s="13">
        <f t="shared" si="48"/>
        <v>-6.5872794652456074E-2</v>
      </c>
      <c r="BM62" s="11">
        <f t="shared" si="49"/>
        <v>0</v>
      </c>
      <c r="BN62" s="12">
        <v>1.0141709000000001</v>
      </c>
      <c r="BO62" s="13">
        <f t="shared" si="50"/>
        <v>-2.0943072357723413E-2</v>
      </c>
      <c r="BP62" s="13">
        <f t="shared" si="51"/>
        <v>-6.9806016641591251E-2</v>
      </c>
      <c r="BQ62" s="11">
        <f t="shared" si="52"/>
        <v>0</v>
      </c>
      <c r="BR62" s="12">
        <v>1.0093213000000001</v>
      </c>
      <c r="BS62" s="13">
        <f t="shared" si="53"/>
        <v>-1.5821355284552863E-2</v>
      </c>
      <c r="BT62" s="13">
        <f t="shared" si="54"/>
        <v>-6.5286867723587383E-2</v>
      </c>
      <c r="BU62" s="11">
        <f t="shared" si="55"/>
        <v>0</v>
      </c>
      <c r="BV62" s="12">
        <v>1.0090606</v>
      </c>
      <c r="BW62" s="13">
        <f t="shared" si="56"/>
        <v>-1.6202521951219739E-2</v>
      </c>
      <c r="BX62" s="13">
        <f t="shared" si="57"/>
        <v>-6.5660056791785326E-2</v>
      </c>
      <c r="BY62" s="11">
        <f t="shared" si="58"/>
        <v>0</v>
      </c>
      <c r="CD62" s="2"/>
      <c r="CE62" s="1"/>
    </row>
    <row r="63" spans="1:83" x14ac:dyDescent="0.2">
      <c r="A63" s="4">
        <v>44068</v>
      </c>
      <c r="B63" s="12">
        <v>1.0238164000000001</v>
      </c>
      <c r="C63" s="13">
        <f t="shared" si="60"/>
        <v>-2.3816402439024609E-2</v>
      </c>
      <c r="D63" s="13">
        <f t="shared" si="61"/>
        <v>-6.9814993729316197E-2</v>
      </c>
      <c r="E63" s="11">
        <f t="shared" si="59"/>
        <v>0</v>
      </c>
      <c r="F63" s="12">
        <v>1.0237417</v>
      </c>
      <c r="G63" s="13">
        <f t="shared" si="5"/>
        <v>-2.5553210569105866E-2</v>
      </c>
      <c r="H63" s="13">
        <f t="shared" si="6"/>
        <v>-7.0241831704858398E-2</v>
      </c>
      <c r="I63" s="11">
        <f t="shared" si="7"/>
        <v>0</v>
      </c>
      <c r="J63" s="12">
        <v>1.0236666000000001</v>
      </c>
      <c r="K63" s="13">
        <f t="shared" si="8"/>
        <v>-2.5612170731707518E-2</v>
      </c>
      <c r="L63" s="13">
        <f t="shared" si="9"/>
        <v>-6.9204841961781838E-2</v>
      </c>
      <c r="M63" s="11">
        <f t="shared" si="10"/>
        <v>0</v>
      </c>
      <c r="N63" s="12">
        <v>1.0127056000000001</v>
      </c>
      <c r="O63" s="13">
        <f t="shared" si="11"/>
        <v>-1.5196814634146905E-2</v>
      </c>
      <c r="P63" s="13">
        <f t="shared" si="12"/>
        <v>-5.8689298132914847E-2</v>
      </c>
      <c r="Q63" s="11">
        <f t="shared" si="13"/>
        <v>0</v>
      </c>
      <c r="R63" s="12">
        <v>1.0095489</v>
      </c>
      <c r="S63" s="13">
        <f t="shared" si="14"/>
        <v>-1.2423339024390412E-2</v>
      </c>
      <c r="T63" s="13">
        <f t="shared" si="15"/>
        <v>-5.5767473306572939E-2</v>
      </c>
      <c r="U63" s="11">
        <f t="shared" si="16"/>
        <v>0</v>
      </c>
      <c r="V63" s="12">
        <v>1.0024651</v>
      </c>
      <c r="W63" s="13">
        <f t="shared" si="17"/>
        <v>-6.2715821138213945E-3</v>
      </c>
      <c r="X63" s="13">
        <f t="shared" si="18"/>
        <v>-4.9063735446196216E-2</v>
      </c>
      <c r="Y63" s="11">
        <f t="shared" si="19"/>
        <v>0</v>
      </c>
      <c r="Z63" s="12">
        <v>0.99658950000000002</v>
      </c>
      <c r="AA63" s="13">
        <f t="shared" si="20"/>
        <v>-1.0815243902444482E-3</v>
      </c>
      <c r="AB63" s="13">
        <f t="shared" si="21"/>
        <v>-4.415259429828948E-2</v>
      </c>
      <c r="AC63" s="11">
        <f t="shared" si="22"/>
        <v>0</v>
      </c>
      <c r="AD63" s="12">
        <v>0.99522949999999999</v>
      </c>
      <c r="AE63" s="13">
        <f t="shared" si="23"/>
        <v>5.0641219512170821E-4</v>
      </c>
      <c r="AF63" s="13">
        <f t="shared" si="24"/>
        <v>-4.2922253384240036E-2</v>
      </c>
      <c r="AG63" s="11">
        <f t="shared" si="25"/>
        <v>0</v>
      </c>
      <c r="AH63" s="12">
        <v>0.98790750000000005</v>
      </c>
      <c r="AI63" s="13">
        <f t="shared" si="26"/>
        <v>7.7243845528454091E-3</v>
      </c>
      <c r="AJ63" s="13">
        <f t="shared" si="27"/>
        <v>-3.5423451320172827E-2</v>
      </c>
      <c r="AK63" s="11">
        <f t="shared" si="28"/>
        <v>0</v>
      </c>
      <c r="AL63" s="12">
        <v>0.9870795</v>
      </c>
      <c r="AM63" s="13">
        <f t="shared" si="29"/>
        <v>7.8816878048779682E-3</v>
      </c>
      <c r="AN63" s="13">
        <f t="shared" si="30"/>
        <v>-3.5325300118024268E-2</v>
      </c>
      <c r="AO63" s="11">
        <f t="shared" si="31"/>
        <v>0</v>
      </c>
      <c r="AP63" s="12">
        <v>0.99193319999999996</v>
      </c>
      <c r="AQ63" s="13">
        <f t="shared" si="32"/>
        <v>2.8761292682927264E-3</v>
      </c>
      <c r="AR63" s="13">
        <f t="shared" si="33"/>
        <v>-4.1216313857881021E-2</v>
      </c>
      <c r="AS63" s="11">
        <f t="shared" si="34"/>
        <v>0</v>
      </c>
      <c r="AT63" s="12">
        <v>0.98856390000000005</v>
      </c>
      <c r="AU63" s="13">
        <f t="shared" si="35"/>
        <v>6.0766731707321275E-3</v>
      </c>
      <c r="AV63" s="13">
        <f t="shared" si="36"/>
        <v>-3.8656301621479705E-2</v>
      </c>
      <c r="AW63" s="11">
        <f t="shared" si="37"/>
        <v>0</v>
      </c>
      <c r="AX63" s="12">
        <v>0.98141690000000004</v>
      </c>
      <c r="AY63" s="13">
        <f t="shared" si="38"/>
        <v>1.2902678048780647E-2</v>
      </c>
      <c r="AZ63" s="13">
        <f t="shared" si="39"/>
        <v>-3.2696610183137194E-2</v>
      </c>
      <c r="BA63" s="11">
        <f t="shared" si="40"/>
        <v>0</v>
      </c>
      <c r="BB63" s="12">
        <v>0.99278350000000004</v>
      </c>
      <c r="BC63" s="13">
        <f t="shared" si="41"/>
        <v>1.325900000000102E-3</v>
      </c>
      <c r="BD63" s="13">
        <f t="shared" si="42"/>
        <v>-4.496357814297728E-2</v>
      </c>
      <c r="BE63" s="11">
        <f t="shared" si="43"/>
        <v>0</v>
      </c>
      <c r="BF63" s="12">
        <v>0.99275840000000004</v>
      </c>
      <c r="BG63" s="13">
        <f t="shared" si="44"/>
        <v>1.321911382113905E-3</v>
      </c>
      <c r="BH63" s="13">
        <f t="shared" si="45"/>
        <v>-4.5338575564963811E-2</v>
      </c>
      <c r="BI63" s="11">
        <f t="shared" si="46"/>
        <v>0</v>
      </c>
      <c r="BJ63" s="12">
        <v>1.0016619</v>
      </c>
      <c r="BK63" s="13">
        <f t="shared" si="47"/>
        <v>-8.2883804878048917E-3</v>
      </c>
      <c r="BL63" s="13">
        <f t="shared" si="48"/>
        <v>-5.5629294652455995E-2</v>
      </c>
      <c r="BM63" s="11">
        <f t="shared" si="49"/>
        <v>0</v>
      </c>
      <c r="BN63" s="12">
        <v>1.0022103</v>
      </c>
      <c r="BO63" s="13">
        <f t="shared" si="50"/>
        <v>-8.9824723577233145E-3</v>
      </c>
      <c r="BP63" s="13">
        <f t="shared" si="51"/>
        <v>-5.7845416641591152E-2</v>
      </c>
      <c r="BQ63" s="11">
        <f t="shared" si="52"/>
        <v>0</v>
      </c>
      <c r="BR63" s="12">
        <v>0.99776220000000004</v>
      </c>
      <c r="BS63" s="13">
        <f t="shared" si="53"/>
        <v>-4.2622552845528183E-3</v>
      </c>
      <c r="BT63" s="13">
        <f t="shared" si="54"/>
        <v>-5.3727767723587345E-2</v>
      </c>
      <c r="BU63" s="11">
        <f t="shared" si="55"/>
        <v>0</v>
      </c>
      <c r="BV63" s="12">
        <v>0.99025300000000005</v>
      </c>
      <c r="BW63" s="13">
        <f t="shared" si="56"/>
        <v>2.605078048780185E-3</v>
      </c>
      <c r="BX63" s="13">
        <f t="shared" si="57"/>
        <v>-4.6852456791785409E-2</v>
      </c>
      <c r="BY63" s="11">
        <f t="shared" si="58"/>
        <v>0</v>
      </c>
      <c r="CD63" s="2"/>
      <c r="CE63" s="1"/>
    </row>
    <row r="64" spans="1:83" x14ac:dyDescent="0.2">
      <c r="A64" s="4">
        <v>44069</v>
      </c>
      <c r="B64" s="12">
        <v>1.0607993</v>
      </c>
      <c r="C64" s="13">
        <f t="shared" si="60"/>
        <v>-6.0799302439024538E-2</v>
      </c>
      <c r="D64" s="13">
        <f t="shared" si="61"/>
        <v>-0.10679789372931613</v>
      </c>
      <c r="E64" s="11">
        <f t="shared" si="59"/>
        <v>0</v>
      </c>
      <c r="F64" s="12">
        <v>1.0606930999999999</v>
      </c>
      <c r="G64" s="13">
        <f t="shared" si="5"/>
        <v>-6.2504610569105834E-2</v>
      </c>
      <c r="H64" s="13">
        <f t="shared" si="6"/>
        <v>-0.10719323170485837</v>
      </c>
      <c r="I64" s="11">
        <f t="shared" si="7"/>
        <v>0</v>
      </c>
      <c r="J64" s="12">
        <v>1.0551805999999999</v>
      </c>
      <c r="K64" s="13">
        <f t="shared" si="8"/>
        <v>-5.7126170731707338E-2</v>
      </c>
      <c r="L64" s="13">
        <f t="shared" si="9"/>
        <v>-0.10071884196178166</v>
      </c>
      <c r="M64" s="11">
        <f t="shared" si="10"/>
        <v>0</v>
      </c>
      <c r="N64" s="12">
        <v>1.0622913</v>
      </c>
      <c r="O64" s="13">
        <f t="shared" si="11"/>
        <v>-6.4782514634146859E-2</v>
      </c>
      <c r="P64" s="13">
        <f t="shared" si="12"/>
        <v>-0.1082749981329148</v>
      </c>
      <c r="Q64" s="11">
        <f t="shared" si="13"/>
        <v>0</v>
      </c>
      <c r="R64" s="12">
        <v>1.0451987</v>
      </c>
      <c r="S64" s="13">
        <f t="shared" si="14"/>
        <v>-4.8073139024390477E-2</v>
      </c>
      <c r="T64" s="13">
        <f t="shared" si="15"/>
        <v>-9.141727330657301E-2</v>
      </c>
      <c r="U64" s="11">
        <f t="shared" si="16"/>
        <v>0</v>
      </c>
      <c r="V64" s="12">
        <v>1.0371026000000001</v>
      </c>
      <c r="W64" s="13">
        <f t="shared" si="17"/>
        <v>-4.0909082113821493E-2</v>
      </c>
      <c r="X64" s="13">
        <f t="shared" si="18"/>
        <v>-8.3701235446196315E-2</v>
      </c>
      <c r="Y64" s="11">
        <f t="shared" si="19"/>
        <v>0</v>
      </c>
      <c r="Z64" s="12">
        <v>1.0198029</v>
      </c>
      <c r="AA64" s="13">
        <f t="shared" si="20"/>
        <v>-2.4294924390244388E-2</v>
      </c>
      <c r="AB64" s="13">
        <f t="shared" si="21"/>
        <v>-6.7365994298289419E-2</v>
      </c>
      <c r="AC64" s="11">
        <f t="shared" si="22"/>
        <v>0</v>
      </c>
      <c r="AD64" s="12">
        <v>1.0167408</v>
      </c>
      <c r="AE64" s="13">
        <f t="shared" si="23"/>
        <v>-2.1004887804878303E-2</v>
      </c>
      <c r="AF64" s="13">
        <f t="shared" si="24"/>
        <v>-6.4433553384240047E-2</v>
      </c>
      <c r="AG64" s="11">
        <f t="shared" si="25"/>
        <v>0</v>
      </c>
      <c r="AH64" s="12">
        <v>1.0194931</v>
      </c>
      <c r="AI64" s="13">
        <f t="shared" si="26"/>
        <v>-2.3861215447154582E-2</v>
      </c>
      <c r="AJ64" s="13">
        <f t="shared" si="27"/>
        <v>-6.7009051320172819E-2</v>
      </c>
      <c r="AK64" s="11">
        <f t="shared" si="28"/>
        <v>0</v>
      </c>
      <c r="AL64" s="12">
        <v>1.0123593</v>
      </c>
      <c r="AM64" s="13">
        <f t="shared" si="29"/>
        <v>-1.7398112195121995E-2</v>
      </c>
      <c r="AN64" s="13">
        <f t="shared" si="30"/>
        <v>-6.0605100118024231E-2</v>
      </c>
      <c r="AO64" s="11">
        <f t="shared" si="31"/>
        <v>0</v>
      </c>
      <c r="AP64" s="12">
        <v>1.0162814</v>
      </c>
      <c r="AQ64" s="13">
        <f t="shared" si="32"/>
        <v>-2.1472070731707316E-2</v>
      </c>
      <c r="AR64" s="13">
        <f t="shared" si="33"/>
        <v>-6.5564513857881063E-2</v>
      </c>
      <c r="AS64" s="11">
        <f t="shared" si="34"/>
        <v>0</v>
      </c>
      <c r="AT64" s="12">
        <v>1.0050528999999999</v>
      </c>
      <c r="AU64" s="13">
        <f t="shared" si="35"/>
        <v>-1.0412326829267737E-2</v>
      </c>
      <c r="AV64" s="13">
        <f t="shared" si="36"/>
        <v>-5.514530162147957E-2</v>
      </c>
      <c r="AW64" s="11">
        <f t="shared" si="37"/>
        <v>0</v>
      </c>
      <c r="AX64" s="12">
        <v>1.0119157000000001</v>
      </c>
      <c r="AY64" s="13">
        <f t="shared" si="38"/>
        <v>-1.7596121951219401E-2</v>
      </c>
      <c r="AZ64" s="13">
        <f t="shared" si="39"/>
        <v>-6.3195410183137235E-2</v>
      </c>
      <c r="BA64" s="11">
        <f t="shared" si="40"/>
        <v>0</v>
      </c>
      <c r="BB64" s="12">
        <v>1.0170815</v>
      </c>
      <c r="BC64" s="13">
        <f t="shared" si="41"/>
        <v>-2.2972099999999829E-2</v>
      </c>
      <c r="BD64" s="13">
        <f t="shared" si="42"/>
        <v>-6.9261578142977204E-2</v>
      </c>
      <c r="BE64" s="11">
        <f t="shared" si="43"/>
        <v>0</v>
      </c>
      <c r="BF64" s="12">
        <v>1.0142770000000001</v>
      </c>
      <c r="BG64" s="13">
        <f t="shared" si="44"/>
        <v>-2.0196688617886149E-2</v>
      </c>
      <c r="BH64" s="13">
        <f t="shared" si="45"/>
        <v>-6.6857175564963872E-2</v>
      </c>
      <c r="BI64" s="11">
        <f t="shared" si="46"/>
        <v>0</v>
      </c>
      <c r="BJ64" s="12">
        <v>1.0219739000000001</v>
      </c>
      <c r="BK64" s="13">
        <f t="shared" si="47"/>
        <v>-2.8600380487804999E-2</v>
      </c>
      <c r="BL64" s="13">
        <f t="shared" si="48"/>
        <v>-7.5941294652456109E-2</v>
      </c>
      <c r="BM64" s="11">
        <f t="shared" si="49"/>
        <v>0</v>
      </c>
      <c r="BN64" s="12">
        <v>1.0301796000000001</v>
      </c>
      <c r="BO64" s="13">
        <f t="shared" si="50"/>
        <v>-3.69517723577234E-2</v>
      </c>
      <c r="BP64" s="13">
        <f t="shared" si="51"/>
        <v>-8.5814716641591238E-2</v>
      </c>
      <c r="BQ64" s="11">
        <f t="shared" si="52"/>
        <v>0</v>
      </c>
      <c r="BR64" s="12">
        <v>1.0223921</v>
      </c>
      <c r="BS64" s="13">
        <f t="shared" si="53"/>
        <v>-2.8892155284552801E-2</v>
      </c>
      <c r="BT64" s="13">
        <f t="shared" si="54"/>
        <v>-7.8357667723587321E-2</v>
      </c>
      <c r="BU64" s="11">
        <f t="shared" si="55"/>
        <v>0</v>
      </c>
      <c r="BV64" s="12">
        <v>1.0192283</v>
      </c>
      <c r="BW64" s="13">
        <f t="shared" si="56"/>
        <v>-2.6370221951219741E-2</v>
      </c>
      <c r="BX64" s="13">
        <f t="shared" si="57"/>
        <v>-7.5827756791785328E-2</v>
      </c>
      <c r="BY64" s="11">
        <f t="shared" si="58"/>
        <v>0</v>
      </c>
      <c r="CD64" s="2"/>
      <c r="CE64" s="1"/>
    </row>
    <row r="65" spans="1:83" x14ac:dyDescent="0.2">
      <c r="A65" s="4">
        <v>44070</v>
      </c>
      <c r="B65" s="12">
        <v>1.0993291000000001</v>
      </c>
      <c r="C65" s="13">
        <f t="shared" si="60"/>
        <v>-9.9329102439024597E-2</v>
      </c>
      <c r="D65" s="13">
        <f t="shared" si="61"/>
        <v>-0.1453276937293162</v>
      </c>
      <c r="E65" s="11">
        <f t="shared" si="59"/>
        <v>0</v>
      </c>
      <c r="F65" s="12">
        <v>1.0988861000000001</v>
      </c>
      <c r="G65" s="13">
        <f t="shared" si="5"/>
        <v>-0.10069761056910598</v>
      </c>
      <c r="H65" s="13">
        <f t="shared" si="6"/>
        <v>-0.14538623170485851</v>
      </c>
      <c r="I65" s="11">
        <f t="shared" si="7"/>
        <v>0</v>
      </c>
      <c r="J65" s="12">
        <v>1.0831820000000001</v>
      </c>
      <c r="K65" s="13">
        <f t="shared" si="8"/>
        <v>-8.5127570731707514E-2</v>
      </c>
      <c r="L65" s="13">
        <f t="shared" si="9"/>
        <v>-0.12872024196178183</v>
      </c>
      <c r="M65" s="11">
        <f t="shared" si="10"/>
        <v>0</v>
      </c>
      <c r="N65" s="12">
        <v>1.0773786999999999</v>
      </c>
      <c r="O65" s="13">
        <f t="shared" si="11"/>
        <v>-7.9869914634146721E-2</v>
      </c>
      <c r="P65" s="13">
        <f t="shared" si="12"/>
        <v>-0.12336239813291466</v>
      </c>
      <c r="Q65" s="11">
        <f t="shared" si="13"/>
        <v>0</v>
      </c>
      <c r="R65" s="12">
        <v>1.0673519</v>
      </c>
      <c r="S65" s="13">
        <f t="shared" si="14"/>
        <v>-7.0226339024390461E-2</v>
      </c>
      <c r="T65" s="13">
        <f t="shared" si="15"/>
        <v>-0.11357047330657299</v>
      </c>
      <c r="U65" s="11">
        <f t="shared" si="16"/>
        <v>0</v>
      </c>
      <c r="V65" s="12">
        <v>1.0593885000000001</v>
      </c>
      <c r="W65" s="13">
        <f t="shared" si="17"/>
        <v>-6.3194982113821463E-2</v>
      </c>
      <c r="X65" s="13">
        <f t="shared" si="18"/>
        <v>-0.10598713544619628</v>
      </c>
      <c r="Y65" s="11">
        <f t="shared" si="19"/>
        <v>0</v>
      </c>
      <c r="Z65" s="12">
        <v>1.0370628</v>
      </c>
      <c r="AA65" s="13">
        <f t="shared" si="20"/>
        <v>-4.1554824390244383E-2</v>
      </c>
      <c r="AB65" s="13">
        <f t="shared" si="21"/>
        <v>-8.4625894298289414E-2</v>
      </c>
      <c r="AC65" s="11">
        <f t="shared" si="22"/>
        <v>0</v>
      </c>
      <c r="AD65" s="12">
        <v>1.0346363000000001</v>
      </c>
      <c r="AE65" s="13">
        <f t="shared" si="23"/>
        <v>-3.8900387804878367E-2</v>
      </c>
      <c r="AF65" s="13">
        <f t="shared" si="24"/>
        <v>-8.2329053384240111E-2</v>
      </c>
      <c r="AG65" s="11">
        <f t="shared" si="25"/>
        <v>0</v>
      </c>
      <c r="AH65" s="12">
        <v>1.0369326999999999</v>
      </c>
      <c r="AI65" s="13">
        <f t="shared" si="26"/>
        <v>-4.1300815447154471E-2</v>
      </c>
      <c r="AJ65" s="13">
        <f t="shared" si="27"/>
        <v>-8.4448651320172707E-2</v>
      </c>
      <c r="AK65" s="11">
        <f t="shared" si="28"/>
        <v>0</v>
      </c>
      <c r="AL65" s="12">
        <v>1.0355719999999999</v>
      </c>
      <c r="AM65" s="13">
        <f t="shared" si="29"/>
        <v>-4.061081219512197E-2</v>
      </c>
      <c r="AN65" s="13">
        <f t="shared" si="30"/>
        <v>-8.3817800118024199E-2</v>
      </c>
      <c r="AO65" s="11">
        <f t="shared" si="31"/>
        <v>0</v>
      </c>
      <c r="AP65" s="12">
        <v>1.0321479</v>
      </c>
      <c r="AQ65" s="13">
        <f t="shared" si="32"/>
        <v>-3.7338570731707321E-2</v>
      </c>
      <c r="AR65" s="13">
        <f t="shared" si="33"/>
        <v>-8.1431013857881068E-2</v>
      </c>
      <c r="AS65" s="11">
        <f t="shared" si="34"/>
        <v>0</v>
      </c>
      <c r="AT65" s="12">
        <v>1.0144774999999999</v>
      </c>
      <c r="AU65" s="13">
        <f t="shared" si="35"/>
        <v>-1.9836926829267743E-2</v>
      </c>
      <c r="AV65" s="13">
        <f t="shared" si="36"/>
        <v>-6.4569901621479575E-2</v>
      </c>
      <c r="AW65" s="11">
        <f t="shared" si="37"/>
        <v>0</v>
      </c>
      <c r="AX65" s="12">
        <v>1.0072066</v>
      </c>
      <c r="AY65" s="13">
        <f t="shared" si="38"/>
        <v>-1.2887021951219269E-2</v>
      </c>
      <c r="AZ65" s="13">
        <f t="shared" si="39"/>
        <v>-5.8486310183137109E-2</v>
      </c>
      <c r="BA65" s="11">
        <f t="shared" si="40"/>
        <v>0</v>
      </c>
      <c r="BB65" s="12">
        <v>0.99282049999999999</v>
      </c>
      <c r="BC65" s="13">
        <f t="shared" si="41"/>
        <v>1.2889000000001483E-3</v>
      </c>
      <c r="BD65" s="13">
        <f t="shared" si="42"/>
        <v>-4.5000578142977234E-2</v>
      </c>
      <c r="BE65" s="11">
        <f t="shared" si="43"/>
        <v>0</v>
      </c>
      <c r="BF65" s="12">
        <v>0.99449480000000001</v>
      </c>
      <c r="BG65" s="13">
        <f t="shared" si="44"/>
        <v>-4.1448861788606628E-4</v>
      </c>
      <c r="BH65" s="13">
        <f t="shared" si="45"/>
        <v>-4.7074975564963782E-2</v>
      </c>
      <c r="BI65" s="11">
        <f t="shared" si="46"/>
        <v>0</v>
      </c>
      <c r="BJ65" s="12">
        <v>0.99285210000000002</v>
      </c>
      <c r="BK65" s="13">
        <f t="shared" si="47"/>
        <v>5.2141951219508709E-4</v>
      </c>
      <c r="BL65" s="13">
        <f t="shared" si="48"/>
        <v>-4.6819494652456016E-2</v>
      </c>
      <c r="BM65" s="11">
        <f t="shared" si="49"/>
        <v>0</v>
      </c>
      <c r="BN65" s="12">
        <v>1.0019335</v>
      </c>
      <c r="BO65" s="13">
        <f t="shared" si="50"/>
        <v>-8.7056723577233486E-3</v>
      </c>
      <c r="BP65" s="13">
        <f t="shared" si="51"/>
        <v>-5.7568616641591186E-2</v>
      </c>
      <c r="BQ65" s="11">
        <f t="shared" si="52"/>
        <v>0</v>
      </c>
      <c r="BR65" s="12">
        <v>1.0149009</v>
      </c>
      <c r="BS65" s="13">
        <f t="shared" si="53"/>
        <v>-2.140095528455277E-2</v>
      </c>
      <c r="BT65" s="13">
        <f t="shared" si="54"/>
        <v>-7.086646772358729E-2</v>
      </c>
      <c r="BU65" s="11">
        <f t="shared" si="55"/>
        <v>0</v>
      </c>
      <c r="BV65" s="12">
        <v>1.0201975999999999</v>
      </c>
      <c r="BW65" s="13">
        <f t="shared" si="56"/>
        <v>-2.7339521951219692E-2</v>
      </c>
      <c r="BX65" s="13">
        <f t="shared" si="57"/>
        <v>-7.6797056791785279E-2</v>
      </c>
      <c r="BY65" s="11">
        <f t="shared" si="58"/>
        <v>0</v>
      </c>
      <c r="CD65" s="2"/>
      <c r="CE65" s="1"/>
    </row>
    <row r="66" spans="1:83" x14ac:dyDescent="0.2">
      <c r="A66" s="4">
        <v>44071</v>
      </c>
      <c r="B66" s="12">
        <v>1.1021588</v>
      </c>
      <c r="C66" s="13">
        <f t="shared" si="60"/>
        <v>-0.10215880243902453</v>
      </c>
      <c r="D66" s="13">
        <f t="shared" si="61"/>
        <v>-0.14815739372931613</v>
      </c>
      <c r="E66" s="11">
        <f t="shared" si="59"/>
        <v>0</v>
      </c>
      <c r="F66" s="12">
        <v>1.1014006000000001</v>
      </c>
      <c r="G66" s="13">
        <f t="shared" si="5"/>
        <v>-0.10321211056910595</v>
      </c>
      <c r="H66" s="13">
        <f t="shared" si="6"/>
        <v>-0.14790073170485848</v>
      </c>
      <c r="I66" s="11">
        <f t="shared" si="7"/>
        <v>0</v>
      </c>
      <c r="J66" s="12">
        <v>1.0973355</v>
      </c>
      <c r="K66" s="13">
        <f t="shared" si="8"/>
        <v>-9.9281070731707444E-2</v>
      </c>
      <c r="L66" s="13">
        <f t="shared" si="9"/>
        <v>-0.14287374196178176</v>
      </c>
      <c r="M66" s="11">
        <f t="shared" si="10"/>
        <v>0</v>
      </c>
      <c r="N66" s="12">
        <v>1.0972766</v>
      </c>
      <c r="O66" s="13">
        <f t="shared" si="11"/>
        <v>-9.9767814634146856E-2</v>
      </c>
      <c r="P66" s="13">
        <f t="shared" si="12"/>
        <v>-0.1432602981329148</v>
      </c>
      <c r="Q66" s="11">
        <f t="shared" si="13"/>
        <v>0</v>
      </c>
      <c r="R66" s="12">
        <v>1.0941718</v>
      </c>
      <c r="S66" s="13">
        <f t="shared" si="14"/>
        <v>-9.7046239024390468E-2</v>
      </c>
      <c r="T66" s="13">
        <f t="shared" si="15"/>
        <v>-0.140390373306573</v>
      </c>
      <c r="U66" s="11">
        <f t="shared" si="16"/>
        <v>0</v>
      </c>
      <c r="V66" s="12">
        <v>1.0577494999999999</v>
      </c>
      <c r="W66" s="13">
        <f t="shared" si="17"/>
        <v>-6.1555982113821295E-2</v>
      </c>
      <c r="X66" s="13">
        <f t="shared" si="18"/>
        <v>-0.10434813544619612</v>
      </c>
      <c r="Y66" s="11">
        <f t="shared" si="19"/>
        <v>0</v>
      </c>
      <c r="Z66" s="12">
        <v>1.0438699</v>
      </c>
      <c r="AA66" s="13">
        <f t="shared" si="20"/>
        <v>-4.8361924390244448E-2</v>
      </c>
      <c r="AB66" s="13">
        <f t="shared" si="21"/>
        <v>-9.143299429828948E-2</v>
      </c>
      <c r="AC66" s="11">
        <f t="shared" si="22"/>
        <v>0</v>
      </c>
      <c r="AD66" s="12">
        <v>1.0439328000000001</v>
      </c>
      <c r="AE66" s="13">
        <f t="shared" si="23"/>
        <v>-4.8196887804878408E-2</v>
      </c>
      <c r="AF66" s="13">
        <f t="shared" si="24"/>
        <v>-9.1625553384240152E-2</v>
      </c>
      <c r="AG66" s="11">
        <f t="shared" si="25"/>
        <v>0</v>
      </c>
      <c r="AH66" s="12">
        <v>1.0478132</v>
      </c>
      <c r="AI66" s="13">
        <f t="shared" si="26"/>
        <v>-5.2181315447154542E-2</v>
      </c>
      <c r="AJ66" s="13">
        <f t="shared" si="27"/>
        <v>-9.5329151320172778E-2</v>
      </c>
      <c r="AK66" s="11">
        <f t="shared" si="28"/>
        <v>0</v>
      </c>
      <c r="AL66" s="12">
        <v>1.0449759000000001</v>
      </c>
      <c r="AM66" s="13">
        <f t="shared" si="29"/>
        <v>-5.0014712195122102E-2</v>
      </c>
      <c r="AN66" s="13">
        <f t="shared" si="30"/>
        <v>-9.3221700118024331E-2</v>
      </c>
      <c r="AO66" s="11">
        <f t="shared" si="31"/>
        <v>0</v>
      </c>
      <c r="AP66" s="12">
        <v>1.0466200000000001</v>
      </c>
      <c r="AQ66" s="13">
        <f t="shared" si="32"/>
        <v>-5.181067073170742E-2</v>
      </c>
      <c r="AR66" s="13">
        <f t="shared" si="33"/>
        <v>-9.5903113857881167E-2</v>
      </c>
      <c r="AS66" s="11">
        <f t="shared" si="34"/>
        <v>0</v>
      </c>
      <c r="AT66" s="12">
        <v>1.0364865999999999</v>
      </c>
      <c r="AU66" s="13">
        <f t="shared" si="35"/>
        <v>-4.1846026829267746E-2</v>
      </c>
      <c r="AV66" s="13">
        <f t="shared" si="36"/>
        <v>-8.6579001621479579E-2</v>
      </c>
      <c r="AW66" s="11">
        <f t="shared" si="37"/>
        <v>0</v>
      </c>
      <c r="AX66" s="12">
        <v>1.0447347</v>
      </c>
      <c r="AY66" s="13">
        <f t="shared" si="38"/>
        <v>-5.0415121951219333E-2</v>
      </c>
      <c r="AZ66" s="13">
        <f t="shared" si="39"/>
        <v>-9.6014410183137167E-2</v>
      </c>
      <c r="BA66" s="11">
        <f t="shared" si="40"/>
        <v>0</v>
      </c>
      <c r="BB66" s="12">
        <v>1.0078218000000001</v>
      </c>
      <c r="BC66" s="13">
        <f t="shared" si="41"/>
        <v>-1.3712399999999958E-2</v>
      </c>
      <c r="BD66" s="13">
        <f t="shared" si="42"/>
        <v>-6.000187814297734E-2</v>
      </c>
      <c r="BE66" s="11">
        <f t="shared" si="43"/>
        <v>0</v>
      </c>
      <c r="BF66" s="12">
        <v>1.0004109999999999</v>
      </c>
      <c r="BG66" s="13">
        <f t="shared" si="44"/>
        <v>-6.3306886178859934E-3</v>
      </c>
      <c r="BH66" s="13">
        <f t="shared" si="45"/>
        <v>-5.2991175564963709E-2</v>
      </c>
      <c r="BI66" s="11">
        <f t="shared" si="46"/>
        <v>0</v>
      </c>
      <c r="BJ66" s="12">
        <v>0.99852320000000006</v>
      </c>
      <c r="BK66" s="13">
        <f t="shared" si="47"/>
        <v>-5.1496804878049529E-3</v>
      </c>
      <c r="BL66" s="13">
        <f t="shared" si="48"/>
        <v>-5.2490594652456056E-2</v>
      </c>
      <c r="BM66" s="11">
        <f t="shared" si="49"/>
        <v>0</v>
      </c>
      <c r="BN66" s="12">
        <v>0.97567420000000005</v>
      </c>
      <c r="BO66" s="13">
        <f t="shared" si="50"/>
        <v>1.7553627642276637E-2</v>
      </c>
      <c r="BP66" s="13">
        <f t="shared" si="51"/>
        <v>-3.1309316641591201E-2</v>
      </c>
      <c r="BQ66" s="11">
        <f t="shared" si="52"/>
        <v>0</v>
      </c>
      <c r="BR66" s="12">
        <v>0.99512699999999998</v>
      </c>
      <c r="BS66" s="13">
        <f t="shared" si="53"/>
        <v>-1.6270552845527586E-3</v>
      </c>
      <c r="BT66" s="13">
        <f t="shared" si="54"/>
        <v>-5.1092567723587286E-2</v>
      </c>
      <c r="BU66" s="11">
        <f t="shared" si="55"/>
        <v>0</v>
      </c>
      <c r="BV66" s="12">
        <v>1.0082272999999999</v>
      </c>
      <c r="BW66" s="13">
        <f t="shared" si="56"/>
        <v>-1.5369221951219703E-2</v>
      </c>
      <c r="BX66" s="13">
        <f t="shared" si="57"/>
        <v>-6.4826756791785289E-2</v>
      </c>
      <c r="BY66" s="11">
        <f t="shared" si="58"/>
        <v>0</v>
      </c>
      <c r="CD66" s="2"/>
      <c r="CE66" s="1"/>
    </row>
    <row r="67" spans="1:83" x14ac:dyDescent="0.2">
      <c r="A67" s="4">
        <v>44072</v>
      </c>
      <c r="B67" s="12">
        <v>1.1163943999999999</v>
      </c>
      <c r="C67" s="13">
        <f t="shared" si="60"/>
        <v>-0.11639440243902444</v>
      </c>
      <c r="D67" s="13">
        <f t="shared" si="61"/>
        <v>-0.16239299372931604</v>
      </c>
      <c r="E67" s="11">
        <f t="shared" si="59"/>
        <v>0</v>
      </c>
      <c r="F67" s="12">
        <v>1.1156898</v>
      </c>
      <c r="G67" s="13">
        <f t="shared" si="5"/>
        <v>-0.11750131056910584</v>
      </c>
      <c r="H67" s="13">
        <f t="shared" si="6"/>
        <v>-0.16218993170485838</v>
      </c>
      <c r="I67" s="11">
        <f t="shared" si="7"/>
        <v>0</v>
      </c>
      <c r="J67" s="12">
        <v>1.1188039999999999</v>
      </c>
      <c r="K67" s="13">
        <f t="shared" si="8"/>
        <v>-0.12074957073170733</v>
      </c>
      <c r="L67" s="13">
        <f t="shared" si="9"/>
        <v>-0.16434224196178165</v>
      </c>
      <c r="M67" s="11">
        <f t="shared" si="10"/>
        <v>0</v>
      </c>
      <c r="N67" s="12">
        <v>1.1168207999999999</v>
      </c>
      <c r="O67" s="13">
        <f t="shared" si="11"/>
        <v>-0.11931201463414676</v>
      </c>
      <c r="P67" s="13">
        <f t="shared" si="12"/>
        <v>-0.1628044981329147</v>
      </c>
      <c r="Q67" s="11">
        <f t="shared" si="13"/>
        <v>0</v>
      </c>
      <c r="R67" s="12">
        <v>1.1114272999999999</v>
      </c>
      <c r="S67" s="13">
        <f t="shared" si="14"/>
        <v>-0.11430173902439034</v>
      </c>
      <c r="T67" s="13">
        <f t="shared" si="15"/>
        <v>-0.15764587330657287</v>
      </c>
      <c r="U67" s="11">
        <f t="shared" si="16"/>
        <v>0</v>
      </c>
      <c r="V67" s="12">
        <v>1.1071437</v>
      </c>
      <c r="W67" s="13">
        <f t="shared" si="17"/>
        <v>-0.11095018211382135</v>
      </c>
      <c r="X67" s="13">
        <f t="shared" si="18"/>
        <v>-0.15374233544619617</v>
      </c>
      <c r="Y67" s="11">
        <f t="shared" si="19"/>
        <v>0</v>
      </c>
      <c r="Z67" s="12">
        <v>1.0906799</v>
      </c>
      <c r="AA67" s="13">
        <f t="shared" si="20"/>
        <v>-9.5171924390244467E-2</v>
      </c>
      <c r="AB67" s="13">
        <f t="shared" si="21"/>
        <v>-0.13824299429828951</v>
      </c>
      <c r="AC67" s="11">
        <f t="shared" si="22"/>
        <v>0</v>
      </c>
      <c r="AD67" s="12">
        <v>1.0753546</v>
      </c>
      <c r="AE67" s="13">
        <f t="shared" si="23"/>
        <v>-7.9618687804878352E-2</v>
      </c>
      <c r="AF67" s="13">
        <f t="shared" si="24"/>
        <v>-0.1230473533842401</v>
      </c>
      <c r="AG67" s="11">
        <f t="shared" si="25"/>
        <v>0</v>
      </c>
      <c r="AH67" s="12">
        <v>1.0623577</v>
      </c>
      <c r="AI67" s="13">
        <f t="shared" si="26"/>
        <v>-6.6725815447154502E-2</v>
      </c>
      <c r="AJ67" s="13">
        <f t="shared" si="27"/>
        <v>-0.10987365132017274</v>
      </c>
      <c r="AK67" s="11">
        <f t="shared" si="28"/>
        <v>0</v>
      </c>
      <c r="AL67" s="12">
        <v>1.0555079999999999</v>
      </c>
      <c r="AM67" s="13">
        <f t="shared" si="29"/>
        <v>-6.0546812195121924E-2</v>
      </c>
      <c r="AN67" s="13">
        <f t="shared" si="30"/>
        <v>-0.10375380011802415</v>
      </c>
      <c r="AO67" s="11">
        <f t="shared" si="31"/>
        <v>0</v>
      </c>
      <c r="AP67" s="12">
        <v>1.0539158</v>
      </c>
      <c r="AQ67" s="13">
        <f t="shared" si="32"/>
        <v>-5.9106470731707272E-2</v>
      </c>
      <c r="AR67" s="13">
        <f t="shared" si="33"/>
        <v>-0.10319891385788102</v>
      </c>
      <c r="AS67" s="11">
        <f t="shared" si="34"/>
        <v>0</v>
      </c>
      <c r="AT67" s="12">
        <v>1.0509282</v>
      </c>
      <c r="AU67" s="13">
        <f t="shared" si="35"/>
        <v>-5.6287626829267801E-2</v>
      </c>
      <c r="AV67" s="13">
        <f t="shared" si="36"/>
        <v>-0.10102060162147963</v>
      </c>
      <c r="AW67" s="11">
        <f t="shared" si="37"/>
        <v>0</v>
      </c>
      <c r="AX67" s="12">
        <v>1.0586514</v>
      </c>
      <c r="AY67" s="13">
        <f t="shared" si="38"/>
        <v>-6.4331821951219337E-2</v>
      </c>
      <c r="AZ67" s="13">
        <f t="shared" si="39"/>
        <v>-0.10993111018313717</v>
      </c>
      <c r="BA67" s="11">
        <f t="shared" si="40"/>
        <v>0</v>
      </c>
      <c r="BB67" s="12">
        <v>1.0713816</v>
      </c>
      <c r="BC67" s="13">
        <f t="shared" si="41"/>
        <v>-7.7272199999999902E-2</v>
      </c>
      <c r="BD67" s="13">
        <f t="shared" si="42"/>
        <v>-0.12356167814297728</v>
      </c>
      <c r="BE67" s="11">
        <f t="shared" si="43"/>
        <v>0</v>
      </c>
      <c r="BF67" s="12">
        <v>1.0462288</v>
      </c>
      <c r="BG67" s="13">
        <f t="shared" si="44"/>
        <v>-5.2148488617886013E-2</v>
      </c>
      <c r="BH67" s="13">
        <f t="shared" si="45"/>
        <v>-9.8808975564963736E-2</v>
      </c>
      <c r="BI67" s="11">
        <f t="shared" si="46"/>
        <v>0</v>
      </c>
      <c r="BJ67" s="12">
        <v>1.0307352000000001</v>
      </c>
      <c r="BK67" s="13">
        <f t="shared" si="47"/>
        <v>-3.7361680487804971E-2</v>
      </c>
      <c r="BL67" s="13">
        <f t="shared" si="48"/>
        <v>-8.4702594652456081E-2</v>
      </c>
      <c r="BM67" s="11">
        <f t="shared" si="49"/>
        <v>0</v>
      </c>
      <c r="BN67" s="12">
        <v>1.0303171</v>
      </c>
      <c r="BO67" s="13">
        <f t="shared" si="50"/>
        <v>-3.7089272357723302E-2</v>
      </c>
      <c r="BP67" s="13">
        <f t="shared" si="51"/>
        <v>-8.5952216641591139E-2</v>
      </c>
      <c r="BQ67" s="11">
        <f t="shared" si="52"/>
        <v>0</v>
      </c>
      <c r="BR67" s="12">
        <v>1.0310064000000001</v>
      </c>
      <c r="BS67" s="13">
        <f t="shared" si="53"/>
        <v>-3.7506455284552875E-2</v>
      </c>
      <c r="BT67" s="13">
        <f t="shared" si="54"/>
        <v>-8.6971967723587396E-2</v>
      </c>
      <c r="BU67" s="11">
        <f t="shared" si="55"/>
        <v>0</v>
      </c>
      <c r="BV67" s="12">
        <v>1.0308362</v>
      </c>
      <c r="BW67" s="13">
        <f t="shared" si="56"/>
        <v>-3.7978121951219745E-2</v>
      </c>
      <c r="BX67" s="13">
        <f t="shared" si="57"/>
        <v>-8.7435656791785332E-2</v>
      </c>
      <c r="BY67" s="11">
        <f t="shared" si="58"/>
        <v>0</v>
      </c>
      <c r="CD67" s="2"/>
      <c r="CE67" s="1"/>
    </row>
    <row r="68" spans="1:83" x14ac:dyDescent="0.2">
      <c r="A68" s="4">
        <v>44073</v>
      </c>
      <c r="B68" s="12">
        <v>1.1181688000000001</v>
      </c>
      <c r="C68" s="13">
        <f t="shared" si="60"/>
        <v>-0.11816880243902461</v>
      </c>
      <c r="D68" s="13">
        <f t="shared" si="61"/>
        <v>-0.16416739372931621</v>
      </c>
      <c r="E68" s="11">
        <f t="shared" si="59"/>
        <v>0</v>
      </c>
      <c r="F68" s="12">
        <v>1.1175339</v>
      </c>
      <c r="G68" s="13">
        <f t="shared" si="5"/>
        <v>-0.11934541056910586</v>
      </c>
      <c r="H68" s="13">
        <f t="shared" si="6"/>
        <v>-0.16403403170485839</v>
      </c>
      <c r="I68" s="11">
        <f t="shared" si="7"/>
        <v>0</v>
      </c>
      <c r="J68" s="12">
        <v>1.1183532</v>
      </c>
      <c r="K68" s="13">
        <f t="shared" si="8"/>
        <v>-0.12029877073170747</v>
      </c>
      <c r="L68" s="13">
        <f t="shared" si="9"/>
        <v>-0.16389144196178179</v>
      </c>
      <c r="M68" s="11">
        <f t="shared" si="10"/>
        <v>0</v>
      </c>
      <c r="N68" s="12">
        <v>1.1176965999999999</v>
      </c>
      <c r="O68" s="13">
        <f t="shared" si="11"/>
        <v>-0.12018781463414674</v>
      </c>
      <c r="P68" s="13">
        <f t="shared" si="12"/>
        <v>-0.16368029813291468</v>
      </c>
      <c r="Q68" s="11">
        <f t="shared" si="13"/>
        <v>0</v>
      </c>
      <c r="R68" s="12">
        <v>1.1048479</v>
      </c>
      <c r="S68" s="13">
        <f t="shared" si="14"/>
        <v>-0.10772233902439043</v>
      </c>
      <c r="T68" s="13">
        <f t="shared" si="15"/>
        <v>-0.15106647330657297</v>
      </c>
      <c r="U68" s="11">
        <f t="shared" si="16"/>
        <v>0</v>
      </c>
      <c r="V68" s="12">
        <v>1.0905071</v>
      </c>
      <c r="W68" s="13">
        <f t="shared" si="17"/>
        <v>-9.4313582113821348E-2</v>
      </c>
      <c r="X68" s="13">
        <f t="shared" si="18"/>
        <v>-0.13710573544619617</v>
      </c>
      <c r="Y68" s="11">
        <f t="shared" si="19"/>
        <v>0</v>
      </c>
      <c r="Z68" s="12">
        <v>1.0760479999999999</v>
      </c>
      <c r="AA68" s="13">
        <f t="shared" si="20"/>
        <v>-8.0540024390244325E-2</v>
      </c>
      <c r="AB68" s="13">
        <f t="shared" si="21"/>
        <v>-0.12361109429828936</v>
      </c>
      <c r="AC68" s="11">
        <f t="shared" si="22"/>
        <v>0</v>
      </c>
      <c r="AD68" s="12">
        <v>1.0706503000000001</v>
      </c>
      <c r="AE68" s="13">
        <f t="shared" si="23"/>
        <v>-7.4914387804878357E-2</v>
      </c>
      <c r="AF68" s="13">
        <f t="shared" si="24"/>
        <v>-0.1183430533842401</v>
      </c>
      <c r="AG68" s="11">
        <f t="shared" si="25"/>
        <v>0</v>
      </c>
      <c r="AH68" s="12">
        <v>1.0692048000000001</v>
      </c>
      <c r="AI68" s="13">
        <f t="shared" si="26"/>
        <v>-7.3572915447154608E-2</v>
      </c>
      <c r="AJ68" s="13">
        <f t="shared" si="27"/>
        <v>-0.11672075132017284</v>
      </c>
      <c r="AK68" s="11">
        <f t="shared" si="28"/>
        <v>0</v>
      </c>
      <c r="AL68" s="12">
        <v>1.0650850000000001</v>
      </c>
      <c r="AM68" s="13">
        <f t="shared" si="29"/>
        <v>-7.0123812195122093E-2</v>
      </c>
      <c r="AN68" s="13">
        <f t="shared" si="30"/>
        <v>-0.11333080011802432</v>
      </c>
      <c r="AO68" s="11">
        <f t="shared" si="31"/>
        <v>0</v>
      </c>
      <c r="AP68" s="12">
        <v>1.0573467999999999</v>
      </c>
      <c r="AQ68" s="13">
        <f t="shared" si="32"/>
        <v>-6.2537470731707234E-2</v>
      </c>
      <c r="AR68" s="13">
        <f t="shared" si="33"/>
        <v>-0.10662991385788098</v>
      </c>
      <c r="AS68" s="11">
        <f t="shared" si="34"/>
        <v>0</v>
      </c>
      <c r="AT68" s="12">
        <v>1.0554711999999999</v>
      </c>
      <c r="AU68" s="13">
        <f t="shared" si="35"/>
        <v>-6.0830626829267764E-2</v>
      </c>
      <c r="AV68" s="13">
        <f t="shared" si="36"/>
        <v>-0.1055636016214796</v>
      </c>
      <c r="AW68" s="11">
        <f t="shared" si="37"/>
        <v>0</v>
      </c>
      <c r="AX68" s="12">
        <v>1.0574828999999999</v>
      </c>
      <c r="AY68" s="13">
        <f t="shared" si="38"/>
        <v>-6.3163321951219209E-2</v>
      </c>
      <c r="AZ68" s="13">
        <f t="shared" si="39"/>
        <v>-0.10876261018313704</v>
      </c>
      <c r="BA68" s="11">
        <f t="shared" si="40"/>
        <v>0</v>
      </c>
      <c r="BB68" s="12">
        <v>1.0434949</v>
      </c>
      <c r="BC68" s="13">
        <f t="shared" si="41"/>
        <v>-4.938549999999986E-2</v>
      </c>
      <c r="BD68" s="13">
        <f t="shared" si="42"/>
        <v>-9.5674978142977235E-2</v>
      </c>
      <c r="BE68" s="11">
        <f t="shared" si="43"/>
        <v>0</v>
      </c>
      <c r="BF68" s="12">
        <v>1.0423008</v>
      </c>
      <c r="BG68" s="13">
        <f t="shared" si="44"/>
        <v>-4.8220488617886081E-2</v>
      </c>
      <c r="BH68" s="13">
        <f t="shared" si="45"/>
        <v>-9.4880975564963804E-2</v>
      </c>
      <c r="BI68" s="11">
        <f t="shared" si="46"/>
        <v>0</v>
      </c>
      <c r="BJ68" s="12">
        <v>1.0298058999999999</v>
      </c>
      <c r="BK68" s="13">
        <f t="shared" si="47"/>
        <v>-3.6432380487804839E-2</v>
      </c>
      <c r="BL68" s="13">
        <f t="shared" si="48"/>
        <v>-8.3773294652455949E-2</v>
      </c>
      <c r="BM68" s="11">
        <f t="shared" si="49"/>
        <v>0</v>
      </c>
      <c r="BN68" s="12">
        <v>1.0139704</v>
      </c>
      <c r="BO68" s="13">
        <f t="shared" si="50"/>
        <v>-2.0742572357723366E-2</v>
      </c>
      <c r="BP68" s="13">
        <f t="shared" si="51"/>
        <v>-6.9605516641591203E-2</v>
      </c>
      <c r="BQ68" s="11">
        <f t="shared" si="52"/>
        <v>0</v>
      </c>
      <c r="BR68" s="12">
        <v>1.0056468999999999</v>
      </c>
      <c r="BS68" s="13">
        <f t="shared" si="53"/>
        <v>-1.2146955284552674E-2</v>
      </c>
      <c r="BT68" s="13">
        <f t="shared" si="54"/>
        <v>-6.1612467723587201E-2</v>
      </c>
      <c r="BU68" s="11">
        <f t="shared" si="55"/>
        <v>0</v>
      </c>
      <c r="BV68" s="12">
        <v>1.0014227</v>
      </c>
      <c r="BW68" s="13">
        <f t="shared" si="56"/>
        <v>-8.5646219512197641E-3</v>
      </c>
      <c r="BX68" s="13">
        <f t="shared" si="57"/>
        <v>-5.8022156791785358E-2</v>
      </c>
      <c r="BY68" s="11">
        <f t="shared" si="58"/>
        <v>0</v>
      </c>
      <c r="CD68" s="2"/>
      <c r="CE68" s="1"/>
    </row>
    <row r="69" spans="1:83" x14ac:dyDescent="0.2">
      <c r="A69" s="4">
        <v>44074</v>
      </c>
      <c r="B69" s="12">
        <v>1.0343206</v>
      </c>
      <c r="C69" s="13">
        <f t="shared" si="60"/>
        <v>-3.4320602439024572E-2</v>
      </c>
      <c r="D69" s="13">
        <f t="shared" si="61"/>
        <v>-8.031919372931616E-2</v>
      </c>
      <c r="E69" s="11">
        <f t="shared" si="59"/>
        <v>0</v>
      </c>
      <c r="F69" s="12">
        <v>1.0437789</v>
      </c>
      <c r="G69" s="13">
        <f t="shared" si="5"/>
        <v>-4.5590410569105844E-2</v>
      </c>
      <c r="H69" s="13">
        <f t="shared" si="6"/>
        <v>-9.0279031704858376E-2</v>
      </c>
      <c r="I69" s="11">
        <f t="shared" si="7"/>
        <v>0</v>
      </c>
      <c r="J69" s="12">
        <v>1.0543013000000001</v>
      </c>
      <c r="K69" s="13">
        <f t="shared" si="8"/>
        <v>-5.6246870731707532E-2</v>
      </c>
      <c r="L69" s="13">
        <f t="shared" si="9"/>
        <v>-9.9839541961781852E-2</v>
      </c>
      <c r="M69" s="11">
        <f t="shared" si="10"/>
        <v>0</v>
      </c>
      <c r="N69" s="12">
        <v>1.0493641</v>
      </c>
      <c r="O69" s="13">
        <f t="shared" si="11"/>
        <v>-5.1855314634146832E-2</v>
      </c>
      <c r="P69" s="13">
        <f t="shared" si="12"/>
        <v>-9.5347798132914774E-2</v>
      </c>
      <c r="Q69" s="11">
        <f t="shared" si="13"/>
        <v>0</v>
      </c>
      <c r="R69" s="12">
        <v>1.0561267999999999</v>
      </c>
      <c r="S69" s="13">
        <f t="shared" si="14"/>
        <v>-5.9001239024390362E-2</v>
      </c>
      <c r="T69" s="13">
        <f t="shared" si="15"/>
        <v>-0.1023453733065729</v>
      </c>
      <c r="U69" s="11">
        <f t="shared" si="16"/>
        <v>0</v>
      </c>
      <c r="V69" s="12">
        <v>1.0635889999999999</v>
      </c>
      <c r="W69" s="13">
        <f t="shared" si="17"/>
        <v>-6.7395482113821292E-2</v>
      </c>
      <c r="X69" s="13">
        <f t="shared" si="18"/>
        <v>-0.11018763544619611</v>
      </c>
      <c r="Y69" s="11">
        <f t="shared" si="19"/>
        <v>0</v>
      </c>
      <c r="Z69" s="12">
        <v>1.0608245999999999</v>
      </c>
      <c r="AA69" s="13">
        <f t="shared" si="20"/>
        <v>-6.5316624390244327E-2</v>
      </c>
      <c r="AB69" s="13">
        <f t="shared" si="21"/>
        <v>-0.10838769429828936</v>
      </c>
      <c r="AC69" s="11">
        <f t="shared" si="22"/>
        <v>0</v>
      </c>
      <c r="AD69" s="12">
        <v>1.0645046</v>
      </c>
      <c r="AE69" s="13">
        <f t="shared" si="23"/>
        <v>-6.8768687804878326E-2</v>
      </c>
      <c r="AF69" s="13">
        <f t="shared" si="24"/>
        <v>-0.11219735338424007</v>
      </c>
      <c r="AG69" s="11">
        <f t="shared" si="25"/>
        <v>0</v>
      </c>
      <c r="AH69" s="12">
        <v>1.0626827999999999</v>
      </c>
      <c r="AI69" s="13">
        <f t="shared" si="26"/>
        <v>-6.7050915447154469E-2</v>
      </c>
      <c r="AJ69" s="13">
        <f t="shared" si="27"/>
        <v>-0.11019875132017271</v>
      </c>
      <c r="AK69" s="11">
        <f t="shared" si="28"/>
        <v>0</v>
      </c>
      <c r="AL69" s="12">
        <v>1.0624884000000001</v>
      </c>
      <c r="AM69" s="13">
        <f t="shared" si="29"/>
        <v>-6.7527212195122144E-2</v>
      </c>
      <c r="AN69" s="13">
        <f t="shared" si="30"/>
        <v>-0.11073420011802437</v>
      </c>
      <c r="AO69" s="11">
        <f t="shared" si="31"/>
        <v>0</v>
      </c>
      <c r="AP69" s="12">
        <v>1.0383598000000001</v>
      </c>
      <c r="AQ69" s="13">
        <f t="shared" si="32"/>
        <v>-4.3550470731707369E-2</v>
      </c>
      <c r="AR69" s="13">
        <f t="shared" si="33"/>
        <v>-8.7642913857881116E-2</v>
      </c>
      <c r="AS69" s="11">
        <f t="shared" si="34"/>
        <v>0</v>
      </c>
      <c r="AT69" s="12">
        <v>1.0340984</v>
      </c>
      <c r="AU69" s="13">
        <f t="shared" si="35"/>
        <v>-3.9457826829267795E-2</v>
      </c>
      <c r="AV69" s="13">
        <f t="shared" si="36"/>
        <v>-8.4190801621479627E-2</v>
      </c>
      <c r="AW69" s="11">
        <f t="shared" si="37"/>
        <v>0</v>
      </c>
      <c r="AX69" s="12">
        <v>1.0368655</v>
      </c>
      <c r="AY69" s="13">
        <f t="shared" si="38"/>
        <v>-4.2545921951219312E-2</v>
      </c>
      <c r="AZ69" s="13">
        <f t="shared" si="39"/>
        <v>-8.8145210183137146E-2</v>
      </c>
      <c r="BA69" s="11">
        <f t="shared" si="40"/>
        <v>0</v>
      </c>
      <c r="BB69" s="12">
        <v>1.0358517</v>
      </c>
      <c r="BC69" s="13">
        <f t="shared" si="41"/>
        <v>-4.1742299999999899E-2</v>
      </c>
      <c r="BD69" s="13">
        <f t="shared" si="42"/>
        <v>-8.8031778142977274E-2</v>
      </c>
      <c r="BE69" s="11">
        <f t="shared" si="43"/>
        <v>0</v>
      </c>
      <c r="BF69" s="12">
        <v>1.047026</v>
      </c>
      <c r="BG69" s="13">
        <f t="shared" si="44"/>
        <v>-5.2945688617886066E-2</v>
      </c>
      <c r="BH69" s="13">
        <f t="shared" si="45"/>
        <v>-9.9606175564963789E-2</v>
      </c>
      <c r="BI69" s="11">
        <f t="shared" si="46"/>
        <v>0</v>
      </c>
      <c r="BJ69" s="12">
        <v>1.0460152</v>
      </c>
      <c r="BK69" s="13">
        <f t="shared" si="47"/>
        <v>-5.2641680487804932E-2</v>
      </c>
      <c r="BL69" s="13">
        <f t="shared" si="48"/>
        <v>-9.9982594652456042E-2</v>
      </c>
      <c r="BM69" s="11">
        <f t="shared" si="49"/>
        <v>0</v>
      </c>
      <c r="BN69" s="12">
        <v>1.0597785</v>
      </c>
      <c r="BO69" s="13">
        <f t="shared" si="50"/>
        <v>-6.6550672357723273E-2</v>
      </c>
      <c r="BP69" s="13">
        <f t="shared" si="51"/>
        <v>-0.11541361664159111</v>
      </c>
      <c r="BQ69" s="11">
        <f t="shared" si="52"/>
        <v>0</v>
      </c>
      <c r="BR69" s="12">
        <v>1.0540909000000001</v>
      </c>
      <c r="BS69" s="13">
        <f t="shared" si="53"/>
        <v>-6.0590955284552828E-2</v>
      </c>
      <c r="BT69" s="13">
        <f t="shared" si="54"/>
        <v>-0.11005646772358735</v>
      </c>
      <c r="BU69" s="11">
        <f t="shared" si="55"/>
        <v>0</v>
      </c>
      <c r="BV69" s="12">
        <v>1.0443692</v>
      </c>
      <c r="BW69" s="13">
        <f t="shared" si="56"/>
        <v>-5.1511121951219763E-2</v>
      </c>
      <c r="BX69" s="13">
        <f t="shared" si="57"/>
        <v>-0.10096865679178535</v>
      </c>
      <c r="BY69" s="11">
        <f t="shared" si="58"/>
        <v>0</v>
      </c>
      <c r="CD69" s="2"/>
      <c r="CE69" s="1"/>
    </row>
    <row r="70" spans="1:83" x14ac:dyDescent="0.2">
      <c r="A70" s="4">
        <v>44075</v>
      </c>
      <c r="B70" s="12">
        <v>0.96216979999999996</v>
      </c>
      <c r="C70" s="13">
        <f t="shared" si="60"/>
        <v>3.7830197560975498E-2</v>
      </c>
      <c r="D70" s="13">
        <f t="shared" si="61"/>
        <v>-8.1683937293160896E-3</v>
      </c>
      <c r="E70" s="11">
        <f t="shared" si="59"/>
        <v>0</v>
      </c>
      <c r="F70" s="12">
        <v>0.98006450000000001</v>
      </c>
      <c r="G70" s="13">
        <f t="shared" si="5"/>
        <v>1.8123989430894105E-2</v>
      </c>
      <c r="H70" s="13">
        <f t="shared" si="6"/>
        <v>-2.6564631704858434E-2</v>
      </c>
      <c r="I70" s="11">
        <f t="shared" si="7"/>
        <v>0</v>
      </c>
      <c r="J70" s="12">
        <v>0.98755099999999996</v>
      </c>
      <c r="K70" s="13">
        <f t="shared" si="8"/>
        <v>1.0503429268292619E-2</v>
      </c>
      <c r="L70" s="13">
        <f t="shared" si="9"/>
        <v>-3.3089241961781708E-2</v>
      </c>
      <c r="M70" s="11">
        <f t="shared" si="10"/>
        <v>0</v>
      </c>
      <c r="N70" s="12">
        <v>1.0088865</v>
      </c>
      <c r="O70" s="13">
        <f t="shared" si="11"/>
        <v>-1.1377714634146829E-2</v>
      </c>
      <c r="P70" s="13">
        <f t="shared" si="12"/>
        <v>-5.4870198132914771E-2</v>
      </c>
      <c r="Q70" s="11">
        <f t="shared" si="13"/>
        <v>0</v>
      </c>
      <c r="R70" s="12">
        <v>0.99914440000000004</v>
      </c>
      <c r="S70" s="13">
        <f t="shared" si="14"/>
        <v>-2.0188390243904841E-3</v>
      </c>
      <c r="T70" s="13">
        <f t="shared" si="15"/>
        <v>-4.5362973306573011E-2</v>
      </c>
      <c r="U70" s="11">
        <f t="shared" si="16"/>
        <v>0</v>
      </c>
      <c r="V70" s="12">
        <v>1.0083149</v>
      </c>
      <c r="W70" s="13">
        <f t="shared" si="17"/>
        <v>-1.2121382113821411E-2</v>
      </c>
      <c r="X70" s="13">
        <f t="shared" si="18"/>
        <v>-5.4913535446196232E-2</v>
      </c>
      <c r="Y70" s="11">
        <f t="shared" si="19"/>
        <v>0</v>
      </c>
      <c r="Z70" s="12">
        <v>1.0367763999999999</v>
      </c>
      <c r="AA70" s="13">
        <f t="shared" si="20"/>
        <v>-4.1268424390244363E-2</v>
      </c>
      <c r="AB70" s="13">
        <f t="shared" si="21"/>
        <v>-8.4339494298289394E-2</v>
      </c>
      <c r="AC70" s="11">
        <f t="shared" si="22"/>
        <v>0</v>
      </c>
      <c r="AD70" s="12">
        <v>1.0407105000000001</v>
      </c>
      <c r="AE70" s="13">
        <f t="shared" si="23"/>
        <v>-4.4974587804878396E-2</v>
      </c>
      <c r="AF70" s="13">
        <f t="shared" si="24"/>
        <v>-8.8403253384240141E-2</v>
      </c>
      <c r="AG70" s="11">
        <f t="shared" si="25"/>
        <v>0</v>
      </c>
      <c r="AH70" s="12">
        <v>1.0319413</v>
      </c>
      <c r="AI70" s="13">
        <f t="shared" si="26"/>
        <v>-3.6309415447154492E-2</v>
      </c>
      <c r="AJ70" s="13">
        <f t="shared" si="27"/>
        <v>-7.9457251320172728E-2</v>
      </c>
      <c r="AK70" s="11">
        <f t="shared" si="28"/>
        <v>0</v>
      </c>
      <c r="AL70" s="12">
        <v>1.0382674999999999</v>
      </c>
      <c r="AM70" s="13">
        <f t="shared" si="29"/>
        <v>-4.3306312195121932E-2</v>
      </c>
      <c r="AN70" s="13">
        <f t="shared" si="30"/>
        <v>-8.6513300118024161E-2</v>
      </c>
      <c r="AO70" s="11">
        <f t="shared" si="31"/>
        <v>0</v>
      </c>
      <c r="AP70" s="12">
        <v>1.0473467000000001</v>
      </c>
      <c r="AQ70" s="13">
        <f t="shared" si="32"/>
        <v>-5.2537370731707389E-2</v>
      </c>
      <c r="AR70" s="13">
        <f t="shared" si="33"/>
        <v>-9.6629813857881136E-2</v>
      </c>
      <c r="AS70" s="11">
        <f t="shared" si="34"/>
        <v>0</v>
      </c>
      <c r="AT70" s="12">
        <v>1.0385336999999999</v>
      </c>
      <c r="AU70" s="13">
        <f t="shared" si="35"/>
        <v>-4.3893126829267715E-2</v>
      </c>
      <c r="AV70" s="13">
        <f t="shared" si="36"/>
        <v>-8.8626101621479547E-2</v>
      </c>
      <c r="AW70" s="11">
        <f t="shared" si="37"/>
        <v>0</v>
      </c>
      <c r="AX70" s="12">
        <v>1.0202964999999999</v>
      </c>
      <c r="AY70" s="13">
        <f t="shared" si="38"/>
        <v>-2.5976921951219256E-2</v>
      </c>
      <c r="AZ70" s="13">
        <f t="shared" si="39"/>
        <v>-7.157621018313709E-2</v>
      </c>
      <c r="BA70" s="11">
        <f t="shared" si="40"/>
        <v>0</v>
      </c>
      <c r="BB70" s="12">
        <v>1.0001551</v>
      </c>
      <c r="BC70" s="13">
        <f t="shared" si="41"/>
        <v>-6.0456999999998207E-3</v>
      </c>
      <c r="BD70" s="13">
        <f t="shared" si="42"/>
        <v>-5.2335178142977203E-2</v>
      </c>
      <c r="BE70" s="11">
        <f t="shared" si="43"/>
        <v>0</v>
      </c>
      <c r="BF70" s="12">
        <v>1.0139537999999999</v>
      </c>
      <c r="BG70" s="13">
        <f t="shared" si="44"/>
        <v>-1.9873488617885959E-2</v>
      </c>
      <c r="BH70" s="13">
        <f t="shared" si="45"/>
        <v>-6.6533975564963682E-2</v>
      </c>
      <c r="BI70" s="11">
        <f t="shared" si="46"/>
        <v>0</v>
      </c>
      <c r="BJ70" s="12">
        <v>1.0272542</v>
      </c>
      <c r="BK70" s="13">
        <f t="shared" si="47"/>
        <v>-3.3880680487804904E-2</v>
      </c>
      <c r="BL70" s="13">
        <f t="shared" si="48"/>
        <v>-8.1221594652456014E-2</v>
      </c>
      <c r="BM70" s="11">
        <f t="shared" si="49"/>
        <v>0</v>
      </c>
      <c r="BN70" s="12">
        <v>1.0410634999999999</v>
      </c>
      <c r="BO70" s="13">
        <f t="shared" si="50"/>
        <v>-4.7835672357723236E-2</v>
      </c>
      <c r="BP70" s="13">
        <f t="shared" si="51"/>
        <v>-9.6698616641591073E-2</v>
      </c>
      <c r="BQ70" s="11">
        <f t="shared" si="52"/>
        <v>0</v>
      </c>
      <c r="BR70" s="12">
        <v>1.0428337999999999</v>
      </c>
      <c r="BS70" s="13">
        <f t="shared" si="53"/>
        <v>-4.9333855284552697E-2</v>
      </c>
      <c r="BT70" s="13">
        <f t="shared" si="54"/>
        <v>-9.8799367723587217E-2</v>
      </c>
      <c r="BU70" s="11">
        <f t="shared" si="55"/>
        <v>0</v>
      </c>
      <c r="BV70" s="12">
        <v>1.0439421</v>
      </c>
      <c r="BW70" s="13">
        <f t="shared" si="56"/>
        <v>-5.1084021951219749E-2</v>
      </c>
      <c r="BX70" s="13">
        <f t="shared" si="57"/>
        <v>-0.10054155679178534</v>
      </c>
      <c r="BY70" s="11">
        <f t="shared" si="58"/>
        <v>0</v>
      </c>
      <c r="CD70" s="2"/>
      <c r="CE70" s="1"/>
    </row>
    <row r="71" spans="1:83" x14ac:dyDescent="0.2">
      <c r="A71" s="4">
        <v>44076</v>
      </c>
      <c r="B71" s="12">
        <v>0.87857790000000002</v>
      </c>
      <c r="C71" s="13">
        <f t="shared" si="60"/>
        <v>0.12142209756097544</v>
      </c>
      <c r="D71" s="13">
        <f t="shared" si="61"/>
        <v>7.5423506270683852E-2</v>
      </c>
      <c r="E71" s="11">
        <f t="shared" si="59"/>
        <v>7.5423506270683852E-2</v>
      </c>
      <c r="F71" s="12">
        <v>0.90731689999999998</v>
      </c>
      <c r="G71" s="13">
        <f t="shared" si="5"/>
        <v>9.0871589430894129E-2</v>
      </c>
      <c r="H71" s="13">
        <f t="shared" si="6"/>
        <v>4.618296829514159E-2</v>
      </c>
      <c r="I71" s="11">
        <f t="shared" si="7"/>
        <v>4.618296829514159E-2</v>
      </c>
      <c r="J71" s="12">
        <v>0.91797329999999999</v>
      </c>
      <c r="K71" s="13">
        <f t="shared" si="8"/>
        <v>8.0081129268292583E-2</v>
      </c>
      <c r="L71" s="13">
        <f t="shared" si="9"/>
        <v>3.6488458038218256E-2</v>
      </c>
      <c r="M71" s="11">
        <f t="shared" si="10"/>
        <v>3.6488458038218256E-2</v>
      </c>
      <c r="N71" s="12">
        <v>0.94566030000000001</v>
      </c>
      <c r="O71" s="13">
        <f t="shared" si="11"/>
        <v>5.1848485365853181E-2</v>
      </c>
      <c r="P71" s="13">
        <f t="shared" si="12"/>
        <v>8.3560018670852387E-3</v>
      </c>
      <c r="Q71" s="11">
        <f t="shared" si="13"/>
        <v>8.3560018670852387E-3</v>
      </c>
      <c r="R71" s="12">
        <v>0.95995030000000003</v>
      </c>
      <c r="S71" s="13">
        <f t="shared" si="14"/>
        <v>3.7175260975609525E-2</v>
      </c>
      <c r="T71" s="13">
        <f t="shared" si="15"/>
        <v>-6.1688733065730014E-3</v>
      </c>
      <c r="U71" s="11">
        <f t="shared" si="16"/>
        <v>0</v>
      </c>
      <c r="V71" s="12">
        <v>0.95834459999999999</v>
      </c>
      <c r="W71" s="13">
        <f t="shared" si="17"/>
        <v>3.7848917886178612E-2</v>
      </c>
      <c r="X71" s="13">
        <f t="shared" si="18"/>
        <v>-4.9432354461962091E-3</v>
      </c>
      <c r="Y71" s="11">
        <f t="shared" si="19"/>
        <v>0</v>
      </c>
      <c r="Z71" s="12">
        <v>0.97856540000000003</v>
      </c>
      <c r="AA71" s="13">
        <f t="shared" si="20"/>
        <v>1.6942575609755539E-2</v>
      </c>
      <c r="AB71" s="13">
        <f t="shared" si="21"/>
        <v>-2.6128494298289492E-2</v>
      </c>
      <c r="AC71" s="11">
        <f t="shared" si="22"/>
        <v>0</v>
      </c>
      <c r="AD71" s="12">
        <v>0.98716099999999996</v>
      </c>
      <c r="AE71" s="13">
        <f t="shared" si="23"/>
        <v>8.5749121951217422E-3</v>
      </c>
      <c r="AF71" s="13">
        <f t="shared" si="24"/>
        <v>-3.4853753384240002E-2</v>
      </c>
      <c r="AG71" s="11">
        <f t="shared" si="25"/>
        <v>0</v>
      </c>
      <c r="AH71" s="12">
        <v>0.98981669999999999</v>
      </c>
      <c r="AI71" s="13">
        <f t="shared" si="26"/>
        <v>5.8151845528454649E-3</v>
      </c>
      <c r="AJ71" s="13">
        <f t="shared" si="27"/>
        <v>-3.7332651320172772E-2</v>
      </c>
      <c r="AK71" s="11">
        <f t="shared" si="28"/>
        <v>0</v>
      </c>
      <c r="AL71" s="12">
        <v>1.0079477999999999</v>
      </c>
      <c r="AM71" s="13">
        <f t="shared" si="29"/>
        <v>-1.2986612195121983E-2</v>
      </c>
      <c r="AN71" s="13">
        <f t="shared" si="30"/>
        <v>-5.6193600118024219E-2</v>
      </c>
      <c r="AO71" s="11">
        <f t="shared" si="31"/>
        <v>0</v>
      </c>
      <c r="AP71" s="12">
        <v>1.0200568000000001</v>
      </c>
      <c r="AQ71" s="13">
        <f t="shared" si="32"/>
        <v>-2.5247470731707411E-2</v>
      </c>
      <c r="AR71" s="13">
        <f t="shared" si="33"/>
        <v>-6.9339913857881158E-2</v>
      </c>
      <c r="AS71" s="11">
        <f t="shared" si="34"/>
        <v>0</v>
      </c>
      <c r="AT71" s="12">
        <v>1.0198507000000001</v>
      </c>
      <c r="AU71" s="13">
        <f t="shared" si="35"/>
        <v>-2.5210126829267931E-2</v>
      </c>
      <c r="AV71" s="13">
        <f t="shared" si="36"/>
        <v>-6.9943101621479764E-2</v>
      </c>
      <c r="AW71" s="11">
        <f t="shared" si="37"/>
        <v>0</v>
      </c>
      <c r="AX71" s="12">
        <v>1.0271423</v>
      </c>
      <c r="AY71" s="13">
        <f t="shared" si="38"/>
        <v>-3.2822721951219269E-2</v>
      </c>
      <c r="AZ71" s="13">
        <f t="shared" si="39"/>
        <v>-7.8422010183137103E-2</v>
      </c>
      <c r="BA71" s="11">
        <f t="shared" si="40"/>
        <v>0</v>
      </c>
      <c r="BB71" s="12">
        <v>1.0381198</v>
      </c>
      <c r="BC71" s="13">
        <f t="shared" si="41"/>
        <v>-4.4010399999999894E-2</v>
      </c>
      <c r="BD71" s="13">
        <f t="shared" si="42"/>
        <v>-9.0299878142977269E-2</v>
      </c>
      <c r="BE71" s="11">
        <f t="shared" si="43"/>
        <v>0</v>
      </c>
      <c r="BF71" s="12">
        <v>1.0378191000000001</v>
      </c>
      <c r="BG71" s="13">
        <f t="shared" si="44"/>
        <v>-4.373878861788616E-2</v>
      </c>
      <c r="BH71" s="13">
        <f t="shared" si="45"/>
        <v>-9.0399275564963882E-2</v>
      </c>
      <c r="BI71" s="11">
        <f t="shared" si="46"/>
        <v>0</v>
      </c>
      <c r="BJ71" s="12">
        <v>1.0401947</v>
      </c>
      <c r="BK71" s="13">
        <f t="shared" si="47"/>
        <v>-4.6821180487804925E-2</v>
      </c>
      <c r="BL71" s="13">
        <f t="shared" si="48"/>
        <v>-9.4162094652456035E-2</v>
      </c>
      <c r="BM71" s="11">
        <f t="shared" si="49"/>
        <v>0</v>
      </c>
      <c r="BN71" s="12">
        <v>1.0378742999999999</v>
      </c>
      <c r="BO71" s="13">
        <f t="shared" si="50"/>
        <v>-4.4646472357723233E-2</v>
      </c>
      <c r="BP71" s="13">
        <f t="shared" si="51"/>
        <v>-9.350941664159107E-2</v>
      </c>
      <c r="BQ71" s="11">
        <f t="shared" si="52"/>
        <v>0</v>
      </c>
      <c r="BR71" s="12">
        <v>1.0239905</v>
      </c>
      <c r="BS71" s="13">
        <f t="shared" si="53"/>
        <v>-3.0490555284552801E-2</v>
      </c>
      <c r="BT71" s="13">
        <f t="shared" si="54"/>
        <v>-7.9956067723587321E-2</v>
      </c>
      <c r="BU71" s="11">
        <f t="shared" si="55"/>
        <v>0</v>
      </c>
      <c r="BV71" s="12">
        <v>1.0283582</v>
      </c>
      <c r="BW71" s="13">
        <f t="shared" si="56"/>
        <v>-3.5500121951219765E-2</v>
      </c>
      <c r="BX71" s="13">
        <f t="shared" si="57"/>
        <v>-8.4957656791785352E-2</v>
      </c>
      <c r="BY71" s="11">
        <f t="shared" si="58"/>
        <v>0</v>
      </c>
      <c r="CD71" s="2"/>
      <c r="CE71" s="1"/>
    </row>
    <row r="72" spans="1:83" x14ac:dyDescent="0.2">
      <c r="A72" s="4">
        <v>44077</v>
      </c>
      <c r="B72" s="12">
        <v>1.04748</v>
      </c>
      <c r="C72" s="13">
        <f t="shared" ref="C72:C103" si="62">$B$5-B72</f>
        <v>-4.7480002439024505E-2</v>
      </c>
      <c r="D72" s="13">
        <f t="shared" ref="D72:D103" si="63">C72-$B$3</f>
        <v>-9.3478593729316092E-2</v>
      </c>
      <c r="E72" s="11">
        <f t="shared" si="59"/>
        <v>0</v>
      </c>
      <c r="F72" s="12">
        <v>1.0259297000000001</v>
      </c>
      <c r="G72" s="13">
        <f t="shared" si="5"/>
        <v>-2.7741210569105945E-2</v>
      </c>
      <c r="H72" s="13">
        <f t="shared" si="6"/>
        <v>-7.2429831704858477E-2</v>
      </c>
      <c r="I72" s="11">
        <f t="shared" si="7"/>
        <v>0</v>
      </c>
      <c r="J72" s="12">
        <v>0.9841936</v>
      </c>
      <c r="K72" s="13">
        <f t="shared" si="8"/>
        <v>1.3860829268292574E-2</v>
      </c>
      <c r="L72" s="13">
        <f t="shared" si="9"/>
        <v>-2.9731841961781753E-2</v>
      </c>
      <c r="M72" s="11">
        <f t="shared" si="10"/>
        <v>6.756616076436503E-3</v>
      </c>
      <c r="N72" s="12">
        <v>0.96394860000000004</v>
      </c>
      <c r="O72" s="13">
        <f t="shared" si="11"/>
        <v>3.3560185365853146E-2</v>
      </c>
      <c r="P72" s="13">
        <f t="shared" si="12"/>
        <v>-9.9322981329147964E-3</v>
      </c>
      <c r="Q72" s="11">
        <f t="shared" si="13"/>
        <v>0</v>
      </c>
      <c r="R72" s="12">
        <v>0.96807739999999998</v>
      </c>
      <c r="S72" s="13">
        <f t="shared" si="14"/>
        <v>2.9048160975609583E-2</v>
      </c>
      <c r="T72" s="13">
        <f t="shared" si="15"/>
        <v>-1.4295973306572944E-2</v>
      </c>
      <c r="U72" s="11">
        <f t="shared" si="16"/>
        <v>0</v>
      </c>
      <c r="V72" s="12">
        <v>0.96016829999999997</v>
      </c>
      <c r="W72" s="13">
        <f t="shared" si="17"/>
        <v>3.6025217886178629E-2</v>
      </c>
      <c r="X72" s="13">
        <f t="shared" si="18"/>
        <v>-6.7669354461961928E-3</v>
      </c>
      <c r="Y72" s="11">
        <f t="shared" si="19"/>
        <v>0</v>
      </c>
      <c r="Z72" s="12">
        <v>0.97897480000000003</v>
      </c>
      <c r="AA72" s="13">
        <f t="shared" si="20"/>
        <v>1.6533175609755535E-2</v>
      </c>
      <c r="AB72" s="13">
        <f t="shared" si="21"/>
        <v>-2.6537894298289497E-2</v>
      </c>
      <c r="AC72" s="11">
        <f t="shared" si="22"/>
        <v>0</v>
      </c>
      <c r="AD72" s="12">
        <v>0.98455870000000001</v>
      </c>
      <c r="AE72" s="13">
        <f t="shared" si="23"/>
        <v>1.1177212195121689E-2</v>
      </c>
      <c r="AF72" s="13">
        <f t="shared" si="24"/>
        <v>-3.2251453384240056E-2</v>
      </c>
      <c r="AG72" s="11">
        <f t="shared" si="25"/>
        <v>0</v>
      </c>
      <c r="AH72" s="12">
        <v>0.98871469999999995</v>
      </c>
      <c r="AI72" s="13">
        <f t="shared" si="26"/>
        <v>6.9171845528455123E-3</v>
      </c>
      <c r="AJ72" s="13">
        <f t="shared" si="27"/>
        <v>-3.6230651320172724E-2</v>
      </c>
      <c r="AK72" s="11">
        <f t="shared" si="28"/>
        <v>0</v>
      </c>
      <c r="AL72" s="12">
        <v>0.99341299999999999</v>
      </c>
      <c r="AM72" s="13">
        <f t="shared" si="29"/>
        <v>1.5481878048779762E-3</v>
      </c>
      <c r="AN72" s="13">
        <f t="shared" si="30"/>
        <v>-4.165880011802426E-2</v>
      </c>
      <c r="AO72" s="11">
        <f t="shared" si="31"/>
        <v>0</v>
      </c>
      <c r="AP72" s="12">
        <v>0.9985482</v>
      </c>
      <c r="AQ72" s="13">
        <f t="shared" si="32"/>
        <v>-3.7388707317073111E-3</v>
      </c>
      <c r="AR72" s="13">
        <f t="shared" si="33"/>
        <v>-4.7831313857881058E-2</v>
      </c>
      <c r="AS72" s="11">
        <f t="shared" si="34"/>
        <v>0</v>
      </c>
      <c r="AT72" s="12">
        <v>1.0151802999999999</v>
      </c>
      <c r="AU72" s="13">
        <f t="shared" si="35"/>
        <v>-2.0539726829267746E-2</v>
      </c>
      <c r="AV72" s="13">
        <f t="shared" si="36"/>
        <v>-6.5272701621479579E-2</v>
      </c>
      <c r="AW72" s="11">
        <f t="shared" si="37"/>
        <v>0</v>
      </c>
      <c r="AX72" s="12">
        <v>1.0138381000000001</v>
      </c>
      <c r="AY72" s="13">
        <f t="shared" si="38"/>
        <v>-1.9518521951219392E-2</v>
      </c>
      <c r="AZ72" s="13">
        <f t="shared" si="39"/>
        <v>-6.5117810183137226E-2</v>
      </c>
      <c r="BA72" s="11">
        <f t="shared" si="40"/>
        <v>0</v>
      </c>
      <c r="BB72" s="12">
        <v>1.0234599</v>
      </c>
      <c r="BC72" s="13">
        <f t="shared" si="41"/>
        <v>-2.9350499999999835E-2</v>
      </c>
      <c r="BD72" s="13">
        <f t="shared" si="42"/>
        <v>-7.563997814297721E-2</v>
      </c>
      <c r="BE72" s="11">
        <f t="shared" si="43"/>
        <v>0</v>
      </c>
      <c r="BF72" s="12">
        <v>1.0287852</v>
      </c>
      <c r="BG72" s="13">
        <f t="shared" si="44"/>
        <v>-3.4704888617886009E-2</v>
      </c>
      <c r="BH72" s="13">
        <f t="shared" si="45"/>
        <v>-8.1365375564963732E-2</v>
      </c>
      <c r="BI72" s="11">
        <f t="shared" si="46"/>
        <v>0</v>
      </c>
      <c r="BJ72" s="12">
        <v>1.0293213000000001</v>
      </c>
      <c r="BK72" s="13">
        <f t="shared" si="47"/>
        <v>-3.5947780487805003E-2</v>
      </c>
      <c r="BL72" s="13">
        <f t="shared" si="48"/>
        <v>-8.3288694652456113E-2</v>
      </c>
      <c r="BM72" s="11">
        <f t="shared" si="49"/>
        <v>0</v>
      </c>
      <c r="BN72" s="12">
        <v>1.0206808000000001</v>
      </c>
      <c r="BO72" s="13">
        <f t="shared" si="50"/>
        <v>-2.7452972357723371E-2</v>
      </c>
      <c r="BP72" s="13">
        <f t="shared" si="51"/>
        <v>-7.6315916641591208E-2</v>
      </c>
      <c r="BQ72" s="11">
        <f t="shared" si="52"/>
        <v>0</v>
      </c>
      <c r="BR72" s="12">
        <v>1.0337786</v>
      </c>
      <c r="BS72" s="13">
        <f t="shared" si="53"/>
        <v>-4.0278655284552767E-2</v>
      </c>
      <c r="BT72" s="13">
        <f t="shared" si="54"/>
        <v>-8.9744167723587287E-2</v>
      </c>
      <c r="BU72" s="11">
        <f t="shared" si="55"/>
        <v>0</v>
      </c>
      <c r="BV72" s="12">
        <v>1.0381944000000001</v>
      </c>
      <c r="BW72" s="13">
        <f t="shared" si="56"/>
        <v>-4.5336321951219838E-2</v>
      </c>
      <c r="BX72" s="13">
        <f t="shared" si="57"/>
        <v>-9.4793856791785425E-2</v>
      </c>
      <c r="BY72" s="11">
        <f t="shared" si="58"/>
        <v>0</v>
      </c>
      <c r="CD72" s="2"/>
      <c r="CE72" s="1"/>
    </row>
    <row r="73" spans="1:83" x14ac:dyDescent="0.2">
      <c r="A73" s="4">
        <v>44078</v>
      </c>
      <c r="B73" s="12">
        <v>1.0112615</v>
      </c>
      <c r="C73" s="13">
        <f t="shared" si="62"/>
        <v>-1.1261502439024573E-2</v>
      </c>
      <c r="D73" s="13">
        <f t="shared" si="63"/>
        <v>-5.7260093729316161E-2</v>
      </c>
      <c r="E73" s="11">
        <f t="shared" ref="E73:E130" si="64">MAX(0,(E72+D73))</f>
        <v>0</v>
      </c>
      <c r="F73" s="12">
        <v>0.9806319</v>
      </c>
      <c r="G73" s="13">
        <f t="shared" ref="G73:G130" si="65">$F$5-F73</f>
        <v>1.755658943089411E-2</v>
      </c>
      <c r="H73" s="13">
        <f t="shared" ref="H73:H130" si="66">G73-$F$3</f>
        <v>-2.7132031704858429E-2</v>
      </c>
      <c r="I73" s="11">
        <f t="shared" ref="I73:I130" si="67">MAX(0,(I72+H73))</f>
        <v>0</v>
      </c>
      <c r="J73" s="12">
        <v>1.0060251</v>
      </c>
      <c r="K73" s="13">
        <f t="shared" ref="K73:K130" si="68">$J$5-J73</f>
        <v>-7.9706707317074299E-3</v>
      </c>
      <c r="L73" s="13">
        <f t="shared" ref="L73:L130" si="69">K73-$J$3</f>
        <v>-5.1563341961781757E-2</v>
      </c>
      <c r="M73" s="11">
        <f t="shared" ref="M73:M130" si="70">MAX(0,(M72+L73))</f>
        <v>0</v>
      </c>
      <c r="N73" s="12">
        <v>1.0148644</v>
      </c>
      <c r="O73" s="13">
        <f t="shared" ref="O73:O130" si="71">$N$5-N73</f>
        <v>-1.735561463414681E-2</v>
      </c>
      <c r="P73" s="13">
        <f t="shared" ref="P73:P130" si="72">O73-$N$3</f>
        <v>-6.0848098132914752E-2</v>
      </c>
      <c r="Q73" s="11">
        <f t="shared" ref="Q73:Q130" si="73">MAX(0,(Q72+P73))</f>
        <v>0</v>
      </c>
      <c r="R73" s="12">
        <v>1.0181928</v>
      </c>
      <c r="S73" s="13">
        <f t="shared" ref="S73:S130" si="74">$R$5-R73</f>
        <v>-2.1067239024390449E-2</v>
      </c>
      <c r="T73" s="13">
        <f t="shared" ref="T73:T130" si="75">S73-$R$3</f>
        <v>-6.4411373306572983E-2</v>
      </c>
      <c r="U73" s="11">
        <f t="shared" ref="U73:U130" si="76">MAX(0,(U72+T73))</f>
        <v>0</v>
      </c>
      <c r="V73" s="12">
        <v>1.0264698000000001</v>
      </c>
      <c r="W73" s="13">
        <f t="shared" ref="W73:W130" si="77">$V$5-V73</f>
        <v>-3.0276282113821495E-2</v>
      </c>
      <c r="X73" s="13">
        <f t="shared" ref="X73:X130" si="78">W73-$V$3</f>
        <v>-7.3068435446196317E-2</v>
      </c>
      <c r="Y73" s="11">
        <f t="shared" ref="Y73:Y130" si="79">MAX(0,(Y72+X73))</f>
        <v>0</v>
      </c>
      <c r="Z73" s="12">
        <v>1.0337232000000001</v>
      </c>
      <c r="AA73" s="13">
        <f t="shared" ref="AA73:AA130" si="80">$Z$5-Z73</f>
        <v>-3.8215224390244495E-2</v>
      </c>
      <c r="AB73" s="13">
        <f t="shared" ref="AB73:AB130" si="81">AA73-$Z$3</f>
        <v>-8.1286294298289527E-2</v>
      </c>
      <c r="AC73" s="11">
        <f t="shared" ref="AC73:AC130" si="82">MAX(0,(AC72+AB73))</f>
        <v>0</v>
      </c>
      <c r="AD73" s="12">
        <v>1.0240426</v>
      </c>
      <c r="AE73" s="13">
        <f t="shared" ref="AE73:AE130" si="83">$AD$5-AD73</f>
        <v>-2.8306687804878328E-2</v>
      </c>
      <c r="AF73" s="13">
        <f t="shared" ref="AF73:AF130" si="84">AE73-$AD$3</f>
        <v>-7.1735353384240072E-2</v>
      </c>
      <c r="AG73" s="11">
        <f t="shared" ref="AG73:AG130" si="85">MAX(0,(AG72+AF73))</f>
        <v>0</v>
      </c>
      <c r="AH73" s="12">
        <v>1.0198419999999999</v>
      </c>
      <c r="AI73" s="13">
        <f t="shared" ref="AI73:AI130" si="86">$AH$5-AH73</f>
        <v>-2.4210115447154457E-2</v>
      </c>
      <c r="AJ73" s="13">
        <f t="shared" ref="AJ73:AJ130" si="87">AI73-$AH$3</f>
        <v>-6.7357951320172693E-2</v>
      </c>
      <c r="AK73" s="11">
        <f t="shared" ref="AK73:AK130" si="88">MAX(0,(AK72+AJ73))</f>
        <v>0</v>
      </c>
      <c r="AL73" s="12">
        <v>1.0099529</v>
      </c>
      <c r="AM73" s="13">
        <f t="shared" ref="AM73:AM130" si="89">$AL$5-AL73</f>
        <v>-1.4991712195122076E-2</v>
      </c>
      <c r="AN73" s="13">
        <f t="shared" ref="AN73:AN130" si="90">AM73-$AL$3</f>
        <v>-5.8198700118024312E-2</v>
      </c>
      <c r="AO73" s="11">
        <f t="shared" ref="AO73:AO130" si="91">MAX(0,(AO72+AN73))</f>
        <v>0</v>
      </c>
      <c r="AP73" s="12">
        <v>1.0158274</v>
      </c>
      <c r="AQ73" s="13">
        <f t="shared" ref="AQ73:AQ130" si="92">$AP$5-AP73</f>
        <v>-2.1018070731707361E-2</v>
      </c>
      <c r="AR73" s="13">
        <f t="shared" ref="AR73:AR130" si="93">AQ73-$AP$3</f>
        <v>-6.5110513857881108E-2</v>
      </c>
      <c r="AS73" s="11">
        <f t="shared" ref="AS73:AS130" si="94">MAX(0,(AS72+AR73))</f>
        <v>0</v>
      </c>
      <c r="AT73" s="12">
        <v>1.0257174</v>
      </c>
      <c r="AU73" s="13">
        <f t="shared" ref="AU73:AU130" si="95">$AT$5-AT73</f>
        <v>-3.1076826829267823E-2</v>
      </c>
      <c r="AV73" s="13">
        <f t="shared" ref="AV73:AV130" si="96">AU73-$AT$3</f>
        <v>-7.5809801621479656E-2</v>
      </c>
      <c r="AW73" s="11">
        <f t="shared" ref="AW73:AW130" si="97">MAX(0,(AW72+AV73))</f>
        <v>0</v>
      </c>
      <c r="AX73" s="12">
        <v>1.0281283999999999</v>
      </c>
      <c r="AY73" s="13">
        <f t="shared" ref="AY73:AY130" si="98">$AX$5-AX73</f>
        <v>-3.3808821951219259E-2</v>
      </c>
      <c r="AZ73" s="13">
        <f t="shared" ref="AZ73:AZ130" si="99">AY73-$AX$3</f>
        <v>-7.9408110183137093E-2</v>
      </c>
      <c r="BA73" s="11">
        <f t="shared" ref="BA73:BA130" si="100">MAX(0,(BA72+AZ73))</f>
        <v>0</v>
      </c>
      <c r="BB73" s="12">
        <v>1.0394931999999999</v>
      </c>
      <c r="BC73" s="13">
        <f t="shared" ref="BC73:BC130" si="101">$BB$5-BB73</f>
        <v>-4.5383799999999752E-2</v>
      </c>
      <c r="BD73" s="13">
        <f t="shared" ref="BD73:BD130" si="102">BC73-$BB$3</f>
        <v>-9.1673278142977127E-2</v>
      </c>
      <c r="BE73" s="11">
        <f t="shared" ref="BE73:BE130" si="103">MAX(0,(BE72+BD73))</f>
        <v>0</v>
      </c>
      <c r="BF73" s="12">
        <v>1.0179254</v>
      </c>
      <c r="BG73" s="13">
        <f t="shared" ref="BG73:BG130" si="104">$BF$5-BF73</f>
        <v>-2.3845088617886034E-2</v>
      </c>
      <c r="BH73" s="13">
        <f t="shared" ref="BH73:BH130" si="105">BG73-$BF$3</f>
        <v>-7.0505575564963757E-2</v>
      </c>
      <c r="BI73" s="11">
        <f t="shared" ref="BI73:BI130" si="106">MAX(0,(BI72+BH73))</f>
        <v>0</v>
      </c>
      <c r="BJ73" s="12">
        <v>0.98284170000000004</v>
      </c>
      <c r="BK73" s="13">
        <f t="shared" ref="BK73:BK130" si="107">$BJ$5-BJ73</f>
        <v>1.0531819512195062E-2</v>
      </c>
      <c r="BL73" s="13">
        <f t="shared" ref="BL73:BL130" si="108">BK73-$BJ$3</f>
        <v>-3.6809094652456041E-2</v>
      </c>
      <c r="BM73" s="11">
        <f t="shared" ref="BM73:BM130" si="109">MAX(0,(BM72+BL73))</f>
        <v>0</v>
      </c>
      <c r="BN73" s="12">
        <v>0.96859879999999998</v>
      </c>
      <c r="BO73" s="13">
        <f t="shared" ref="BO73:BO130" si="110">$BN$5-BN73</f>
        <v>2.4629027642276702E-2</v>
      </c>
      <c r="BP73" s="13">
        <f t="shared" ref="BP73:BP130" si="111">BO73-$BN$3</f>
        <v>-2.4233916641591136E-2</v>
      </c>
      <c r="BQ73" s="11">
        <f t="shared" ref="BQ73:BQ130" si="112">MAX(0,(BQ72+BP73))</f>
        <v>0</v>
      </c>
      <c r="BR73" s="12">
        <v>0.98167950000000004</v>
      </c>
      <c r="BS73" s="13">
        <f t="shared" ref="BS73:BS130" si="113">$BR$5-BR73</f>
        <v>1.1820444715447187E-2</v>
      </c>
      <c r="BT73" s="13">
        <f t="shared" ref="BT73:BT130" si="114">BS73-$BR$3</f>
        <v>-3.764506772358734E-2</v>
      </c>
      <c r="BU73" s="11">
        <f t="shared" ref="BU73:BU130" si="115">MAX(0,(BU72+BT73))</f>
        <v>0</v>
      </c>
      <c r="BV73" s="12">
        <v>0.97006559999999997</v>
      </c>
      <c r="BW73" s="13">
        <f t="shared" ref="BW73:BW130" si="116">$BV$5-BV73</f>
        <v>2.2792478048780263E-2</v>
      </c>
      <c r="BX73" s="13">
        <f t="shared" ref="BX73:BX130" si="117">BW73-$BV$3</f>
        <v>-2.6665056791785331E-2</v>
      </c>
      <c r="BY73" s="11">
        <f t="shared" ref="BY73:BY130" si="118">MAX(0,(BY72+BX73))</f>
        <v>0</v>
      </c>
      <c r="CD73" s="2"/>
      <c r="CE73" s="1"/>
    </row>
    <row r="74" spans="1:83" x14ac:dyDescent="0.2">
      <c r="A74" s="4">
        <v>44079</v>
      </c>
      <c r="B74" s="12">
        <v>1.0478879999999999</v>
      </c>
      <c r="C74" s="13">
        <f t="shared" si="62"/>
        <v>-4.7888002439024469E-2</v>
      </c>
      <c r="D74" s="13">
        <f t="shared" si="63"/>
        <v>-9.3886593729316056E-2</v>
      </c>
      <c r="E74" s="11">
        <f t="shared" si="64"/>
        <v>0</v>
      </c>
      <c r="F74" s="12">
        <v>1.0272379</v>
      </c>
      <c r="G74" s="13">
        <f t="shared" si="65"/>
        <v>-2.9049410569105927E-2</v>
      </c>
      <c r="H74" s="13">
        <f t="shared" si="66"/>
        <v>-7.3738031704858459E-2</v>
      </c>
      <c r="I74" s="11">
        <f t="shared" si="67"/>
        <v>0</v>
      </c>
      <c r="J74" s="12">
        <v>1.0295624999999999</v>
      </c>
      <c r="K74" s="13">
        <f t="shared" si="68"/>
        <v>-3.1508070731707361E-2</v>
      </c>
      <c r="L74" s="13">
        <f t="shared" si="69"/>
        <v>-7.5100741961781681E-2</v>
      </c>
      <c r="M74" s="11">
        <f t="shared" si="70"/>
        <v>0</v>
      </c>
      <c r="N74" s="12">
        <v>1.0348892999999999</v>
      </c>
      <c r="O74" s="13">
        <f t="shared" si="71"/>
        <v>-3.7380514634146711E-2</v>
      </c>
      <c r="P74" s="13">
        <f t="shared" si="72"/>
        <v>-8.0872998132914653E-2</v>
      </c>
      <c r="Q74" s="11">
        <f t="shared" si="73"/>
        <v>0</v>
      </c>
      <c r="R74" s="12">
        <v>1.0161065</v>
      </c>
      <c r="S74" s="13">
        <f t="shared" si="74"/>
        <v>-1.8980939024390464E-2</v>
      </c>
      <c r="T74" s="13">
        <f t="shared" si="75"/>
        <v>-6.2325073306572991E-2</v>
      </c>
      <c r="U74" s="11">
        <f t="shared" si="76"/>
        <v>0</v>
      </c>
      <c r="V74" s="12">
        <v>1.0419708000000001</v>
      </c>
      <c r="W74" s="13">
        <f t="shared" si="77"/>
        <v>-4.5777282113821482E-2</v>
      </c>
      <c r="X74" s="13">
        <f t="shared" si="78"/>
        <v>-8.8569435446196304E-2</v>
      </c>
      <c r="Y74" s="11">
        <f t="shared" si="79"/>
        <v>0</v>
      </c>
      <c r="Z74" s="12">
        <v>1.0367877999999999</v>
      </c>
      <c r="AA74" s="13">
        <f t="shared" si="80"/>
        <v>-4.1279824390244357E-2</v>
      </c>
      <c r="AB74" s="13">
        <f t="shared" si="81"/>
        <v>-8.4350894298289389E-2</v>
      </c>
      <c r="AC74" s="11">
        <f t="shared" si="82"/>
        <v>0</v>
      </c>
      <c r="AD74" s="12">
        <v>1.0246069</v>
      </c>
      <c r="AE74" s="13">
        <f t="shared" si="83"/>
        <v>-2.887098780487829E-2</v>
      </c>
      <c r="AF74" s="13">
        <f t="shared" si="84"/>
        <v>-7.2299653384240034E-2</v>
      </c>
      <c r="AG74" s="11">
        <f t="shared" si="85"/>
        <v>0</v>
      </c>
      <c r="AH74" s="12">
        <v>1.0280917999999999</v>
      </c>
      <c r="AI74" s="13">
        <f t="shared" si="86"/>
        <v>-3.245991544715443E-2</v>
      </c>
      <c r="AJ74" s="13">
        <f t="shared" si="87"/>
        <v>-7.5607751320172667E-2</v>
      </c>
      <c r="AK74" s="11">
        <f t="shared" si="88"/>
        <v>0</v>
      </c>
      <c r="AL74" s="12">
        <v>1.0118621000000001</v>
      </c>
      <c r="AM74" s="13">
        <f t="shared" si="89"/>
        <v>-1.6900912195122131E-2</v>
      </c>
      <c r="AN74" s="13">
        <f t="shared" si="90"/>
        <v>-6.0107900118024367E-2</v>
      </c>
      <c r="AO74" s="11">
        <f t="shared" si="91"/>
        <v>0</v>
      </c>
      <c r="AP74" s="12">
        <v>1.0011395000000001</v>
      </c>
      <c r="AQ74" s="13">
        <f t="shared" si="92"/>
        <v>-6.3301707317073852E-3</v>
      </c>
      <c r="AR74" s="13">
        <f t="shared" si="93"/>
        <v>-5.0422613857881132E-2</v>
      </c>
      <c r="AS74" s="11">
        <f t="shared" si="94"/>
        <v>0</v>
      </c>
      <c r="AT74" s="12">
        <v>1.0032433999999999</v>
      </c>
      <c r="AU74" s="13">
        <f t="shared" si="95"/>
        <v>-8.6028268292677179E-3</v>
      </c>
      <c r="AV74" s="13">
        <f t="shared" si="96"/>
        <v>-5.3335801621479551E-2</v>
      </c>
      <c r="AW74" s="11">
        <f t="shared" si="97"/>
        <v>0</v>
      </c>
      <c r="AX74" s="12">
        <v>1.0161294000000001</v>
      </c>
      <c r="AY74" s="13">
        <f t="shared" si="98"/>
        <v>-2.1809821951219388E-2</v>
      </c>
      <c r="AZ74" s="13">
        <f t="shared" si="99"/>
        <v>-6.7409110183137222E-2</v>
      </c>
      <c r="BA74" s="11">
        <f t="shared" si="100"/>
        <v>0</v>
      </c>
      <c r="BB74" s="12">
        <v>1.0229206</v>
      </c>
      <c r="BC74" s="13">
        <f t="shared" si="101"/>
        <v>-2.8811199999999815E-2</v>
      </c>
      <c r="BD74" s="13">
        <f t="shared" si="102"/>
        <v>-7.510067814297719E-2</v>
      </c>
      <c r="BE74" s="11">
        <f t="shared" si="103"/>
        <v>0</v>
      </c>
      <c r="BF74" s="12">
        <v>1.0206375999999999</v>
      </c>
      <c r="BG74" s="13">
        <f t="shared" si="104"/>
        <v>-2.6557288617885977E-2</v>
      </c>
      <c r="BH74" s="13">
        <f t="shared" si="105"/>
        <v>-7.32177755649637E-2</v>
      </c>
      <c r="BI74" s="11">
        <f t="shared" si="106"/>
        <v>0</v>
      </c>
      <c r="BJ74" s="12">
        <v>1.0004184</v>
      </c>
      <c r="BK74" s="13">
        <f t="shared" si="107"/>
        <v>-7.0448804878049387E-3</v>
      </c>
      <c r="BL74" s="13">
        <f t="shared" si="108"/>
        <v>-5.4385794652456042E-2</v>
      </c>
      <c r="BM74" s="11">
        <f t="shared" si="109"/>
        <v>0</v>
      </c>
      <c r="BN74" s="12">
        <v>1.0118674000000001</v>
      </c>
      <c r="BO74" s="13">
        <f t="shared" si="110"/>
        <v>-1.86395723577234E-2</v>
      </c>
      <c r="BP74" s="13">
        <f t="shared" si="111"/>
        <v>-6.7502516641591237E-2</v>
      </c>
      <c r="BQ74" s="11">
        <f t="shared" si="112"/>
        <v>0</v>
      </c>
      <c r="BR74" s="12">
        <v>1.0077081000000001</v>
      </c>
      <c r="BS74" s="13">
        <f t="shared" si="113"/>
        <v>-1.4208155284552881E-2</v>
      </c>
      <c r="BT74" s="13">
        <f t="shared" si="114"/>
        <v>-6.3673667723587402E-2</v>
      </c>
      <c r="BU74" s="11">
        <f t="shared" si="115"/>
        <v>0</v>
      </c>
      <c r="BV74" s="12">
        <v>1.0149334999999999</v>
      </c>
      <c r="BW74" s="13">
        <f t="shared" si="116"/>
        <v>-2.2075421951219698E-2</v>
      </c>
      <c r="BX74" s="13">
        <f t="shared" si="117"/>
        <v>-7.1532956791785285E-2</v>
      </c>
      <c r="BY74" s="11">
        <f t="shared" si="118"/>
        <v>0</v>
      </c>
      <c r="CD74" s="2"/>
      <c r="CE74" s="1"/>
    </row>
    <row r="75" spans="1:83" x14ac:dyDescent="0.2">
      <c r="A75" s="4">
        <v>44080</v>
      </c>
      <c r="B75" s="12">
        <v>1.0729176</v>
      </c>
      <c r="C75" s="13">
        <f t="shared" si="62"/>
        <v>-7.2917602439024565E-2</v>
      </c>
      <c r="D75" s="13">
        <f t="shared" si="63"/>
        <v>-0.11891619372931615</v>
      </c>
      <c r="E75" s="11">
        <f t="shared" si="64"/>
        <v>0</v>
      </c>
      <c r="F75" s="12">
        <v>1.0620099000000001</v>
      </c>
      <c r="G75" s="13">
        <f t="shared" si="65"/>
        <v>-6.3821410569105952E-2</v>
      </c>
      <c r="H75" s="13">
        <f t="shared" si="66"/>
        <v>-0.10851003170485848</v>
      </c>
      <c r="I75" s="11">
        <f t="shared" si="67"/>
        <v>0</v>
      </c>
      <c r="J75" s="12">
        <v>1.0504043999999999</v>
      </c>
      <c r="K75" s="13">
        <f t="shared" si="68"/>
        <v>-5.2349970731707329E-2</v>
      </c>
      <c r="L75" s="13">
        <f t="shared" si="69"/>
        <v>-9.5942641961781649E-2</v>
      </c>
      <c r="M75" s="11">
        <f t="shared" si="70"/>
        <v>0</v>
      </c>
      <c r="N75" s="12">
        <v>1.0480391</v>
      </c>
      <c r="O75" s="13">
        <f t="shared" si="71"/>
        <v>-5.0530314634146811E-2</v>
      </c>
      <c r="P75" s="13">
        <f t="shared" si="72"/>
        <v>-9.4022798132914753E-2</v>
      </c>
      <c r="Q75" s="11">
        <f t="shared" si="73"/>
        <v>0</v>
      </c>
      <c r="R75" s="12">
        <v>0.99104970000000003</v>
      </c>
      <c r="S75" s="13">
        <f t="shared" si="74"/>
        <v>6.0758609756095261E-3</v>
      </c>
      <c r="T75" s="13">
        <f t="shared" si="75"/>
        <v>-3.7268273306573001E-2</v>
      </c>
      <c r="U75" s="11">
        <f t="shared" si="76"/>
        <v>0</v>
      </c>
      <c r="V75" s="12">
        <v>1.0010203</v>
      </c>
      <c r="W75" s="13">
        <f t="shared" si="77"/>
        <v>-4.8267821138213707E-3</v>
      </c>
      <c r="X75" s="13">
        <f t="shared" si="78"/>
        <v>-4.7618935446196192E-2</v>
      </c>
      <c r="Y75" s="11">
        <f t="shared" si="79"/>
        <v>0</v>
      </c>
      <c r="Z75" s="12">
        <v>1.0029882000000001</v>
      </c>
      <c r="AA75" s="13">
        <f t="shared" si="80"/>
        <v>-7.4802243902445387E-3</v>
      </c>
      <c r="AB75" s="13">
        <f t="shared" si="81"/>
        <v>-5.055129429828957E-2</v>
      </c>
      <c r="AC75" s="11">
        <f t="shared" si="82"/>
        <v>0</v>
      </c>
      <c r="AD75" s="12">
        <v>0.9752904</v>
      </c>
      <c r="AE75" s="13">
        <f t="shared" si="83"/>
        <v>2.0445512195121696E-2</v>
      </c>
      <c r="AF75" s="13">
        <f t="shared" si="84"/>
        <v>-2.2983153384240049E-2</v>
      </c>
      <c r="AG75" s="11">
        <f t="shared" si="85"/>
        <v>0</v>
      </c>
      <c r="AH75" s="12">
        <v>0.97923979999999999</v>
      </c>
      <c r="AI75" s="13">
        <f t="shared" si="86"/>
        <v>1.6392084552845465E-2</v>
      </c>
      <c r="AJ75" s="13">
        <f t="shared" si="87"/>
        <v>-2.6755751320172771E-2</v>
      </c>
      <c r="AK75" s="11">
        <f t="shared" si="88"/>
        <v>0</v>
      </c>
      <c r="AL75" s="12">
        <v>0.98328850000000001</v>
      </c>
      <c r="AM75" s="13">
        <f t="shared" si="89"/>
        <v>1.1672687804877957E-2</v>
      </c>
      <c r="AN75" s="13">
        <f t="shared" si="90"/>
        <v>-3.1534300118024279E-2</v>
      </c>
      <c r="AO75" s="11">
        <f t="shared" si="91"/>
        <v>0</v>
      </c>
      <c r="AP75" s="12">
        <v>0.99013329999999999</v>
      </c>
      <c r="AQ75" s="13">
        <f t="shared" si="92"/>
        <v>4.6760292682926918E-3</v>
      </c>
      <c r="AR75" s="13">
        <f t="shared" si="93"/>
        <v>-3.9416413857881055E-2</v>
      </c>
      <c r="AS75" s="11">
        <f t="shared" si="94"/>
        <v>0</v>
      </c>
      <c r="AT75" s="12">
        <v>0.98360150000000002</v>
      </c>
      <c r="AU75" s="13">
        <f t="shared" si="95"/>
        <v>1.1039073170732161E-2</v>
      </c>
      <c r="AV75" s="13">
        <f t="shared" si="96"/>
        <v>-3.3693901621479672E-2</v>
      </c>
      <c r="AW75" s="11">
        <f t="shared" si="97"/>
        <v>0</v>
      </c>
      <c r="AX75" s="12">
        <v>0.99013079999999998</v>
      </c>
      <c r="AY75" s="13">
        <f t="shared" si="98"/>
        <v>4.1887780487807058E-3</v>
      </c>
      <c r="AZ75" s="13">
        <f t="shared" si="99"/>
        <v>-4.1410510183137135E-2</v>
      </c>
      <c r="BA75" s="11">
        <f t="shared" si="100"/>
        <v>0</v>
      </c>
      <c r="BB75" s="12">
        <v>1.0029953</v>
      </c>
      <c r="BC75" s="13">
        <f t="shared" si="101"/>
        <v>-8.8858999999998911E-3</v>
      </c>
      <c r="BD75" s="13">
        <f t="shared" si="102"/>
        <v>-5.5175378142977273E-2</v>
      </c>
      <c r="BE75" s="11">
        <f t="shared" si="103"/>
        <v>0</v>
      </c>
      <c r="BF75" s="12">
        <v>1.0183097999999999</v>
      </c>
      <c r="BG75" s="13">
        <f t="shared" si="104"/>
        <v>-2.4229488617885986E-2</v>
      </c>
      <c r="BH75" s="13">
        <f t="shared" si="105"/>
        <v>-7.0889975564963709E-2</v>
      </c>
      <c r="BI75" s="11">
        <f t="shared" si="106"/>
        <v>0</v>
      </c>
      <c r="BJ75" s="12">
        <v>1.0023251</v>
      </c>
      <c r="BK75" s="13">
        <f t="shared" si="107"/>
        <v>-8.9515804878048666E-3</v>
      </c>
      <c r="BL75" s="13">
        <f t="shared" si="108"/>
        <v>-5.629249465245597E-2</v>
      </c>
      <c r="BM75" s="11">
        <f t="shared" si="109"/>
        <v>0</v>
      </c>
      <c r="BN75" s="12">
        <v>1.0062933000000001</v>
      </c>
      <c r="BO75" s="13">
        <f t="shared" si="110"/>
        <v>-1.3065472357723373E-2</v>
      </c>
      <c r="BP75" s="13">
        <f t="shared" si="111"/>
        <v>-6.1928416641591211E-2</v>
      </c>
      <c r="BQ75" s="11">
        <f t="shared" si="112"/>
        <v>0</v>
      </c>
      <c r="BR75" s="12">
        <v>1.0034692000000001</v>
      </c>
      <c r="BS75" s="13">
        <f t="shared" si="113"/>
        <v>-9.9692552845528359E-3</v>
      </c>
      <c r="BT75" s="13">
        <f t="shared" si="114"/>
        <v>-5.9434767723587363E-2</v>
      </c>
      <c r="BU75" s="11">
        <f t="shared" si="115"/>
        <v>0</v>
      </c>
      <c r="BV75" s="12">
        <v>1.0118039000000001</v>
      </c>
      <c r="BW75" s="13">
        <f t="shared" si="116"/>
        <v>-1.8945821951219854E-2</v>
      </c>
      <c r="BX75" s="13">
        <f t="shared" si="117"/>
        <v>-6.8403356791785441E-2</v>
      </c>
      <c r="BY75" s="11">
        <f t="shared" si="118"/>
        <v>0</v>
      </c>
      <c r="CD75" s="2"/>
      <c r="CE75" s="1"/>
    </row>
    <row r="76" spans="1:83" x14ac:dyDescent="0.2">
      <c r="A76" s="4">
        <v>44081</v>
      </c>
      <c r="B76" s="12">
        <v>1.074803</v>
      </c>
      <c r="C76" s="13">
        <f t="shared" si="62"/>
        <v>-7.4803002439024491E-2</v>
      </c>
      <c r="D76" s="13">
        <f t="shared" si="63"/>
        <v>-0.12080159372931608</v>
      </c>
      <c r="E76" s="11">
        <f t="shared" si="64"/>
        <v>0</v>
      </c>
      <c r="F76" s="12">
        <v>1.0809816999999999</v>
      </c>
      <c r="G76" s="13">
        <f t="shared" si="65"/>
        <v>-8.2793210569105824E-2</v>
      </c>
      <c r="H76" s="13">
        <f t="shared" si="66"/>
        <v>-0.12748183170485836</v>
      </c>
      <c r="I76" s="11">
        <f t="shared" si="67"/>
        <v>0</v>
      </c>
      <c r="J76" s="12">
        <v>1.0748867</v>
      </c>
      <c r="K76" s="13">
        <f t="shared" si="68"/>
        <v>-7.6832270731707397E-2</v>
      </c>
      <c r="L76" s="13">
        <f t="shared" si="69"/>
        <v>-0.12042494196178172</v>
      </c>
      <c r="M76" s="11">
        <f t="shared" si="70"/>
        <v>0</v>
      </c>
      <c r="N76" s="12">
        <v>1.0563973</v>
      </c>
      <c r="O76" s="13">
        <f t="shared" si="71"/>
        <v>-5.8888514634146794E-2</v>
      </c>
      <c r="P76" s="13">
        <f t="shared" si="72"/>
        <v>-0.10238099813291474</v>
      </c>
      <c r="Q76" s="11">
        <f t="shared" si="73"/>
        <v>0</v>
      </c>
      <c r="R76" s="12">
        <v>1.0310501999999999</v>
      </c>
      <c r="S76" s="13">
        <f t="shared" si="74"/>
        <v>-3.3924639024390357E-2</v>
      </c>
      <c r="T76" s="13">
        <f t="shared" si="75"/>
        <v>-7.7268773306572891E-2</v>
      </c>
      <c r="U76" s="11">
        <f t="shared" si="76"/>
        <v>0</v>
      </c>
      <c r="V76" s="12">
        <v>1.0238668</v>
      </c>
      <c r="W76" s="13">
        <f t="shared" si="77"/>
        <v>-2.7673282113821362E-2</v>
      </c>
      <c r="X76" s="13">
        <f t="shared" si="78"/>
        <v>-7.0465435446196184E-2</v>
      </c>
      <c r="Y76" s="11">
        <f t="shared" si="79"/>
        <v>0</v>
      </c>
      <c r="Z76" s="12">
        <v>1.0124329000000001</v>
      </c>
      <c r="AA76" s="13">
        <f t="shared" si="80"/>
        <v>-1.6924924390244511E-2</v>
      </c>
      <c r="AB76" s="13">
        <f t="shared" si="81"/>
        <v>-5.9995994298289543E-2</v>
      </c>
      <c r="AC76" s="11">
        <f t="shared" si="82"/>
        <v>0</v>
      </c>
      <c r="AD76" s="12">
        <v>1.0051559999999999</v>
      </c>
      <c r="AE76" s="13">
        <f t="shared" si="83"/>
        <v>-9.420087804878241E-3</v>
      </c>
      <c r="AF76" s="13">
        <f t="shared" si="84"/>
        <v>-5.2848753384239985E-2</v>
      </c>
      <c r="AG76" s="11">
        <f t="shared" si="85"/>
        <v>0</v>
      </c>
      <c r="AH76" s="12">
        <v>1.0130170000000001</v>
      </c>
      <c r="AI76" s="13">
        <f t="shared" si="86"/>
        <v>-1.7385115447154598E-2</v>
      </c>
      <c r="AJ76" s="13">
        <f t="shared" si="87"/>
        <v>-6.0532951320172834E-2</v>
      </c>
      <c r="AK76" s="11">
        <f t="shared" si="88"/>
        <v>0</v>
      </c>
      <c r="AL76" s="12">
        <v>1.0125937</v>
      </c>
      <c r="AM76" s="13">
        <f t="shared" si="89"/>
        <v>-1.7632512195122074E-2</v>
      </c>
      <c r="AN76" s="13">
        <f t="shared" si="90"/>
        <v>-6.083950011802431E-2</v>
      </c>
      <c r="AO76" s="11">
        <f t="shared" si="91"/>
        <v>0</v>
      </c>
      <c r="AP76" s="12">
        <v>0.99588069999999995</v>
      </c>
      <c r="AQ76" s="13">
        <f t="shared" si="92"/>
        <v>-1.0713707317072663E-3</v>
      </c>
      <c r="AR76" s="13">
        <f t="shared" si="93"/>
        <v>-4.5163813857881013E-2</v>
      </c>
      <c r="AS76" s="11">
        <f t="shared" si="94"/>
        <v>0</v>
      </c>
      <c r="AT76" s="12">
        <v>0.9945891</v>
      </c>
      <c r="AU76" s="13">
        <f t="shared" si="95"/>
        <v>5.1473170732174722E-5</v>
      </c>
      <c r="AV76" s="13">
        <f t="shared" si="96"/>
        <v>-4.4681501621479658E-2</v>
      </c>
      <c r="AW76" s="11">
        <f t="shared" si="97"/>
        <v>0</v>
      </c>
      <c r="AX76" s="12">
        <v>0.99955579999999999</v>
      </c>
      <c r="AY76" s="13">
        <f t="shared" si="98"/>
        <v>-5.2362219512193109E-3</v>
      </c>
      <c r="AZ76" s="13">
        <f t="shared" si="99"/>
        <v>-5.0835510183137152E-2</v>
      </c>
      <c r="BA76" s="11">
        <f t="shared" si="100"/>
        <v>0</v>
      </c>
      <c r="BB76" s="12">
        <v>1.0000011</v>
      </c>
      <c r="BC76" s="13">
        <f t="shared" si="101"/>
        <v>-5.8916999999998332E-3</v>
      </c>
      <c r="BD76" s="13">
        <f t="shared" si="102"/>
        <v>-5.2181178142977215E-2</v>
      </c>
      <c r="BE76" s="11">
        <f t="shared" si="103"/>
        <v>0</v>
      </c>
      <c r="BF76" s="12">
        <v>1.0087353999999999</v>
      </c>
      <c r="BG76" s="13">
        <f t="shared" si="104"/>
        <v>-1.4655088617886003E-2</v>
      </c>
      <c r="BH76" s="13">
        <f t="shared" si="105"/>
        <v>-6.1315575564963719E-2</v>
      </c>
      <c r="BI76" s="11">
        <f t="shared" si="106"/>
        <v>0</v>
      </c>
      <c r="BJ76" s="12">
        <v>0.986541</v>
      </c>
      <c r="BK76" s="13">
        <f t="shared" si="107"/>
        <v>6.832519512195101E-3</v>
      </c>
      <c r="BL76" s="13">
        <f t="shared" si="108"/>
        <v>-4.0508394652456002E-2</v>
      </c>
      <c r="BM76" s="11">
        <f t="shared" si="109"/>
        <v>0</v>
      </c>
      <c r="BN76" s="12">
        <v>1.0076129</v>
      </c>
      <c r="BO76" s="13">
        <f t="shared" si="110"/>
        <v>-1.438507235772335E-2</v>
      </c>
      <c r="BP76" s="13">
        <f t="shared" si="111"/>
        <v>-6.3248016641591187E-2</v>
      </c>
      <c r="BQ76" s="11">
        <f t="shared" si="112"/>
        <v>0</v>
      </c>
      <c r="BR76" s="12">
        <v>1.0062495</v>
      </c>
      <c r="BS76" s="13">
        <f t="shared" si="113"/>
        <v>-1.2749555284552794E-2</v>
      </c>
      <c r="BT76" s="13">
        <f t="shared" si="114"/>
        <v>-6.2215067723587321E-2</v>
      </c>
      <c r="BU76" s="11">
        <f t="shared" si="115"/>
        <v>0</v>
      </c>
      <c r="BV76" s="12">
        <v>1.0065097000000001</v>
      </c>
      <c r="BW76" s="13">
        <f t="shared" si="116"/>
        <v>-1.3651621951219828E-2</v>
      </c>
      <c r="BX76" s="13">
        <f t="shared" si="117"/>
        <v>-6.3109156791785415E-2</v>
      </c>
      <c r="BY76" s="11">
        <f t="shared" si="118"/>
        <v>0</v>
      </c>
      <c r="CD76" s="2"/>
      <c r="CE76" s="1"/>
    </row>
    <row r="77" spans="1:83" x14ac:dyDescent="0.2">
      <c r="A77" s="4">
        <v>44082</v>
      </c>
      <c r="B77" s="12">
        <v>1.0752229</v>
      </c>
      <c r="C77" s="13">
        <f t="shared" si="62"/>
        <v>-7.5222902439024519E-2</v>
      </c>
      <c r="D77" s="13">
        <f t="shared" si="63"/>
        <v>-0.12122149372931611</v>
      </c>
      <c r="E77" s="11">
        <f t="shared" si="64"/>
        <v>0</v>
      </c>
      <c r="F77" s="12">
        <v>1.0827150000000001</v>
      </c>
      <c r="G77" s="13">
        <f t="shared" si="65"/>
        <v>-8.4526510569105984E-2</v>
      </c>
      <c r="H77" s="13">
        <f t="shared" si="66"/>
        <v>-0.12921513170485852</v>
      </c>
      <c r="I77" s="11">
        <f t="shared" si="67"/>
        <v>0</v>
      </c>
      <c r="J77" s="12">
        <v>1.0774239000000001</v>
      </c>
      <c r="K77" s="13">
        <f t="shared" si="68"/>
        <v>-7.9369470731707525E-2</v>
      </c>
      <c r="L77" s="13">
        <f t="shared" si="69"/>
        <v>-0.12296214196178185</v>
      </c>
      <c r="M77" s="11">
        <f t="shared" si="70"/>
        <v>0</v>
      </c>
      <c r="N77" s="12">
        <v>1.0696178000000001</v>
      </c>
      <c r="O77" s="13">
        <f t="shared" si="71"/>
        <v>-7.2109014634146873E-2</v>
      </c>
      <c r="P77" s="13">
        <f t="shared" si="72"/>
        <v>-0.11560149813291482</v>
      </c>
      <c r="Q77" s="11">
        <f t="shared" si="73"/>
        <v>0</v>
      </c>
      <c r="R77" s="12">
        <v>1.0855109999999999</v>
      </c>
      <c r="S77" s="13">
        <f t="shared" si="74"/>
        <v>-8.8385439024390333E-2</v>
      </c>
      <c r="T77" s="13">
        <f t="shared" si="75"/>
        <v>-0.13172957330657287</v>
      </c>
      <c r="U77" s="11">
        <f t="shared" si="76"/>
        <v>0</v>
      </c>
      <c r="V77" s="12">
        <v>1.067971</v>
      </c>
      <c r="W77" s="13">
        <f t="shared" si="77"/>
        <v>-7.17774821138214E-2</v>
      </c>
      <c r="X77" s="13">
        <f t="shared" si="78"/>
        <v>-0.11456963544619622</v>
      </c>
      <c r="Y77" s="11">
        <f t="shared" si="79"/>
        <v>0</v>
      </c>
      <c r="Z77" s="12">
        <v>1.0510946000000001</v>
      </c>
      <c r="AA77" s="13">
        <f t="shared" si="80"/>
        <v>-5.5586624390244532E-2</v>
      </c>
      <c r="AB77" s="13">
        <f t="shared" si="81"/>
        <v>-9.8657694298289564E-2</v>
      </c>
      <c r="AC77" s="11">
        <f t="shared" si="82"/>
        <v>0</v>
      </c>
      <c r="AD77" s="12">
        <v>1.0569431</v>
      </c>
      <c r="AE77" s="13">
        <f t="shared" si="83"/>
        <v>-6.1207187804878327E-2</v>
      </c>
      <c r="AF77" s="13">
        <f t="shared" si="84"/>
        <v>-0.10463585338424007</v>
      </c>
      <c r="AG77" s="11">
        <f t="shared" si="85"/>
        <v>0</v>
      </c>
      <c r="AH77" s="12">
        <v>1.0113354000000001</v>
      </c>
      <c r="AI77" s="13">
        <f t="shared" si="86"/>
        <v>-1.5703515447154648E-2</v>
      </c>
      <c r="AJ77" s="13">
        <f t="shared" si="87"/>
        <v>-5.8851351320172884E-2</v>
      </c>
      <c r="AK77" s="11">
        <f t="shared" si="88"/>
        <v>0</v>
      </c>
      <c r="AL77" s="12">
        <v>1.0166181999999999</v>
      </c>
      <c r="AM77" s="13">
        <f t="shared" si="89"/>
        <v>-2.165701219512195E-2</v>
      </c>
      <c r="AN77" s="13">
        <f t="shared" si="90"/>
        <v>-6.4864000118024179E-2</v>
      </c>
      <c r="AO77" s="11">
        <f t="shared" si="91"/>
        <v>0</v>
      </c>
      <c r="AP77" s="12">
        <v>1.0171348</v>
      </c>
      <c r="AQ77" s="13">
        <f t="shared" si="92"/>
        <v>-2.232547073170732E-2</v>
      </c>
      <c r="AR77" s="13">
        <f t="shared" si="93"/>
        <v>-6.6417913857881067E-2</v>
      </c>
      <c r="AS77" s="11">
        <f t="shared" si="94"/>
        <v>0</v>
      </c>
      <c r="AT77" s="12">
        <v>1.0170385</v>
      </c>
      <c r="AU77" s="13">
        <f t="shared" si="95"/>
        <v>-2.2397926829267778E-2</v>
      </c>
      <c r="AV77" s="13">
        <f t="shared" si="96"/>
        <v>-6.7130901621479611E-2</v>
      </c>
      <c r="AW77" s="11">
        <f t="shared" si="97"/>
        <v>0</v>
      </c>
      <c r="AX77" s="12">
        <v>1.0165951</v>
      </c>
      <c r="AY77" s="13">
        <f t="shared" si="98"/>
        <v>-2.227552195121929E-2</v>
      </c>
      <c r="AZ77" s="13">
        <f t="shared" si="99"/>
        <v>-6.7874810183137124E-2</v>
      </c>
      <c r="BA77" s="11">
        <f t="shared" si="100"/>
        <v>0</v>
      </c>
      <c r="BB77" s="12">
        <v>1.0206820000000001</v>
      </c>
      <c r="BC77" s="13">
        <f t="shared" si="101"/>
        <v>-2.6572599999999946E-2</v>
      </c>
      <c r="BD77" s="13">
        <f t="shared" si="102"/>
        <v>-7.2862078142977321E-2</v>
      </c>
      <c r="BE77" s="11">
        <f t="shared" si="103"/>
        <v>0</v>
      </c>
      <c r="BF77" s="12">
        <v>1.0243625999999999</v>
      </c>
      <c r="BG77" s="13">
        <f t="shared" si="104"/>
        <v>-3.0282288617885955E-2</v>
      </c>
      <c r="BH77" s="13">
        <f t="shared" si="105"/>
        <v>-7.6942775564963678E-2</v>
      </c>
      <c r="BI77" s="11">
        <f t="shared" si="106"/>
        <v>0</v>
      </c>
      <c r="BJ77" s="12">
        <v>1.0244021999999999</v>
      </c>
      <c r="BK77" s="13">
        <f t="shared" si="107"/>
        <v>-3.1028680487804827E-2</v>
      </c>
      <c r="BL77" s="13">
        <f t="shared" si="108"/>
        <v>-7.8369594652455937E-2</v>
      </c>
      <c r="BM77" s="11">
        <f t="shared" si="109"/>
        <v>0</v>
      </c>
      <c r="BN77" s="12">
        <v>1.0148321</v>
      </c>
      <c r="BO77" s="13">
        <f t="shared" si="110"/>
        <v>-2.1604272357723331E-2</v>
      </c>
      <c r="BP77" s="13">
        <f t="shared" si="111"/>
        <v>-7.0467216641591168E-2</v>
      </c>
      <c r="BQ77" s="11">
        <f t="shared" si="112"/>
        <v>0</v>
      </c>
      <c r="BR77" s="12">
        <v>1.0199617000000001</v>
      </c>
      <c r="BS77" s="13">
        <f t="shared" si="113"/>
        <v>-2.6461755284552857E-2</v>
      </c>
      <c r="BT77" s="13">
        <f t="shared" si="114"/>
        <v>-7.5927267723587377E-2</v>
      </c>
      <c r="BU77" s="11">
        <f t="shared" si="115"/>
        <v>0</v>
      </c>
      <c r="BV77" s="12">
        <v>1.0021043000000001</v>
      </c>
      <c r="BW77" s="13">
        <f t="shared" si="116"/>
        <v>-9.246221951219824E-3</v>
      </c>
      <c r="BX77" s="13">
        <f t="shared" si="117"/>
        <v>-5.8703756791785418E-2</v>
      </c>
      <c r="BY77" s="11">
        <f t="shared" si="118"/>
        <v>0</v>
      </c>
      <c r="CD77" s="2"/>
      <c r="CE77" s="1"/>
    </row>
    <row r="78" spans="1:83" x14ac:dyDescent="0.2">
      <c r="A78" s="4">
        <v>44083</v>
      </c>
      <c r="B78" s="12">
        <v>1.1003524</v>
      </c>
      <c r="C78" s="13">
        <f t="shared" si="62"/>
        <v>-0.10035240243902455</v>
      </c>
      <c r="D78" s="13">
        <f t="shared" si="63"/>
        <v>-0.14635099372931615</v>
      </c>
      <c r="E78" s="11">
        <f t="shared" si="64"/>
        <v>0</v>
      </c>
      <c r="F78" s="12">
        <v>1.0870069</v>
      </c>
      <c r="G78" s="13">
        <f t="shared" si="65"/>
        <v>-8.8818410569105888E-2</v>
      </c>
      <c r="H78" s="13">
        <f t="shared" si="66"/>
        <v>-0.13350703170485842</v>
      </c>
      <c r="I78" s="11">
        <f t="shared" si="67"/>
        <v>0</v>
      </c>
      <c r="J78" s="12">
        <v>1.0562218000000001</v>
      </c>
      <c r="K78" s="13">
        <f t="shared" si="68"/>
        <v>-5.8167370731707524E-2</v>
      </c>
      <c r="L78" s="13">
        <f t="shared" si="69"/>
        <v>-0.10176004196178184</v>
      </c>
      <c r="M78" s="11">
        <f t="shared" si="70"/>
        <v>0</v>
      </c>
      <c r="N78" s="12">
        <v>1.0197839</v>
      </c>
      <c r="O78" s="13">
        <f t="shared" si="71"/>
        <v>-2.2275114634146775E-2</v>
      </c>
      <c r="P78" s="13">
        <f t="shared" si="72"/>
        <v>-6.5767598132914717E-2</v>
      </c>
      <c r="Q78" s="11">
        <f t="shared" si="73"/>
        <v>0</v>
      </c>
      <c r="R78" s="12">
        <v>1.0492558999999999</v>
      </c>
      <c r="S78" s="13">
        <f t="shared" si="74"/>
        <v>-5.2130339024390349E-2</v>
      </c>
      <c r="T78" s="13">
        <f t="shared" si="75"/>
        <v>-9.5474473306572882E-2</v>
      </c>
      <c r="U78" s="11">
        <f t="shared" si="76"/>
        <v>0</v>
      </c>
      <c r="V78" s="12">
        <v>1.0501828</v>
      </c>
      <c r="W78" s="13">
        <f t="shared" si="77"/>
        <v>-5.3989282113821369E-2</v>
      </c>
      <c r="X78" s="13">
        <f t="shared" si="78"/>
        <v>-9.678143544619619E-2</v>
      </c>
      <c r="Y78" s="11">
        <f t="shared" si="79"/>
        <v>0</v>
      </c>
      <c r="Z78" s="12">
        <v>1.0574024</v>
      </c>
      <c r="AA78" s="13">
        <f t="shared" si="80"/>
        <v>-6.1894424390244396E-2</v>
      </c>
      <c r="AB78" s="13">
        <f t="shared" si="81"/>
        <v>-0.10496549429828943</v>
      </c>
      <c r="AC78" s="11">
        <f t="shared" si="82"/>
        <v>0</v>
      </c>
      <c r="AD78" s="12">
        <v>1.061069</v>
      </c>
      <c r="AE78" s="13">
        <f t="shared" si="83"/>
        <v>-6.5333087804878343E-2</v>
      </c>
      <c r="AF78" s="13">
        <f t="shared" si="84"/>
        <v>-0.10876175338424009</v>
      </c>
      <c r="AG78" s="11">
        <f t="shared" si="85"/>
        <v>0</v>
      </c>
      <c r="AH78" s="12">
        <v>1.0732786000000001</v>
      </c>
      <c r="AI78" s="13">
        <f t="shared" si="86"/>
        <v>-7.7646715447154624E-2</v>
      </c>
      <c r="AJ78" s="13">
        <f t="shared" si="87"/>
        <v>-0.12079455132017286</v>
      </c>
      <c r="AK78" s="11">
        <f t="shared" si="88"/>
        <v>0</v>
      </c>
      <c r="AL78" s="12">
        <v>1.0645579999999999</v>
      </c>
      <c r="AM78" s="13">
        <f t="shared" si="89"/>
        <v>-6.9596812195121927E-2</v>
      </c>
      <c r="AN78" s="13">
        <f t="shared" si="90"/>
        <v>-0.11280380011802416</v>
      </c>
      <c r="AO78" s="11">
        <f t="shared" si="91"/>
        <v>0</v>
      </c>
      <c r="AP78" s="12">
        <v>1.0543484000000001</v>
      </c>
      <c r="AQ78" s="13">
        <f t="shared" si="92"/>
        <v>-5.9539070731707389E-2</v>
      </c>
      <c r="AR78" s="13">
        <f t="shared" si="93"/>
        <v>-0.10363151385788114</v>
      </c>
      <c r="AS78" s="11">
        <f t="shared" si="94"/>
        <v>0</v>
      </c>
      <c r="AT78" s="12">
        <v>1.0488093000000001</v>
      </c>
      <c r="AU78" s="13">
        <f t="shared" si="95"/>
        <v>-5.4168726829267877E-2</v>
      </c>
      <c r="AV78" s="13">
        <f t="shared" si="96"/>
        <v>-9.890170162147971E-2</v>
      </c>
      <c r="AW78" s="11">
        <f t="shared" si="97"/>
        <v>0</v>
      </c>
      <c r="AX78" s="12">
        <v>1.0367582</v>
      </c>
      <c r="AY78" s="13">
        <f t="shared" si="98"/>
        <v>-4.243862195121928E-2</v>
      </c>
      <c r="AZ78" s="13">
        <f t="shared" si="99"/>
        <v>-8.8037910183137114E-2</v>
      </c>
      <c r="BA78" s="11">
        <f t="shared" si="100"/>
        <v>0</v>
      </c>
      <c r="BB78" s="12">
        <v>1.0263070000000001</v>
      </c>
      <c r="BC78" s="13">
        <f t="shared" si="101"/>
        <v>-3.2197599999999937E-2</v>
      </c>
      <c r="BD78" s="13">
        <f t="shared" si="102"/>
        <v>-7.8487078142977312E-2</v>
      </c>
      <c r="BE78" s="11">
        <f t="shared" si="103"/>
        <v>0</v>
      </c>
      <c r="BF78" s="12">
        <v>1.0241922999999999</v>
      </c>
      <c r="BG78" s="13">
        <f t="shared" si="104"/>
        <v>-3.0111988617885999E-2</v>
      </c>
      <c r="BH78" s="13">
        <f t="shared" si="105"/>
        <v>-7.6772475564963721E-2</v>
      </c>
      <c r="BI78" s="11">
        <f t="shared" si="106"/>
        <v>0</v>
      </c>
      <c r="BJ78" s="12">
        <v>1.0465028000000001</v>
      </c>
      <c r="BK78" s="13">
        <f t="shared" si="107"/>
        <v>-5.3129280487804964E-2</v>
      </c>
      <c r="BL78" s="13">
        <f t="shared" si="108"/>
        <v>-0.10047019465245607</v>
      </c>
      <c r="BM78" s="11">
        <f t="shared" si="109"/>
        <v>0</v>
      </c>
      <c r="BN78" s="12">
        <v>1.0248136000000001</v>
      </c>
      <c r="BO78" s="13">
        <f t="shared" si="110"/>
        <v>-3.1585772357723418E-2</v>
      </c>
      <c r="BP78" s="13">
        <f t="shared" si="111"/>
        <v>-8.0448716641591256E-2</v>
      </c>
      <c r="BQ78" s="11">
        <f t="shared" si="112"/>
        <v>0</v>
      </c>
      <c r="BR78" s="12">
        <v>1.0222859</v>
      </c>
      <c r="BS78" s="13">
        <f t="shared" si="113"/>
        <v>-2.8785955284552744E-2</v>
      </c>
      <c r="BT78" s="13">
        <f t="shared" si="114"/>
        <v>-7.8251467723587265E-2</v>
      </c>
      <c r="BU78" s="11">
        <f t="shared" si="115"/>
        <v>0</v>
      </c>
      <c r="BV78" s="12">
        <v>1.0147708</v>
      </c>
      <c r="BW78" s="13">
        <f t="shared" si="116"/>
        <v>-2.1912721951219738E-2</v>
      </c>
      <c r="BX78" s="13">
        <f t="shared" si="117"/>
        <v>-7.1370256791785325E-2</v>
      </c>
      <c r="BY78" s="11">
        <f t="shared" si="118"/>
        <v>0</v>
      </c>
      <c r="CD78" s="2"/>
      <c r="CE78" s="1"/>
    </row>
    <row r="79" spans="1:83" x14ac:dyDescent="0.2">
      <c r="A79" s="4">
        <v>44084</v>
      </c>
      <c r="B79" s="12">
        <v>1.0163059999999999</v>
      </c>
      <c r="C79" s="13">
        <f t="shared" si="62"/>
        <v>-1.630600243902447E-2</v>
      </c>
      <c r="D79" s="13">
        <f t="shared" si="63"/>
        <v>-6.2304593729316057E-2</v>
      </c>
      <c r="E79" s="11">
        <f t="shared" si="64"/>
        <v>0</v>
      </c>
      <c r="F79" s="12">
        <v>1.0181119999999999</v>
      </c>
      <c r="G79" s="13">
        <f t="shared" si="65"/>
        <v>-1.9923510569105796E-2</v>
      </c>
      <c r="H79" s="13">
        <f t="shared" si="66"/>
        <v>-6.4612131704858328E-2</v>
      </c>
      <c r="I79" s="11">
        <f t="shared" si="67"/>
        <v>0</v>
      </c>
      <c r="J79" s="12">
        <v>1.0180879</v>
      </c>
      <c r="K79" s="13">
        <f t="shared" si="68"/>
        <v>-2.003347073170747E-2</v>
      </c>
      <c r="L79" s="13">
        <f t="shared" si="69"/>
        <v>-6.362614196178179E-2</v>
      </c>
      <c r="M79" s="11">
        <f t="shared" si="70"/>
        <v>0</v>
      </c>
      <c r="N79" s="12">
        <v>1.0381244000000001</v>
      </c>
      <c r="O79" s="13">
        <f t="shared" si="71"/>
        <v>-4.0615614634146868E-2</v>
      </c>
      <c r="P79" s="13">
        <f t="shared" si="72"/>
        <v>-8.410809813291481E-2</v>
      </c>
      <c r="Q79" s="11">
        <f t="shared" si="73"/>
        <v>0</v>
      </c>
      <c r="R79" s="12">
        <v>1.0508156</v>
      </c>
      <c r="S79" s="13">
        <f t="shared" si="74"/>
        <v>-5.3690039024390401E-2</v>
      </c>
      <c r="T79" s="13">
        <f t="shared" si="75"/>
        <v>-9.7034173306572935E-2</v>
      </c>
      <c r="U79" s="11">
        <f t="shared" si="76"/>
        <v>0</v>
      </c>
      <c r="V79" s="12">
        <v>1.0584461000000001</v>
      </c>
      <c r="W79" s="13">
        <f t="shared" si="77"/>
        <v>-6.2252582113821453E-2</v>
      </c>
      <c r="X79" s="13">
        <f t="shared" si="78"/>
        <v>-0.10504473544619627</v>
      </c>
      <c r="Y79" s="11">
        <f t="shared" si="79"/>
        <v>0</v>
      </c>
      <c r="Z79" s="12">
        <v>1.0690582</v>
      </c>
      <c r="AA79" s="13">
        <f t="shared" si="80"/>
        <v>-7.355022439024439E-2</v>
      </c>
      <c r="AB79" s="13">
        <f t="shared" si="81"/>
        <v>-0.11662129429828942</v>
      </c>
      <c r="AC79" s="11">
        <f t="shared" si="82"/>
        <v>0</v>
      </c>
      <c r="AD79" s="12">
        <v>1.0595403000000001</v>
      </c>
      <c r="AE79" s="13">
        <f t="shared" si="83"/>
        <v>-6.3804387804878404E-2</v>
      </c>
      <c r="AF79" s="13">
        <f t="shared" si="84"/>
        <v>-0.10723305338424015</v>
      </c>
      <c r="AG79" s="11">
        <f t="shared" si="85"/>
        <v>0</v>
      </c>
      <c r="AH79" s="12">
        <v>1.0645089000000001</v>
      </c>
      <c r="AI79" s="13">
        <f t="shared" si="86"/>
        <v>-6.8877015447154633E-2</v>
      </c>
      <c r="AJ79" s="13">
        <f t="shared" si="87"/>
        <v>-0.11202485132017287</v>
      </c>
      <c r="AK79" s="11">
        <f t="shared" si="88"/>
        <v>0</v>
      </c>
      <c r="AL79" s="12">
        <v>1.0576908</v>
      </c>
      <c r="AM79" s="13">
        <f t="shared" si="89"/>
        <v>-6.2729612195122075E-2</v>
      </c>
      <c r="AN79" s="13">
        <f t="shared" si="90"/>
        <v>-0.1059366001180243</v>
      </c>
      <c r="AO79" s="11">
        <f t="shared" si="91"/>
        <v>0</v>
      </c>
      <c r="AP79" s="12">
        <v>1.0605351999999999</v>
      </c>
      <c r="AQ79" s="13">
        <f t="shared" si="92"/>
        <v>-6.5725870731707214E-2</v>
      </c>
      <c r="AR79" s="13">
        <f t="shared" si="93"/>
        <v>-0.10981831385788096</v>
      </c>
      <c r="AS79" s="11">
        <f t="shared" si="94"/>
        <v>0</v>
      </c>
      <c r="AT79" s="12">
        <v>1.0570712</v>
      </c>
      <c r="AU79" s="13">
        <f t="shared" si="95"/>
        <v>-6.243062682926781E-2</v>
      </c>
      <c r="AV79" s="13">
        <f t="shared" si="96"/>
        <v>-0.10716360162147964</v>
      </c>
      <c r="AW79" s="11">
        <f t="shared" si="97"/>
        <v>0</v>
      </c>
      <c r="AX79" s="12">
        <v>1.0480037</v>
      </c>
      <c r="AY79" s="13">
        <f t="shared" si="98"/>
        <v>-5.3684121951219299E-2</v>
      </c>
      <c r="AZ79" s="13">
        <f t="shared" si="99"/>
        <v>-9.9283410183137133E-2</v>
      </c>
      <c r="BA79" s="11">
        <f t="shared" si="100"/>
        <v>0</v>
      </c>
      <c r="BB79" s="12">
        <v>1.0305515999999999</v>
      </c>
      <c r="BC79" s="13">
        <f t="shared" si="101"/>
        <v>-3.6442199999999758E-2</v>
      </c>
      <c r="BD79" s="13">
        <f t="shared" si="102"/>
        <v>-8.2731678142977133E-2</v>
      </c>
      <c r="BE79" s="11">
        <f t="shared" si="103"/>
        <v>0</v>
      </c>
      <c r="BF79" s="12">
        <v>1.0335253</v>
      </c>
      <c r="BG79" s="13">
        <f t="shared" si="104"/>
        <v>-3.9444988617886034E-2</v>
      </c>
      <c r="BH79" s="13">
        <f t="shared" si="105"/>
        <v>-8.6105475564963757E-2</v>
      </c>
      <c r="BI79" s="11">
        <f t="shared" si="106"/>
        <v>0</v>
      </c>
      <c r="BJ79" s="12">
        <v>1.047892</v>
      </c>
      <c r="BK79" s="13">
        <f t="shared" si="107"/>
        <v>-5.4518480487804943E-2</v>
      </c>
      <c r="BL79" s="13">
        <f t="shared" si="108"/>
        <v>-0.10185939465245605</v>
      </c>
      <c r="BM79" s="11">
        <f t="shared" si="109"/>
        <v>0</v>
      </c>
      <c r="BN79" s="12">
        <v>1.0417209999999999</v>
      </c>
      <c r="BO79" s="13">
        <f t="shared" si="110"/>
        <v>-4.8493172357723213E-2</v>
      </c>
      <c r="BP79" s="13">
        <f t="shared" si="111"/>
        <v>-9.7356116641591051E-2</v>
      </c>
      <c r="BQ79" s="11">
        <f t="shared" si="112"/>
        <v>0</v>
      </c>
      <c r="BR79" s="12">
        <v>1.0346439000000001</v>
      </c>
      <c r="BS79" s="13">
        <f t="shared" si="113"/>
        <v>-4.1143955284552836E-2</v>
      </c>
      <c r="BT79" s="13">
        <f t="shared" si="114"/>
        <v>-9.0609467723587356E-2</v>
      </c>
      <c r="BU79" s="11">
        <f t="shared" si="115"/>
        <v>0</v>
      </c>
      <c r="BV79" s="12">
        <v>1.0342262</v>
      </c>
      <c r="BW79" s="13">
        <f t="shared" si="116"/>
        <v>-4.136812195121975E-2</v>
      </c>
      <c r="BX79" s="13">
        <f t="shared" si="117"/>
        <v>-9.0825656791785336E-2</v>
      </c>
      <c r="BY79" s="11">
        <f t="shared" si="118"/>
        <v>0</v>
      </c>
      <c r="CD79" s="2"/>
      <c r="CE79" s="1"/>
    </row>
    <row r="80" spans="1:83" x14ac:dyDescent="0.2">
      <c r="A80" s="4">
        <v>44085</v>
      </c>
      <c r="B80" s="12">
        <v>1.0411147000000001</v>
      </c>
      <c r="C80" s="13">
        <f t="shared" si="62"/>
        <v>-4.1114702439024597E-2</v>
      </c>
      <c r="D80" s="13">
        <f t="shared" si="63"/>
        <v>-8.7113293729316185E-2</v>
      </c>
      <c r="E80" s="11">
        <f t="shared" si="64"/>
        <v>0</v>
      </c>
      <c r="F80" s="12">
        <v>1.0419651999999999</v>
      </c>
      <c r="G80" s="13">
        <f t="shared" si="65"/>
        <v>-4.3776710569105814E-2</v>
      </c>
      <c r="H80" s="13">
        <f t="shared" si="66"/>
        <v>-8.8465331704858347E-2</v>
      </c>
      <c r="I80" s="11">
        <f t="shared" si="67"/>
        <v>0</v>
      </c>
      <c r="J80" s="12">
        <v>1.0451782999999999</v>
      </c>
      <c r="K80" s="13">
        <f t="shared" si="68"/>
        <v>-4.7123870731707318E-2</v>
      </c>
      <c r="L80" s="13">
        <f t="shared" si="69"/>
        <v>-9.0716541961781638E-2</v>
      </c>
      <c r="M80" s="11">
        <f t="shared" si="70"/>
        <v>0</v>
      </c>
      <c r="N80" s="12">
        <v>1.0471615000000001</v>
      </c>
      <c r="O80" s="13">
        <f t="shared" si="71"/>
        <v>-4.9652714634146888E-2</v>
      </c>
      <c r="P80" s="13">
        <f t="shared" si="72"/>
        <v>-9.314519813291483E-2</v>
      </c>
      <c r="Q80" s="11">
        <f t="shared" si="73"/>
        <v>0</v>
      </c>
      <c r="R80" s="12">
        <v>1.0554311000000001</v>
      </c>
      <c r="S80" s="13">
        <f t="shared" si="74"/>
        <v>-5.8305539024390507E-2</v>
      </c>
      <c r="T80" s="13">
        <f t="shared" si="75"/>
        <v>-0.10164967330657304</v>
      </c>
      <c r="U80" s="11">
        <f t="shared" si="76"/>
        <v>0</v>
      </c>
      <c r="V80" s="12">
        <v>1.0523148</v>
      </c>
      <c r="W80" s="13">
        <f t="shared" si="77"/>
        <v>-5.6121282113821391E-2</v>
      </c>
      <c r="X80" s="13">
        <f t="shared" si="78"/>
        <v>-9.8913435446196213E-2</v>
      </c>
      <c r="Y80" s="11">
        <f t="shared" si="79"/>
        <v>0</v>
      </c>
      <c r="Z80" s="12">
        <v>1.0576284</v>
      </c>
      <c r="AA80" s="13">
        <f t="shared" si="80"/>
        <v>-6.2120424390244455E-2</v>
      </c>
      <c r="AB80" s="13">
        <f t="shared" si="81"/>
        <v>-0.10519149429828949</v>
      </c>
      <c r="AC80" s="11">
        <f t="shared" si="82"/>
        <v>0</v>
      </c>
      <c r="AD80" s="12">
        <v>1.0592059</v>
      </c>
      <c r="AE80" s="13">
        <f t="shared" si="83"/>
        <v>-6.3469987804878336E-2</v>
      </c>
      <c r="AF80" s="13">
        <f t="shared" si="84"/>
        <v>-0.10689865338424008</v>
      </c>
      <c r="AG80" s="11">
        <f t="shared" si="85"/>
        <v>0</v>
      </c>
      <c r="AH80" s="12">
        <v>1.0611911999999999</v>
      </c>
      <c r="AI80" s="13">
        <f t="shared" si="86"/>
        <v>-6.5559315447154431E-2</v>
      </c>
      <c r="AJ80" s="13">
        <f t="shared" si="87"/>
        <v>-0.10870715132017267</v>
      </c>
      <c r="AK80" s="11">
        <f t="shared" si="88"/>
        <v>0</v>
      </c>
      <c r="AL80" s="12">
        <v>1.0592701</v>
      </c>
      <c r="AM80" s="13">
        <f t="shared" si="89"/>
        <v>-6.4308912195122026E-2</v>
      </c>
      <c r="AN80" s="13">
        <f t="shared" si="90"/>
        <v>-0.10751590011802425</v>
      </c>
      <c r="AO80" s="11">
        <f t="shared" si="91"/>
        <v>0</v>
      </c>
      <c r="AP80" s="12">
        <v>1.0573876</v>
      </c>
      <c r="AQ80" s="13">
        <f t="shared" si="92"/>
        <v>-6.2578270731707297E-2</v>
      </c>
      <c r="AR80" s="13">
        <f t="shared" si="93"/>
        <v>-0.10667071385788104</v>
      </c>
      <c r="AS80" s="11">
        <f t="shared" si="94"/>
        <v>0</v>
      </c>
      <c r="AT80" s="12">
        <v>1.056729</v>
      </c>
      <c r="AU80" s="13">
        <f t="shared" si="95"/>
        <v>-6.2088426829267851E-2</v>
      </c>
      <c r="AV80" s="13">
        <f t="shared" si="96"/>
        <v>-0.10682140162147968</v>
      </c>
      <c r="AW80" s="11">
        <f t="shared" si="97"/>
        <v>0</v>
      </c>
      <c r="AX80" s="12">
        <v>1.0426755000000001</v>
      </c>
      <c r="AY80" s="13">
        <f t="shared" si="98"/>
        <v>-4.8355921951219405E-2</v>
      </c>
      <c r="AZ80" s="13">
        <f t="shared" si="99"/>
        <v>-9.3955210183137239E-2</v>
      </c>
      <c r="BA80" s="11">
        <f t="shared" si="100"/>
        <v>0</v>
      </c>
      <c r="BB80" s="12">
        <v>1.0225919999999999</v>
      </c>
      <c r="BC80" s="13">
        <f t="shared" si="101"/>
        <v>-2.8482599999999803E-2</v>
      </c>
      <c r="BD80" s="13">
        <f t="shared" si="102"/>
        <v>-7.4772078142977177E-2</v>
      </c>
      <c r="BE80" s="11">
        <f t="shared" si="103"/>
        <v>0</v>
      </c>
      <c r="BF80" s="12">
        <v>1.0299358999999999</v>
      </c>
      <c r="BG80" s="13">
        <f t="shared" si="104"/>
        <v>-3.5855588617885958E-2</v>
      </c>
      <c r="BH80" s="13">
        <f t="shared" si="105"/>
        <v>-8.2516075564963681E-2</v>
      </c>
      <c r="BI80" s="11">
        <f t="shared" si="106"/>
        <v>0</v>
      </c>
      <c r="BJ80" s="12">
        <v>1.0412060000000001</v>
      </c>
      <c r="BK80" s="13">
        <f t="shared" si="107"/>
        <v>-4.7832480487804974E-2</v>
      </c>
      <c r="BL80" s="13">
        <f t="shared" si="108"/>
        <v>-9.5173394652456084E-2</v>
      </c>
      <c r="BM80" s="11">
        <f t="shared" si="109"/>
        <v>0</v>
      </c>
      <c r="BN80" s="12">
        <v>1.0376086</v>
      </c>
      <c r="BO80" s="13">
        <f t="shared" si="110"/>
        <v>-4.4380772357723308E-2</v>
      </c>
      <c r="BP80" s="13">
        <f t="shared" si="111"/>
        <v>-9.3243716641591146E-2</v>
      </c>
      <c r="BQ80" s="11">
        <f t="shared" si="112"/>
        <v>0</v>
      </c>
      <c r="BR80" s="12">
        <v>1.0357533999999999</v>
      </c>
      <c r="BS80" s="13">
        <f t="shared" si="113"/>
        <v>-4.225345528455271E-2</v>
      </c>
      <c r="BT80" s="13">
        <f t="shared" si="114"/>
        <v>-9.171896772358723E-2</v>
      </c>
      <c r="BU80" s="11">
        <f t="shared" si="115"/>
        <v>0</v>
      </c>
      <c r="BV80" s="12">
        <v>1.0452802000000001</v>
      </c>
      <c r="BW80" s="13">
        <f t="shared" si="116"/>
        <v>-5.2422121951219869E-2</v>
      </c>
      <c r="BX80" s="13">
        <f t="shared" si="117"/>
        <v>-0.10187965679178546</v>
      </c>
      <c r="BY80" s="11">
        <f t="shared" si="118"/>
        <v>0</v>
      </c>
      <c r="CD80" s="2"/>
      <c r="CE80" s="1"/>
    </row>
    <row r="81" spans="1:83" x14ac:dyDescent="0.2">
      <c r="A81" s="4">
        <v>44086</v>
      </c>
      <c r="B81" s="12">
        <v>1.0656395999999999</v>
      </c>
      <c r="C81" s="13">
        <f t="shared" si="62"/>
        <v>-6.5639602439024447E-2</v>
      </c>
      <c r="D81" s="13">
        <f t="shared" si="63"/>
        <v>-0.11163819372931603</v>
      </c>
      <c r="E81" s="11">
        <f t="shared" si="64"/>
        <v>0</v>
      </c>
      <c r="F81" s="12">
        <v>1.0714587</v>
      </c>
      <c r="G81" s="13">
        <f t="shared" si="65"/>
        <v>-7.3270210569105876E-2</v>
      </c>
      <c r="H81" s="13">
        <f t="shared" si="66"/>
        <v>-0.11795883170485841</v>
      </c>
      <c r="I81" s="11">
        <f t="shared" si="67"/>
        <v>0</v>
      </c>
      <c r="J81" s="12">
        <v>1.0746522999999999</v>
      </c>
      <c r="K81" s="13">
        <f t="shared" si="68"/>
        <v>-7.6597870731707318E-2</v>
      </c>
      <c r="L81" s="13">
        <f t="shared" si="69"/>
        <v>-0.12019054196178164</v>
      </c>
      <c r="M81" s="11">
        <f t="shared" si="70"/>
        <v>0</v>
      </c>
      <c r="N81" s="12">
        <v>1.0691097000000001</v>
      </c>
      <c r="O81" s="13">
        <f t="shared" si="71"/>
        <v>-7.1600914634146862E-2</v>
      </c>
      <c r="P81" s="13">
        <f t="shared" si="72"/>
        <v>-0.1150933981329148</v>
      </c>
      <c r="Q81" s="11">
        <f t="shared" si="73"/>
        <v>0</v>
      </c>
      <c r="R81" s="12">
        <v>1.0729727</v>
      </c>
      <c r="S81" s="13">
        <f t="shared" si="74"/>
        <v>-7.5847139024390442E-2</v>
      </c>
      <c r="T81" s="13">
        <f t="shared" si="75"/>
        <v>-0.11919127330657298</v>
      </c>
      <c r="U81" s="11">
        <f t="shared" si="76"/>
        <v>0</v>
      </c>
      <c r="V81" s="12">
        <v>1.0599719000000001</v>
      </c>
      <c r="W81" s="13">
        <f t="shared" si="77"/>
        <v>-6.3778382113821475E-2</v>
      </c>
      <c r="X81" s="13">
        <f t="shared" si="78"/>
        <v>-0.1065705354461963</v>
      </c>
      <c r="Y81" s="11">
        <f t="shared" si="79"/>
        <v>0</v>
      </c>
      <c r="Z81" s="12">
        <v>1.048214</v>
      </c>
      <c r="AA81" s="13">
        <f t="shared" si="80"/>
        <v>-5.270602439024441E-2</v>
      </c>
      <c r="AB81" s="13">
        <f t="shared" si="81"/>
        <v>-9.5777094298289442E-2</v>
      </c>
      <c r="AC81" s="11">
        <f t="shared" si="82"/>
        <v>0</v>
      </c>
      <c r="AD81" s="12">
        <v>1.0535513999999999</v>
      </c>
      <c r="AE81" s="13">
        <f t="shared" si="83"/>
        <v>-5.7815487804878218E-2</v>
      </c>
      <c r="AF81" s="13">
        <f t="shared" si="84"/>
        <v>-0.10124415338423996</v>
      </c>
      <c r="AG81" s="11">
        <f t="shared" si="85"/>
        <v>0</v>
      </c>
      <c r="AH81" s="12">
        <v>1.0473904000000001</v>
      </c>
      <c r="AI81" s="13">
        <f t="shared" si="86"/>
        <v>-5.1758515447154596E-2</v>
      </c>
      <c r="AJ81" s="13">
        <f t="shared" si="87"/>
        <v>-9.4906351320172833E-2</v>
      </c>
      <c r="AK81" s="11">
        <f t="shared" si="88"/>
        <v>0</v>
      </c>
      <c r="AL81" s="12">
        <v>1.0547571</v>
      </c>
      <c r="AM81" s="13">
        <f t="shared" si="89"/>
        <v>-5.9795912195122036E-2</v>
      </c>
      <c r="AN81" s="13">
        <f t="shared" si="90"/>
        <v>-0.10300290011802427</v>
      </c>
      <c r="AO81" s="11">
        <f t="shared" si="91"/>
        <v>0</v>
      </c>
      <c r="AP81" s="12">
        <v>1.0496082</v>
      </c>
      <c r="AQ81" s="13">
        <f t="shared" si="92"/>
        <v>-5.4798870731707305E-2</v>
      </c>
      <c r="AR81" s="13">
        <f t="shared" si="93"/>
        <v>-9.8891313857881052E-2</v>
      </c>
      <c r="AS81" s="11">
        <f t="shared" si="94"/>
        <v>0</v>
      </c>
      <c r="AT81" s="12">
        <v>1.0433725</v>
      </c>
      <c r="AU81" s="13">
        <f t="shared" si="95"/>
        <v>-4.8731926829267858E-2</v>
      </c>
      <c r="AV81" s="13">
        <f t="shared" si="96"/>
        <v>-9.346490162147969E-2</v>
      </c>
      <c r="AW81" s="11">
        <f t="shared" si="97"/>
        <v>0</v>
      </c>
      <c r="AX81" s="12">
        <v>1.0511412</v>
      </c>
      <c r="AY81" s="13">
        <f t="shared" si="98"/>
        <v>-5.6821621951219314E-2</v>
      </c>
      <c r="AZ81" s="13">
        <f t="shared" si="99"/>
        <v>-0.10242091018313715</v>
      </c>
      <c r="BA81" s="11">
        <f t="shared" si="100"/>
        <v>0</v>
      </c>
      <c r="BB81" s="12">
        <v>1.0585077000000001</v>
      </c>
      <c r="BC81" s="13">
        <f t="shared" si="101"/>
        <v>-6.4398299999999908E-2</v>
      </c>
      <c r="BD81" s="13">
        <f t="shared" si="102"/>
        <v>-0.11068777814297728</v>
      </c>
      <c r="BE81" s="11">
        <f t="shared" si="103"/>
        <v>0</v>
      </c>
      <c r="BF81" s="12">
        <v>1.0365091</v>
      </c>
      <c r="BG81" s="13">
        <f t="shared" si="104"/>
        <v>-4.2428788617886015E-2</v>
      </c>
      <c r="BH81" s="13">
        <f t="shared" si="105"/>
        <v>-8.9089275564963738E-2</v>
      </c>
      <c r="BI81" s="11">
        <f t="shared" si="106"/>
        <v>0</v>
      </c>
      <c r="BJ81" s="12">
        <v>1.0419674999999999</v>
      </c>
      <c r="BK81" s="13">
        <f t="shared" si="107"/>
        <v>-4.8593980487804833E-2</v>
      </c>
      <c r="BL81" s="13">
        <f t="shared" si="108"/>
        <v>-9.5934894652455943E-2</v>
      </c>
      <c r="BM81" s="11">
        <f t="shared" si="109"/>
        <v>0</v>
      </c>
      <c r="BN81" s="12">
        <v>1.0350256</v>
      </c>
      <c r="BO81" s="13">
        <f t="shared" si="110"/>
        <v>-4.1797772357723306E-2</v>
      </c>
      <c r="BP81" s="13">
        <f t="shared" si="111"/>
        <v>-9.0660716641591144E-2</v>
      </c>
      <c r="BQ81" s="11">
        <f t="shared" si="112"/>
        <v>0</v>
      </c>
      <c r="BR81" s="12">
        <v>1.0373108</v>
      </c>
      <c r="BS81" s="13">
        <f t="shared" si="113"/>
        <v>-4.3810855284552752E-2</v>
      </c>
      <c r="BT81" s="13">
        <f t="shared" si="114"/>
        <v>-9.3276367723587272E-2</v>
      </c>
      <c r="BU81" s="11">
        <f t="shared" si="115"/>
        <v>0</v>
      </c>
      <c r="BV81" s="12">
        <v>1.0454212000000001</v>
      </c>
      <c r="BW81" s="13">
        <f t="shared" si="116"/>
        <v>-5.2563121951219816E-2</v>
      </c>
      <c r="BX81" s="13">
        <f t="shared" si="117"/>
        <v>-0.1020206567917854</v>
      </c>
      <c r="BY81" s="11">
        <f t="shared" si="118"/>
        <v>0</v>
      </c>
      <c r="CD81" s="2"/>
      <c r="CE81" s="1"/>
    </row>
    <row r="82" spans="1:83" x14ac:dyDescent="0.2">
      <c r="A82" s="4">
        <v>44087</v>
      </c>
      <c r="B82" s="12">
        <v>0.94519189999999997</v>
      </c>
      <c r="C82" s="13">
        <f t="shared" si="62"/>
        <v>5.4808097560975488E-2</v>
      </c>
      <c r="D82" s="13">
        <f t="shared" si="63"/>
        <v>8.8095062706839006E-3</v>
      </c>
      <c r="E82" s="11">
        <f t="shared" si="64"/>
        <v>8.8095062706839006E-3</v>
      </c>
      <c r="F82" s="12">
        <v>0.97297900000000004</v>
      </c>
      <c r="G82" s="13">
        <f t="shared" si="65"/>
        <v>2.5209489430894072E-2</v>
      </c>
      <c r="H82" s="13">
        <f t="shared" si="66"/>
        <v>-1.9479131704858467E-2</v>
      </c>
      <c r="I82" s="11">
        <f t="shared" si="67"/>
        <v>0</v>
      </c>
      <c r="J82" s="12">
        <v>1.0051934</v>
      </c>
      <c r="K82" s="13">
        <f t="shared" si="68"/>
        <v>-7.1389707317074391E-3</v>
      </c>
      <c r="L82" s="13">
        <f t="shared" si="69"/>
        <v>-5.0731641961781766E-2</v>
      </c>
      <c r="M82" s="11">
        <f t="shared" si="70"/>
        <v>0</v>
      </c>
      <c r="N82" s="12">
        <v>1.0148975</v>
      </c>
      <c r="O82" s="13">
        <f t="shared" si="71"/>
        <v>-1.7388714634146818E-2</v>
      </c>
      <c r="P82" s="13">
        <f t="shared" si="72"/>
        <v>-6.088119813291476E-2</v>
      </c>
      <c r="Q82" s="11">
        <f t="shared" si="73"/>
        <v>0</v>
      </c>
      <c r="R82" s="12">
        <v>1.0298457000000001</v>
      </c>
      <c r="S82" s="13">
        <f t="shared" si="74"/>
        <v>-3.2720139024390527E-2</v>
      </c>
      <c r="T82" s="13">
        <f t="shared" si="75"/>
        <v>-7.606427330657306E-2</v>
      </c>
      <c r="U82" s="11">
        <f t="shared" si="76"/>
        <v>0</v>
      </c>
      <c r="V82" s="12">
        <v>1.0339292</v>
      </c>
      <c r="W82" s="13">
        <f t="shared" si="77"/>
        <v>-3.7735682113821389E-2</v>
      </c>
      <c r="X82" s="13">
        <f t="shared" si="78"/>
        <v>-8.0527835446196211E-2</v>
      </c>
      <c r="Y82" s="11">
        <f t="shared" si="79"/>
        <v>0</v>
      </c>
      <c r="Z82" s="12">
        <v>0.99433269999999996</v>
      </c>
      <c r="AA82" s="13">
        <f t="shared" si="80"/>
        <v>1.1752756097556105E-3</v>
      </c>
      <c r="AB82" s="13">
        <f t="shared" si="81"/>
        <v>-4.1895794298289421E-2</v>
      </c>
      <c r="AC82" s="11">
        <f t="shared" si="82"/>
        <v>0</v>
      </c>
      <c r="AD82" s="12">
        <v>1.0147892999999999</v>
      </c>
      <c r="AE82" s="13">
        <f t="shared" si="83"/>
        <v>-1.9053387804878197E-2</v>
      </c>
      <c r="AF82" s="13">
        <f t="shared" si="84"/>
        <v>-6.2482053384239941E-2</v>
      </c>
      <c r="AG82" s="11">
        <f t="shared" si="85"/>
        <v>0</v>
      </c>
      <c r="AH82" s="12">
        <v>1.0151848999999999</v>
      </c>
      <c r="AI82" s="13">
        <f t="shared" si="86"/>
        <v>-1.9553015447154487E-2</v>
      </c>
      <c r="AJ82" s="13">
        <f t="shared" si="87"/>
        <v>-6.2700851320172724E-2</v>
      </c>
      <c r="AK82" s="11">
        <f t="shared" si="88"/>
        <v>0</v>
      </c>
      <c r="AL82" s="12">
        <v>1.0294576</v>
      </c>
      <c r="AM82" s="13">
        <f t="shared" si="89"/>
        <v>-3.4496412195122006E-2</v>
      </c>
      <c r="AN82" s="13">
        <f t="shared" si="90"/>
        <v>-7.7703400118024235E-2</v>
      </c>
      <c r="AO82" s="11">
        <f t="shared" si="91"/>
        <v>0</v>
      </c>
      <c r="AP82" s="12">
        <v>0.99788829999999995</v>
      </c>
      <c r="AQ82" s="13">
        <f t="shared" si="92"/>
        <v>-3.0789707317072645E-3</v>
      </c>
      <c r="AR82" s="13">
        <f t="shared" si="93"/>
        <v>-4.7171413857881012E-2</v>
      </c>
      <c r="AS82" s="11">
        <f t="shared" si="94"/>
        <v>0</v>
      </c>
      <c r="AT82" s="12">
        <v>1.0037830999999999</v>
      </c>
      <c r="AU82" s="13">
        <f t="shared" si="95"/>
        <v>-9.1425268292677497E-3</v>
      </c>
      <c r="AV82" s="13">
        <f t="shared" si="96"/>
        <v>-5.3875501621479582E-2</v>
      </c>
      <c r="AW82" s="11">
        <f t="shared" si="97"/>
        <v>0</v>
      </c>
      <c r="AX82" s="12">
        <v>1.0123698999999999</v>
      </c>
      <c r="AY82" s="13">
        <f t="shared" si="98"/>
        <v>-1.805032195121925E-2</v>
      </c>
      <c r="AZ82" s="13">
        <f t="shared" si="99"/>
        <v>-6.3649610183137084E-2</v>
      </c>
      <c r="BA82" s="11">
        <f t="shared" si="100"/>
        <v>0</v>
      </c>
      <c r="BB82" s="12">
        <v>1.0204491</v>
      </c>
      <c r="BC82" s="13">
        <f t="shared" si="101"/>
        <v>-2.6339699999999855E-2</v>
      </c>
      <c r="BD82" s="13">
        <f t="shared" si="102"/>
        <v>-7.262917814297723E-2</v>
      </c>
      <c r="BE82" s="11">
        <f t="shared" si="103"/>
        <v>0</v>
      </c>
      <c r="BF82" s="12">
        <v>1.0126056000000001</v>
      </c>
      <c r="BG82" s="13">
        <f t="shared" si="104"/>
        <v>-1.852528861788616E-2</v>
      </c>
      <c r="BH82" s="13">
        <f t="shared" si="105"/>
        <v>-6.5185775564963883E-2</v>
      </c>
      <c r="BI82" s="11">
        <f t="shared" si="106"/>
        <v>0</v>
      </c>
      <c r="BJ82" s="12">
        <v>1.0244475</v>
      </c>
      <c r="BK82" s="13">
        <f t="shared" si="107"/>
        <v>-3.1073980487804853E-2</v>
      </c>
      <c r="BL82" s="13">
        <f t="shared" si="108"/>
        <v>-7.8414894652455963E-2</v>
      </c>
      <c r="BM82" s="11">
        <f t="shared" si="109"/>
        <v>0</v>
      </c>
      <c r="BN82" s="12">
        <v>1.0254897999999999</v>
      </c>
      <c r="BO82" s="13">
        <f t="shared" si="110"/>
        <v>-3.2261972357723212E-2</v>
      </c>
      <c r="BP82" s="13">
        <f t="shared" si="111"/>
        <v>-8.1124916641591049E-2</v>
      </c>
      <c r="BQ82" s="11">
        <f t="shared" si="112"/>
        <v>0</v>
      </c>
      <c r="BR82" s="12">
        <v>1.0210112</v>
      </c>
      <c r="BS82" s="13">
        <f t="shared" si="113"/>
        <v>-2.7511255284552782E-2</v>
      </c>
      <c r="BT82" s="13">
        <f t="shared" si="114"/>
        <v>-7.6976767723587303E-2</v>
      </c>
      <c r="BU82" s="11">
        <f t="shared" si="115"/>
        <v>0</v>
      </c>
      <c r="BV82" s="12">
        <v>1.0128907</v>
      </c>
      <c r="BW82" s="13">
        <f t="shared" si="116"/>
        <v>-2.0032621951219798E-2</v>
      </c>
      <c r="BX82" s="13">
        <f t="shared" si="117"/>
        <v>-6.9490156791785385E-2</v>
      </c>
      <c r="BY82" s="11">
        <f t="shared" si="118"/>
        <v>0</v>
      </c>
      <c r="CD82" s="2"/>
      <c r="CE82" s="1"/>
    </row>
    <row r="83" spans="1:83" x14ac:dyDescent="0.2">
      <c r="A83" s="4">
        <v>44088</v>
      </c>
      <c r="B83" s="12">
        <v>0.95759110000000003</v>
      </c>
      <c r="C83" s="13">
        <f t="shared" si="62"/>
        <v>4.2408897560975434E-2</v>
      </c>
      <c r="D83" s="13">
        <f t="shared" si="63"/>
        <v>-3.589693729316154E-3</v>
      </c>
      <c r="E83" s="11">
        <f t="shared" si="64"/>
        <v>5.2198125413677465E-3</v>
      </c>
      <c r="F83" s="12">
        <v>0.9654819</v>
      </c>
      <c r="G83" s="13">
        <f t="shared" si="65"/>
        <v>3.2706589430894106E-2</v>
      </c>
      <c r="H83" s="13">
        <f t="shared" si="66"/>
        <v>-1.1982031704858433E-2</v>
      </c>
      <c r="I83" s="11">
        <f t="shared" si="67"/>
        <v>0</v>
      </c>
      <c r="J83" s="12">
        <v>0.97433369999999997</v>
      </c>
      <c r="K83" s="13">
        <f t="shared" si="68"/>
        <v>2.3720729268292606E-2</v>
      </c>
      <c r="L83" s="13">
        <f t="shared" si="69"/>
        <v>-1.9871941961781721E-2</v>
      </c>
      <c r="M83" s="11">
        <f t="shared" si="70"/>
        <v>0</v>
      </c>
      <c r="N83" s="12">
        <v>0.98665550000000002</v>
      </c>
      <c r="O83" s="13">
        <f t="shared" si="71"/>
        <v>1.0853285365853171E-2</v>
      </c>
      <c r="P83" s="13">
        <f t="shared" si="72"/>
        <v>-3.2639198132914771E-2</v>
      </c>
      <c r="Q83" s="11">
        <f t="shared" si="73"/>
        <v>0</v>
      </c>
      <c r="R83" s="12">
        <v>0.99561920000000004</v>
      </c>
      <c r="S83" s="13">
        <f t="shared" si="74"/>
        <v>1.506360975609522E-3</v>
      </c>
      <c r="T83" s="13">
        <f t="shared" si="75"/>
        <v>-4.1837773306573005E-2</v>
      </c>
      <c r="U83" s="11">
        <f t="shared" si="76"/>
        <v>0</v>
      </c>
      <c r="V83" s="12">
        <v>1.0091159000000001</v>
      </c>
      <c r="W83" s="13">
        <f t="shared" si="77"/>
        <v>-1.2922382113821462E-2</v>
      </c>
      <c r="X83" s="13">
        <f t="shared" si="78"/>
        <v>-5.5714535446196284E-2</v>
      </c>
      <c r="Y83" s="11">
        <f t="shared" si="79"/>
        <v>0</v>
      </c>
      <c r="Z83" s="12">
        <v>1.0072634</v>
      </c>
      <c r="AA83" s="13">
        <f t="shared" si="80"/>
        <v>-1.1755424390244462E-2</v>
      </c>
      <c r="AB83" s="13">
        <f t="shared" si="81"/>
        <v>-5.4826494298289494E-2</v>
      </c>
      <c r="AC83" s="11">
        <f t="shared" si="82"/>
        <v>0</v>
      </c>
      <c r="AD83" s="12">
        <v>1.0072182000000001</v>
      </c>
      <c r="AE83" s="13">
        <f t="shared" si="83"/>
        <v>-1.1482287804878366E-2</v>
      </c>
      <c r="AF83" s="13">
        <f t="shared" si="84"/>
        <v>-5.491095338424011E-2</v>
      </c>
      <c r="AG83" s="11">
        <f t="shared" si="85"/>
        <v>0</v>
      </c>
      <c r="AH83" s="12">
        <v>1.0089756000000001</v>
      </c>
      <c r="AI83" s="13">
        <f t="shared" si="86"/>
        <v>-1.3343715447154625E-2</v>
      </c>
      <c r="AJ83" s="13">
        <f t="shared" si="87"/>
        <v>-5.6491551320172861E-2</v>
      </c>
      <c r="AK83" s="11">
        <f t="shared" si="88"/>
        <v>0</v>
      </c>
      <c r="AL83" s="12">
        <v>1.0156632000000001</v>
      </c>
      <c r="AM83" s="13">
        <f t="shared" si="89"/>
        <v>-2.0702012195122133E-2</v>
      </c>
      <c r="AN83" s="13">
        <f t="shared" si="90"/>
        <v>-6.3909000118024362E-2</v>
      </c>
      <c r="AO83" s="11">
        <f t="shared" si="91"/>
        <v>0</v>
      </c>
      <c r="AP83" s="12">
        <v>1.0347211999999999</v>
      </c>
      <c r="AQ83" s="13">
        <f t="shared" si="92"/>
        <v>-3.9911870731707211E-2</v>
      </c>
      <c r="AR83" s="13">
        <f t="shared" si="93"/>
        <v>-8.4004313857880958E-2</v>
      </c>
      <c r="AS83" s="11">
        <f t="shared" si="94"/>
        <v>0</v>
      </c>
      <c r="AT83" s="12">
        <v>1.0184549000000001</v>
      </c>
      <c r="AU83" s="13">
        <f t="shared" si="95"/>
        <v>-2.3814326829267873E-2</v>
      </c>
      <c r="AV83" s="13">
        <f t="shared" si="96"/>
        <v>-6.8547301621479706E-2</v>
      </c>
      <c r="AW83" s="11">
        <f t="shared" si="97"/>
        <v>0</v>
      </c>
      <c r="AX83" s="12">
        <v>1.0236057000000001</v>
      </c>
      <c r="AY83" s="13">
        <f t="shared" si="98"/>
        <v>-2.9286121951219379E-2</v>
      </c>
      <c r="AZ83" s="13">
        <f t="shared" si="99"/>
        <v>-7.4885410183137213E-2</v>
      </c>
      <c r="BA83" s="11">
        <f t="shared" si="100"/>
        <v>0</v>
      </c>
      <c r="BB83" s="12">
        <v>1.0296771</v>
      </c>
      <c r="BC83" s="13">
        <f t="shared" si="101"/>
        <v>-3.5567699999999869E-2</v>
      </c>
      <c r="BD83" s="13">
        <f t="shared" si="102"/>
        <v>-8.1857178142977244E-2</v>
      </c>
      <c r="BE83" s="11">
        <f t="shared" si="103"/>
        <v>0</v>
      </c>
      <c r="BF83" s="12">
        <v>1.0369391999999999</v>
      </c>
      <c r="BG83" s="13">
        <f t="shared" si="104"/>
        <v>-4.2858888617886004E-2</v>
      </c>
      <c r="BH83" s="13">
        <f t="shared" si="105"/>
        <v>-8.9519375564963727E-2</v>
      </c>
      <c r="BI83" s="11">
        <f t="shared" si="106"/>
        <v>0</v>
      </c>
      <c r="BJ83" s="12">
        <v>1.0436076999999999</v>
      </c>
      <c r="BK83" s="13">
        <f t="shared" si="107"/>
        <v>-5.0234180487804814E-2</v>
      </c>
      <c r="BL83" s="13">
        <f t="shared" si="108"/>
        <v>-9.7575094652455924E-2</v>
      </c>
      <c r="BM83" s="11">
        <f t="shared" si="109"/>
        <v>0</v>
      </c>
      <c r="BN83" s="12">
        <v>1.0453201999999999</v>
      </c>
      <c r="BO83" s="13">
        <f t="shared" si="110"/>
        <v>-5.2092372357723238E-2</v>
      </c>
      <c r="BP83" s="13">
        <f t="shared" si="111"/>
        <v>-0.10095531664159108</v>
      </c>
      <c r="BQ83" s="11">
        <f t="shared" si="112"/>
        <v>0</v>
      </c>
      <c r="BR83" s="12">
        <v>1.0260602999999999</v>
      </c>
      <c r="BS83" s="13">
        <f t="shared" si="113"/>
        <v>-3.25603552845527E-2</v>
      </c>
      <c r="BT83" s="13">
        <f t="shared" si="114"/>
        <v>-8.202586772358722E-2</v>
      </c>
      <c r="BU83" s="11">
        <f t="shared" si="115"/>
        <v>0</v>
      </c>
      <c r="BV83" s="12">
        <v>1.0003213</v>
      </c>
      <c r="BW83" s="13">
        <f t="shared" si="116"/>
        <v>-7.463221951219734E-3</v>
      </c>
      <c r="BX83" s="13">
        <f t="shared" si="117"/>
        <v>-5.6920756791785328E-2</v>
      </c>
      <c r="BY83" s="11">
        <f t="shared" si="118"/>
        <v>0</v>
      </c>
      <c r="CD83" s="2"/>
      <c r="CE83" s="1"/>
    </row>
    <row r="84" spans="1:83" x14ac:dyDescent="0.2">
      <c r="A84" s="4">
        <v>44089</v>
      </c>
      <c r="B84" s="12">
        <v>1.0415224000000001</v>
      </c>
      <c r="C84" s="13">
        <f t="shared" si="62"/>
        <v>-4.1522402439024608E-2</v>
      </c>
      <c r="D84" s="13">
        <f t="shared" si="63"/>
        <v>-8.7520993729316196E-2</v>
      </c>
      <c r="E84" s="11">
        <f t="shared" si="64"/>
        <v>0</v>
      </c>
      <c r="F84" s="12">
        <v>1.0287354</v>
      </c>
      <c r="G84" s="13">
        <f t="shared" si="65"/>
        <v>-3.0546910569105856E-2</v>
      </c>
      <c r="H84" s="13">
        <f t="shared" si="66"/>
        <v>-7.5235531704858388E-2</v>
      </c>
      <c r="I84" s="11">
        <f t="shared" si="67"/>
        <v>0</v>
      </c>
      <c r="J84" s="12">
        <v>1.0184815</v>
      </c>
      <c r="K84" s="13">
        <f t="shared" si="68"/>
        <v>-2.0427070731707464E-2</v>
      </c>
      <c r="L84" s="13">
        <f t="shared" si="69"/>
        <v>-6.4019741961781784E-2</v>
      </c>
      <c r="M84" s="11">
        <f t="shared" si="70"/>
        <v>0</v>
      </c>
      <c r="N84" s="12">
        <v>1.0187427</v>
      </c>
      <c r="O84" s="13">
        <f t="shared" si="71"/>
        <v>-2.1233914634146811E-2</v>
      </c>
      <c r="P84" s="13">
        <f t="shared" si="72"/>
        <v>-6.4726398132914753E-2</v>
      </c>
      <c r="Q84" s="11">
        <f t="shared" si="73"/>
        <v>0</v>
      </c>
      <c r="R84" s="12">
        <v>0.99962090000000003</v>
      </c>
      <c r="S84" s="13">
        <f t="shared" si="74"/>
        <v>-2.4953390243904749E-3</v>
      </c>
      <c r="T84" s="13">
        <f t="shared" si="75"/>
        <v>-4.5839473306573002E-2</v>
      </c>
      <c r="U84" s="11">
        <f t="shared" si="76"/>
        <v>0</v>
      </c>
      <c r="V84" s="12">
        <v>0.98037209999999997</v>
      </c>
      <c r="W84" s="13">
        <f t="shared" si="77"/>
        <v>1.5821417886178635E-2</v>
      </c>
      <c r="X84" s="13">
        <f t="shared" si="78"/>
        <v>-2.6970735446196187E-2</v>
      </c>
      <c r="Y84" s="11">
        <f t="shared" si="79"/>
        <v>0</v>
      </c>
      <c r="Z84" s="12">
        <v>1.0168055</v>
      </c>
      <c r="AA84" s="13">
        <f t="shared" si="80"/>
        <v>-2.129752439024446E-2</v>
      </c>
      <c r="AB84" s="13">
        <f t="shared" si="81"/>
        <v>-6.4368594298289492E-2</v>
      </c>
      <c r="AC84" s="11">
        <f t="shared" si="82"/>
        <v>0</v>
      </c>
      <c r="AD84" s="12">
        <v>1.0147687000000001</v>
      </c>
      <c r="AE84" s="13">
        <f t="shared" si="83"/>
        <v>-1.9032787804878382E-2</v>
      </c>
      <c r="AF84" s="13">
        <f t="shared" si="84"/>
        <v>-6.2461453384240126E-2</v>
      </c>
      <c r="AG84" s="11">
        <f t="shared" si="85"/>
        <v>0</v>
      </c>
      <c r="AH84" s="12">
        <v>0.99673769999999995</v>
      </c>
      <c r="AI84" s="13">
        <f t="shared" si="86"/>
        <v>-1.1058154471544901E-3</v>
      </c>
      <c r="AJ84" s="13">
        <f t="shared" si="87"/>
        <v>-4.4253651320172727E-2</v>
      </c>
      <c r="AK84" s="11">
        <f t="shared" si="88"/>
        <v>0</v>
      </c>
      <c r="AL84" s="12">
        <v>1.0088341999999999</v>
      </c>
      <c r="AM84" s="13">
        <f t="shared" si="89"/>
        <v>-1.3873012195121937E-2</v>
      </c>
      <c r="AN84" s="13">
        <f t="shared" si="90"/>
        <v>-5.7080000118024173E-2</v>
      </c>
      <c r="AO84" s="11">
        <f t="shared" si="91"/>
        <v>0</v>
      </c>
      <c r="AP84" s="12">
        <v>1.0226151999999999</v>
      </c>
      <c r="AQ84" s="13">
        <f t="shared" si="92"/>
        <v>-2.7805870731707261E-2</v>
      </c>
      <c r="AR84" s="13">
        <f t="shared" si="93"/>
        <v>-7.1898313857881008E-2</v>
      </c>
      <c r="AS84" s="11">
        <f t="shared" si="94"/>
        <v>0</v>
      </c>
      <c r="AT84" s="12">
        <v>1.0215471</v>
      </c>
      <c r="AU84" s="13">
        <f t="shared" si="95"/>
        <v>-2.6906526829267863E-2</v>
      </c>
      <c r="AV84" s="13">
        <f t="shared" si="96"/>
        <v>-7.1639501621479695E-2</v>
      </c>
      <c r="AW84" s="11">
        <f t="shared" si="97"/>
        <v>0</v>
      </c>
      <c r="AX84" s="12">
        <v>0.99932319999999997</v>
      </c>
      <c r="AY84" s="13">
        <f t="shared" si="98"/>
        <v>-5.0036219512192837E-3</v>
      </c>
      <c r="AZ84" s="13">
        <f t="shared" si="99"/>
        <v>-5.0602910183137124E-2</v>
      </c>
      <c r="BA84" s="11">
        <f t="shared" si="100"/>
        <v>0</v>
      </c>
      <c r="BB84" s="12">
        <v>0.99879989999999996</v>
      </c>
      <c r="BC84" s="13">
        <f t="shared" si="101"/>
        <v>-4.6904999999998198E-3</v>
      </c>
      <c r="BD84" s="13">
        <f t="shared" si="102"/>
        <v>-5.0979978142977202E-2</v>
      </c>
      <c r="BE84" s="11">
        <f t="shared" si="103"/>
        <v>0</v>
      </c>
      <c r="BF84" s="12">
        <v>1.0078904</v>
      </c>
      <c r="BG84" s="13">
        <f t="shared" si="104"/>
        <v>-1.3810088617886018E-2</v>
      </c>
      <c r="BH84" s="13">
        <f t="shared" si="105"/>
        <v>-6.0470575564963734E-2</v>
      </c>
      <c r="BI84" s="11">
        <f t="shared" si="106"/>
        <v>0</v>
      </c>
      <c r="BJ84" s="12">
        <v>1.00204</v>
      </c>
      <c r="BK84" s="13">
        <f t="shared" si="107"/>
        <v>-8.6664804878049395E-3</v>
      </c>
      <c r="BL84" s="13">
        <f t="shared" si="108"/>
        <v>-5.6007394652456043E-2</v>
      </c>
      <c r="BM84" s="11">
        <f t="shared" si="109"/>
        <v>0</v>
      </c>
      <c r="BN84" s="12">
        <v>1.0210664</v>
      </c>
      <c r="BO84" s="13">
        <f t="shared" si="110"/>
        <v>-2.7838572357723357E-2</v>
      </c>
      <c r="BP84" s="13">
        <f t="shared" si="111"/>
        <v>-7.6701516641591194E-2</v>
      </c>
      <c r="BQ84" s="11">
        <f t="shared" si="112"/>
        <v>0</v>
      </c>
      <c r="BR84" s="12">
        <v>1.0239819999999999</v>
      </c>
      <c r="BS84" s="13">
        <f t="shared" si="113"/>
        <v>-3.0482055284552723E-2</v>
      </c>
      <c r="BT84" s="13">
        <f t="shared" si="114"/>
        <v>-7.9947567723587243E-2</v>
      </c>
      <c r="BU84" s="11">
        <f t="shared" si="115"/>
        <v>0</v>
      </c>
      <c r="BV84" s="12">
        <v>1.0197856000000001</v>
      </c>
      <c r="BW84" s="13">
        <f t="shared" si="116"/>
        <v>-2.6927521951219835E-2</v>
      </c>
      <c r="BX84" s="13">
        <f t="shared" si="117"/>
        <v>-7.6385056791785422E-2</v>
      </c>
      <c r="BY84" s="11">
        <f t="shared" si="118"/>
        <v>0</v>
      </c>
      <c r="CD84" s="2"/>
      <c r="CE84" s="1"/>
    </row>
    <row r="85" spans="1:83" x14ac:dyDescent="0.2">
      <c r="A85" s="4">
        <v>44090</v>
      </c>
      <c r="B85" s="12">
        <v>0.9930795</v>
      </c>
      <c r="C85" s="13">
        <f t="shared" si="62"/>
        <v>6.9204975609754582E-3</v>
      </c>
      <c r="D85" s="13">
        <f t="shared" si="63"/>
        <v>-3.907809372931613E-2</v>
      </c>
      <c r="E85" s="11">
        <f t="shared" si="64"/>
        <v>0</v>
      </c>
      <c r="F85" s="12">
        <v>0.99833360000000004</v>
      </c>
      <c r="G85" s="13">
        <f t="shared" si="65"/>
        <v>-1.451105691059329E-4</v>
      </c>
      <c r="H85" s="13">
        <f t="shared" si="66"/>
        <v>-4.4833731704858472E-2</v>
      </c>
      <c r="I85" s="11">
        <f t="shared" si="67"/>
        <v>0</v>
      </c>
      <c r="J85" s="12">
        <v>1.0032141000000001</v>
      </c>
      <c r="K85" s="13">
        <f t="shared" si="68"/>
        <v>-5.159670731707533E-3</v>
      </c>
      <c r="L85" s="13">
        <f t="shared" si="69"/>
        <v>-4.875234196178186E-2</v>
      </c>
      <c r="M85" s="11">
        <f t="shared" si="70"/>
        <v>0</v>
      </c>
      <c r="N85" s="12">
        <v>0.98639429999999995</v>
      </c>
      <c r="O85" s="13">
        <f t="shared" si="71"/>
        <v>1.1114485365853244E-2</v>
      </c>
      <c r="P85" s="13">
        <f t="shared" si="72"/>
        <v>-3.2377998132914698E-2</v>
      </c>
      <c r="Q85" s="11">
        <f t="shared" si="73"/>
        <v>0</v>
      </c>
      <c r="R85" s="12">
        <v>0.97231529999999999</v>
      </c>
      <c r="S85" s="13">
        <f t="shared" si="74"/>
        <v>2.4810260975609566E-2</v>
      </c>
      <c r="T85" s="13">
        <f t="shared" si="75"/>
        <v>-1.8533873306572961E-2</v>
      </c>
      <c r="U85" s="11">
        <f t="shared" si="76"/>
        <v>0</v>
      </c>
      <c r="V85" s="12">
        <v>0.97068480000000001</v>
      </c>
      <c r="W85" s="13">
        <f t="shared" si="77"/>
        <v>2.5508717886178589E-2</v>
      </c>
      <c r="X85" s="13">
        <f t="shared" si="78"/>
        <v>-1.7283435446196233E-2</v>
      </c>
      <c r="Y85" s="11">
        <f t="shared" si="79"/>
        <v>0</v>
      </c>
      <c r="Z85" s="12">
        <v>0.97924520000000004</v>
      </c>
      <c r="AA85" s="13">
        <f t="shared" si="80"/>
        <v>1.6262775609755531E-2</v>
      </c>
      <c r="AB85" s="13">
        <f t="shared" si="81"/>
        <v>-2.6808294298289501E-2</v>
      </c>
      <c r="AC85" s="11">
        <f t="shared" si="82"/>
        <v>0</v>
      </c>
      <c r="AD85" s="12">
        <v>0.9837439</v>
      </c>
      <c r="AE85" s="13">
        <f t="shared" si="83"/>
        <v>1.1992012195121693E-2</v>
      </c>
      <c r="AF85" s="13">
        <f t="shared" si="84"/>
        <v>-3.1436653384240051E-2</v>
      </c>
      <c r="AG85" s="11">
        <f t="shared" si="85"/>
        <v>0</v>
      </c>
      <c r="AH85" s="12">
        <v>0.98898839999999999</v>
      </c>
      <c r="AI85" s="13">
        <f t="shared" si="86"/>
        <v>6.6434845528454689E-3</v>
      </c>
      <c r="AJ85" s="13">
        <f t="shared" si="87"/>
        <v>-3.6504351320172768E-2</v>
      </c>
      <c r="AK85" s="11">
        <f t="shared" si="88"/>
        <v>0</v>
      </c>
      <c r="AL85" s="12">
        <v>0.98818609999999996</v>
      </c>
      <c r="AM85" s="13">
        <f t="shared" si="89"/>
        <v>6.7750878048780105E-3</v>
      </c>
      <c r="AN85" s="13">
        <f t="shared" si="90"/>
        <v>-3.6431900118024226E-2</v>
      </c>
      <c r="AO85" s="11">
        <f t="shared" si="91"/>
        <v>0</v>
      </c>
      <c r="AP85" s="12">
        <v>1.0001065</v>
      </c>
      <c r="AQ85" s="13">
        <f t="shared" si="92"/>
        <v>-5.2971707317073236E-3</v>
      </c>
      <c r="AR85" s="13">
        <f t="shared" si="93"/>
        <v>-4.9389613857881071E-2</v>
      </c>
      <c r="AS85" s="11">
        <f t="shared" si="94"/>
        <v>0</v>
      </c>
      <c r="AT85" s="12">
        <v>0.98827390000000004</v>
      </c>
      <c r="AU85" s="13">
        <f t="shared" si="95"/>
        <v>6.36667317073214E-3</v>
      </c>
      <c r="AV85" s="13">
        <f t="shared" si="96"/>
        <v>-3.8366301621479693E-2</v>
      </c>
      <c r="AW85" s="11">
        <f t="shared" si="97"/>
        <v>0</v>
      </c>
      <c r="AX85" s="12">
        <v>0.98939180000000004</v>
      </c>
      <c r="AY85" s="13">
        <f t="shared" si="98"/>
        <v>4.92777804878064E-3</v>
      </c>
      <c r="AZ85" s="13">
        <f t="shared" si="99"/>
        <v>-4.0671510183137201E-2</v>
      </c>
      <c r="BA85" s="11">
        <f t="shared" si="100"/>
        <v>0</v>
      </c>
      <c r="BB85" s="12">
        <v>0.99904250000000006</v>
      </c>
      <c r="BC85" s="13">
        <f t="shared" si="101"/>
        <v>-4.9330999999999126E-3</v>
      </c>
      <c r="BD85" s="13">
        <f t="shared" si="102"/>
        <v>-5.1222578142977294E-2</v>
      </c>
      <c r="BE85" s="11">
        <f t="shared" si="103"/>
        <v>0</v>
      </c>
      <c r="BF85" s="12">
        <v>0.99777329999999997</v>
      </c>
      <c r="BG85" s="13">
        <f t="shared" si="104"/>
        <v>-3.6929886178860283E-3</v>
      </c>
      <c r="BH85" s="13">
        <f t="shared" si="105"/>
        <v>-5.0353475564963744E-2</v>
      </c>
      <c r="BI85" s="11">
        <f t="shared" si="106"/>
        <v>0</v>
      </c>
      <c r="BJ85" s="12">
        <v>0.95947930000000003</v>
      </c>
      <c r="BK85" s="13">
        <f t="shared" si="107"/>
        <v>3.3894219512195067E-2</v>
      </c>
      <c r="BL85" s="13">
        <f t="shared" si="108"/>
        <v>-1.3446694652456036E-2</v>
      </c>
      <c r="BM85" s="11">
        <f t="shared" si="109"/>
        <v>0</v>
      </c>
      <c r="BN85" s="12">
        <v>0.97274240000000001</v>
      </c>
      <c r="BO85" s="13">
        <f t="shared" si="110"/>
        <v>2.0485427642276677E-2</v>
      </c>
      <c r="BP85" s="13">
        <f t="shared" si="111"/>
        <v>-2.8377516641591161E-2</v>
      </c>
      <c r="BQ85" s="11">
        <f t="shared" si="112"/>
        <v>0</v>
      </c>
      <c r="BR85" s="12">
        <v>0.99538199999999999</v>
      </c>
      <c r="BS85" s="13">
        <f t="shared" si="113"/>
        <v>-1.8820552845527638E-3</v>
      </c>
      <c r="BT85" s="13">
        <f t="shared" si="114"/>
        <v>-5.1347567723587291E-2</v>
      </c>
      <c r="BU85" s="11">
        <f t="shared" si="115"/>
        <v>0</v>
      </c>
      <c r="BV85" s="12">
        <v>1.0147898</v>
      </c>
      <c r="BW85" s="13">
        <f t="shared" si="116"/>
        <v>-2.1931721951219729E-2</v>
      </c>
      <c r="BX85" s="13">
        <f t="shared" si="117"/>
        <v>-7.1389256791785316E-2</v>
      </c>
      <c r="BY85" s="11">
        <f t="shared" si="118"/>
        <v>0</v>
      </c>
      <c r="CD85" s="2"/>
      <c r="CE85" s="1"/>
    </row>
    <row r="86" spans="1:83" x14ac:dyDescent="0.2">
      <c r="A86" s="4">
        <v>44091</v>
      </c>
      <c r="B86" s="12">
        <v>0.99376059999999999</v>
      </c>
      <c r="C86" s="13">
        <f t="shared" si="62"/>
        <v>6.2393975609754682E-3</v>
      </c>
      <c r="D86" s="13">
        <f t="shared" si="63"/>
        <v>-3.975919372931612E-2</v>
      </c>
      <c r="E86" s="11">
        <f t="shared" si="64"/>
        <v>0</v>
      </c>
      <c r="F86" s="12">
        <v>1.0003411</v>
      </c>
      <c r="G86" s="13">
        <f t="shared" si="65"/>
        <v>-2.1526105691058728E-3</v>
      </c>
      <c r="H86" s="13">
        <f t="shared" si="66"/>
        <v>-4.6841231704858412E-2</v>
      </c>
      <c r="I86" s="11">
        <f t="shared" si="67"/>
        <v>0</v>
      </c>
      <c r="J86" s="12">
        <v>0.99938079999999996</v>
      </c>
      <c r="K86" s="13">
        <f t="shared" si="68"/>
        <v>-1.3263707317073825E-3</v>
      </c>
      <c r="L86" s="13">
        <f t="shared" si="69"/>
        <v>-4.491904196178171E-2</v>
      </c>
      <c r="M86" s="11">
        <f t="shared" si="70"/>
        <v>0</v>
      </c>
      <c r="N86" s="12">
        <v>0.99363219999999997</v>
      </c>
      <c r="O86" s="13">
        <f t="shared" si="71"/>
        <v>3.8765853658532246E-3</v>
      </c>
      <c r="P86" s="13">
        <f t="shared" si="72"/>
        <v>-3.9615898132914718E-2</v>
      </c>
      <c r="Q86" s="11">
        <f t="shared" si="73"/>
        <v>0</v>
      </c>
      <c r="R86" s="12">
        <v>0.98080789999999995</v>
      </c>
      <c r="S86" s="13">
        <f t="shared" si="74"/>
        <v>1.6317660975609605E-2</v>
      </c>
      <c r="T86" s="13">
        <f t="shared" si="75"/>
        <v>-2.7026473306572922E-2</v>
      </c>
      <c r="U86" s="11">
        <f t="shared" si="76"/>
        <v>0</v>
      </c>
      <c r="V86" s="12">
        <v>0.98885250000000002</v>
      </c>
      <c r="W86" s="13">
        <f t="shared" si="77"/>
        <v>7.3410178861785802E-3</v>
      </c>
      <c r="X86" s="13">
        <f t="shared" si="78"/>
        <v>-3.5451135446196241E-2</v>
      </c>
      <c r="Y86" s="11">
        <f t="shared" si="79"/>
        <v>0</v>
      </c>
      <c r="Z86" s="12">
        <v>0.98348760000000002</v>
      </c>
      <c r="AA86" s="13">
        <f t="shared" si="80"/>
        <v>1.2020375609755551E-2</v>
      </c>
      <c r="AB86" s="13">
        <f t="shared" si="81"/>
        <v>-3.105069429828948E-2</v>
      </c>
      <c r="AC86" s="11">
        <f t="shared" si="82"/>
        <v>0</v>
      </c>
      <c r="AD86" s="12">
        <v>0.98433060000000006</v>
      </c>
      <c r="AE86" s="13">
        <f t="shared" si="83"/>
        <v>1.1405312195121642E-2</v>
      </c>
      <c r="AF86" s="13">
        <f t="shared" si="84"/>
        <v>-3.2023353384240102E-2</v>
      </c>
      <c r="AG86" s="11">
        <f t="shared" si="85"/>
        <v>0</v>
      </c>
      <c r="AH86" s="12">
        <v>0.99953420000000004</v>
      </c>
      <c r="AI86" s="13">
        <f t="shared" si="86"/>
        <v>-3.9023154471545807E-3</v>
      </c>
      <c r="AJ86" s="13">
        <f t="shared" si="87"/>
        <v>-4.7050151320172817E-2</v>
      </c>
      <c r="AK86" s="11">
        <f t="shared" si="88"/>
        <v>0</v>
      </c>
      <c r="AL86" s="12">
        <v>0.9920968</v>
      </c>
      <c r="AM86" s="13">
        <f t="shared" si="89"/>
        <v>2.8643878048779658E-3</v>
      </c>
      <c r="AN86" s="13">
        <f t="shared" si="90"/>
        <v>-4.034260011802427E-2</v>
      </c>
      <c r="AO86" s="11">
        <f t="shared" si="91"/>
        <v>0</v>
      </c>
      <c r="AP86" s="12">
        <v>1.0007907</v>
      </c>
      <c r="AQ86" s="13">
        <f t="shared" si="92"/>
        <v>-5.9813707317073472E-3</v>
      </c>
      <c r="AR86" s="13">
        <f t="shared" si="93"/>
        <v>-5.0073813857881094E-2</v>
      </c>
      <c r="AS86" s="11">
        <f t="shared" si="94"/>
        <v>0</v>
      </c>
      <c r="AT86" s="12">
        <v>1.0015489</v>
      </c>
      <c r="AU86" s="13">
        <f t="shared" si="95"/>
        <v>-6.9083268292677857E-3</v>
      </c>
      <c r="AV86" s="13">
        <f t="shared" si="96"/>
        <v>-5.1641301621479618E-2</v>
      </c>
      <c r="AW86" s="11">
        <f t="shared" si="97"/>
        <v>0</v>
      </c>
      <c r="AX86" s="12">
        <v>0.96726970000000001</v>
      </c>
      <c r="AY86" s="13">
        <f t="shared" si="98"/>
        <v>2.7049878048780673E-2</v>
      </c>
      <c r="AZ86" s="13">
        <f t="shared" si="99"/>
        <v>-1.8549410183137167E-2</v>
      </c>
      <c r="BA86" s="11">
        <f t="shared" si="100"/>
        <v>0</v>
      </c>
      <c r="BB86" s="12">
        <v>0.95158690000000001</v>
      </c>
      <c r="BC86" s="13">
        <f t="shared" si="101"/>
        <v>4.252250000000013E-2</v>
      </c>
      <c r="BD86" s="13">
        <f t="shared" si="102"/>
        <v>-3.7669781429772523E-3</v>
      </c>
      <c r="BE86" s="11">
        <f t="shared" si="103"/>
        <v>0</v>
      </c>
      <c r="BF86" s="12">
        <v>0.97375330000000004</v>
      </c>
      <c r="BG86" s="13">
        <f t="shared" si="104"/>
        <v>2.0327011382113902E-2</v>
      </c>
      <c r="BH86" s="13">
        <f t="shared" si="105"/>
        <v>-2.6333475564963814E-2</v>
      </c>
      <c r="BI86" s="11">
        <f t="shared" si="106"/>
        <v>0</v>
      </c>
      <c r="BJ86" s="12">
        <v>0.98293470000000005</v>
      </c>
      <c r="BK86" s="13">
        <f t="shared" si="107"/>
        <v>1.0438819512195052E-2</v>
      </c>
      <c r="BL86" s="13">
        <f t="shared" si="108"/>
        <v>-3.6902094652456051E-2</v>
      </c>
      <c r="BM86" s="11">
        <f t="shared" si="109"/>
        <v>0</v>
      </c>
      <c r="BN86" s="12">
        <v>0.97567490000000001</v>
      </c>
      <c r="BO86" s="13">
        <f t="shared" si="110"/>
        <v>1.7552927642276672E-2</v>
      </c>
      <c r="BP86" s="13">
        <f t="shared" si="111"/>
        <v>-3.1310016641591165E-2</v>
      </c>
      <c r="BQ86" s="11">
        <f t="shared" si="112"/>
        <v>0</v>
      </c>
      <c r="BR86" s="12">
        <v>0.95887460000000002</v>
      </c>
      <c r="BS86" s="13">
        <f t="shared" si="113"/>
        <v>3.4625344715447204E-2</v>
      </c>
      <c r="BT86" s="13">
        <f t="shared" si="114"/>
        <v>-1.4840167723587323E-2</v>
      </c>
      <c r="BU86" s="11">
        <f t="shared" si="115"/>
        <v>0</v>
      </c>
      <c r="BV86" s="12">
        <v>0.97341</v>
      </c>
      <c r="BW86" s="13">
        <f t="shared" si="116"/>
        <v>1.9448078048780237E-2</v>
      </c>
      <c r="BX86" s="13">
        <f t="shared" si="117"/>
        <v>-3.0009456791785356E-2</v>
      </c>
      <c r="BY86" s="11">
        <f t="shared" si="118"/>
        <v>0</v>
      </c>
      <c r="CD86" s="2"/>
      <c r="CE86" s="1"/>
    </row>
    <row r="87" spans="1:83" x14ac:dyDescent="0.2">
      <c r="A87" s="4">
        <v>44092</v>
      </c>
      <c r="B87" s="12">
        <v>0.94584049999999997</v>
      </c>
      <c r="C87" s="13">
        <f t="shared" si="62"/>
        <v>5.4159497560975489E-2</v>
      </c>
      <c r="D87" s="13">
        <f t="shared" si="63"/>
        <v>8.1609062706839014E-3</v>
      </c>
      <c r="E87" s="11">
        <f t="shared" si="64"/>
        <v>8.1609062706839014E-3</v>
      </c>
      <c r="F87" s="12">
        <v>0.95360310000000004</v>
      </c>
      <c r="G87" s="13">
        <f t="shared" si="65"/>
        <v>4.4585389430894073E-2</v>
      </c>
      <c r="H87" s="13">
        <f t="shared" si="66"/>
        <v>-1.032317048584655E-4</v>
      </c>
      <c r="I87" s="11">
        <f t="shared" si="67"/>
        <v>0</v>
      </c>
      <c r="J87" s="12">
        <v>0.95096789999999998</v>
      </c>
      <c r="K87" s="13">
        <f t="shared" si="68"/>
        <v>4.7086529268292598E-2</v>
      </c>
      <c r="L87" s="13">
        <f t="shared" si="69"/>
        <v>3.4938580382182713E-3</v>
      </c>
      <c r="M87" s="11">
        <f t="shared" si="70"/>
        <v>3.4938580382182713E-3</v>
      </c>
      <c r="N87" s="12">
        <v>0.96125729999999998</v>
      </c>
      <c r="O87" s="13">
        <f t="shared" si="71"/>
        <v>3.6251485365853209E-2</v>
      </c>
      <c r="P87" s="13">
        <f t="shared" si="72"/>
        <v>-7.2409981329147333E-3</v>
      </c>
      <c r="Q87" s="11">
        <f t="shared" si="73"/>
        <v>0</v>
      </c>
      <c r="R87" s="12">
        <v>0.96317120000000001</v>
      </c>
      <c r="S87" s="13">
        <f t="shared" si="74"/>
        <v>3.3954360975609554E-2</v>
      </c>
      <c r="T87" s="13">
        <f t="shared" si="75"/>
        <v>-9.3897733065729724E-3</v>
      </c>
      <c r="U87" s="11">
        <f t="shared" si="76"/>
        <v>0</v>
      </c>
      <c r="V87" s="12">
        <v>0.96987250000000003</v>
      </c>
      <c r="W87" s="13">
        <f t="shared" si="77"/>
        <v>2.6321017886178577E-2</v>
      </c>
      <c r="X87" s="13">
        <f t="shared" si="78"/>
        <v>-1.6471135446196244E-2</v>
      </c>
      <c r="Y87" s="11">
        <f t="shared" si="79"/>
        <v>0</v>
      </c>
      <c r="Z87" s="12">
        <v>0.95947360000000004</v>
      </c>
      <c r="AA87" s="13">
        <f t="shared" si="80"/>
        <v>3.6034375609755531E-2</v>
      </c>
      <c r="AB87" s="13">
        <f t="shared" si="81"/>
        <v>-7.0366942982895003E-3</v>
      </c>
      <c r="AC87" s="11">
        <f t="shared" si="82"/>
        <v>0</v>
      </c>
      <c r="AD87" s="12">
        <v>0.96480189999999999</v>
      </c>
      <c r="AE87" s="13">
        <f t="shared" si="83"/>
        <v>3.0934012195121707E-2</v>
      </c>
      <c r="AF87" s="13">
        <f t="shared" si="84"/>
        <v>-1.2494653384240037E-2</v>
      </c>
      <c r="AG87" s="11">
        <f t="shared" si="85"/>
        <v>0</v>
      </c>
      <c r="AH87" s="12">
        <v>0.97196419999999994</v>
      </c>
      <c r="AI87" s="13">
        <f t="shared" si="86"/>
        <v>2.3667684552845514E-2</v>
      </c>
      <c r="AJ87" s="13">
        <f t="shared" si="87"/>
        <v>-1.9480151320172723E-2</v>
      </c>
      <c r="AK87" s="11">
        <f t="shared" si="88"/>
        <v>0</v>
      </c>
      <c r="AL87" s="12">
        <v>0.97961500000000001</v>
      </c>
      <c r="AM87" s="13">
        <f t="shared" si="89"/>
        <v>1.5346187804877953E-2</v>
      </c>
      <c r="AN87" s="13">
        <f t="shared" si="90"/>
        <v>-2.7860800118024283E-2</v>
      </c>
      <c r="AO87" s="11">
        <f t="shared" si="91"/>
        <v>0</v>
      </c>
      <c r="AP87" s="12">
        <v>0.98550789999999999</v>
      </c>
      <c r="AQ87" s="13">
        <f t="shared" si="92"/>
        <v>9.3014292682926936E-3</v>
      </c>
      <c r="AR87" s="13">
        <f t="shared" si="93"/>
        <v>-3.4791013857881053E-2</v>
      </c>
      <c r="AS87" s="11">
        <f t="shared" si="94"/>
        <v>0</v>
      </c>
      <c r="AT87" s="12">
        <v>0.99165000000000003</v>
      </c>
      <c r="AU87" s="13">
        <f t="shared" si="95"/>
        <v>2.990573170732147E-3</v>
      </c>
      <c r="AV87" s="13">
        <f t="shared" si="96"/>
        <v>-4.1742401621479686E-2</v>
      </c>
      <c r="AW87" s="11">
        <f t="shared" si="97"/>
        <v>0</v>
      </c>
      <c r="AX87" s="12">
        <v>1.0161081999999999</v>
      </c>
      <c r="AY87" s="13">
        <f t="shared" si="98"/>
        <v>-2.1788621951219223E-2</v>
      </c>
      <c r="AZ87" s="13">
        <f t="shared" si="99"/>
        <v>-6.7387910183137056E-2</v>
      </c>
      <c r="BA87" s="11">
        <f t="shared" si="100"/>
        <v>0</v>
      </c>
      <c r="BB87" s="12">
        <v>1.0187733999999999</v>
      </c>
      <c r="BC87" s="13">
        <f t="shared" si="101"/>
        <v>-2.4663999999999797E-2</v>
      </c>
      <c r="BD87" s="13">
        <f t="shared" si="102"/>
        <v>-7.0953478142977172E-2</v>
      </c>
      <c r="BE87" s="11">
        <f t="shared" si="103"/>
        <v>0</v>
      </c>
      <c r="BF87" s="12">
        <v>1.0083823000000001</v>
      </c>
      <c r="BG87" s="13">
        <f t="shared" si="104"/>
        <v>-1.4301988617886119E-2</v>
      </c>
      <c r="BH87" s="13">
        <f t="shared" si="105"/>
        <v>-6.0962475564963835E-2</v>
      </c>
      <c r="BI87" s="11">
        <f t="shared" si="106"/>
        <v>0</v>
      </c>
      <c r="BJ87" s="12">
        <v>0.99905189999999999</v>
      </c>
      <c r="BK87" s="13">
        <f t="shared" si="107"/>
        <v>-5.6783804878048905E-3</v>
      </c>
      <c r="BL87" s="13">
        <f t="shared" si="108"/>
        <v>-5.3019294652455994E-2</v>
      </c>
      <c r="BM87" s="11">
        <f t="shared" si="109"/>
        <v>0</v>
      </c>
      <c r="BN87" s="12">
        <v>0.98217860000000001</v>
      </c>
      <c r="BO87" s="13">
        <f t="shared" si="110"/>
        <v>1.1049227642276671E-2</v>
      </c>
      <c r="BP87" s="13">
        <f t="shared" si="111"/>
        <v>-3.7813716641591166E-2</v>
      </c>
      <c r="BQ87" s="11">
        <f t="shared" si="112"/>
        <v>0</v>
      </c>
      <c r="BR87" s="12">
        <v>0.97148429999999997</v>
      </c>
      <c r="BS87" s="13">
        <f t="shared" si="113"/>
        <v>2.2015644715447258E-2</v>
      </c>
      <c r="BT87" s="13">
        <f t="shared" si="114"/>
        <v>-2.7449867723587269E-2</v>
      </c>
      <c r="BU87" s="11">
        <f t="shared" si="115"/>
        <v>0</v>
      </c>
      <c r="BV87" s="12">
        <v>0.97199610000000003</v>
      </c>
      <c r="BW87" s="13">
        <f t="shared" si="116"/>
        <v>2.0861978048780205E-2</v>
      </c>
      <c r="BX87" s="13">
        <f t="shared" si="117"/>
        <v>-2.8595556791785388E-2</v>
      </c>
      <c r="BY87" s="11">
        <f t="shared" si="118"/>
        <v>0</v>
      </c>
      <c r="CD87" s="2"/>
      <c r="CE87" s="1"/>
    </row>
    <row r="88" spans="1:83" x14ac:dyDescent="0.2">
      <c r="A88" s="4">
        <v>44093</v>
      </c>
      <c r="B88" s="12">
        <v>0.95862440000000004</v>
      </c>
      <c r="C88" s="13">
        <f t="shared" si="62"/>
        <v>4.1375597560975419E-2</v>
      </c>
      <c r="D88" s="13">
        <f t="shared" si="63"/>
        <v>-4.6229937293161688E-3</v>
      </c>
      <c r="E88" s="11">
        <f t="shared" si="64"/>
        <v>3.5379125413677326E-3</v>
      </c>
      <c r="F88" s="12">
        <v>0.96568620000000005</v>
      </c>
      <c r="G88" s="13">
        <f t="shared" si="65"/>
        <v>3.250228943089406E-2</v>
      </c>
      <c r="H88" s="13">
        <f t="shared" si="66"/>
        <v>-1.2186331704858479E-2</v>
      </c>
      <c r="I88" s="11">
        <f t="shared" si="67"/>
        <v>0</v>
      </c>
      <c r="J88" s="12">
        <v>0.95700759999999996</v>
      </c>
      <c r="K88" s="13">
        <f t="shared" si="68"/>
        <v>4.1046829268292617E-2</v>
      </c>
      <c r="L88" s="13">
        <f t="shared" si="69"/>
        <v>-2.5458419617817099E-3</v>
      </c>
      <c r="M88" s="11">
        <f t="shared" si="70"/>
        <v>9.4801607643656138E-4</v>
      </c>
      <c r="N88" s="12">
        <v>0.95212390000000002</v>
      </c>
      <c r="O88" s="13">
        <f t="shared" si="71"/>
        <v>4.5384885365853167E-2</v>
      </c>
      <c r="P88" s="13">
        <f t="shared" si="72"/>
        <v>1.892401867085225E-3</v>
      </c>
      <c r="Q88" s="11">
        <f t="shared" si="73"/>
        <v>1.892401867085225E-3</v>
      </c>
      <c r="R88" s="12">
        <v>0.9824657</v>
      </c>
      <c r="S88" s="13">
        <f t="shared" si="74"/>
        <v>1.4659860975609562E-2</v>
      </c>
      <c r="T88" s="13">
        <f t="shared" si="75"/>
        <v>-2.8684273306572965E-2</v>
      </c>
      <c r="U88" s="11">
        <f t="shared" si="76"/>
        <v>0</v>
      </c>
      <c r="V88" s="12">
        <v>0.98351840000000001</v>
      </c>
      <c r="W88" s="13">
        <f t="shared" si="77"/>
        <v>1.2675117886178588E-2</v>
      </c>
      <c r="X88" s="13">
        <f t="shared" si="78"/>
        <v>-3.0117035446196233E-2</v>
      </c>
      <c r="Y88" s="11">
        <f t="shared" si="79"/>
        <v>0</v>
      </c>
      <c r="Z88" s="12">
        <v>0.9738869</v>
      </c>
      <c r="AA88" s="13">
        <f t="shared" si="80"/>
        <v>2.1621075609755569E-2</v>
      </c>
      <c r="AB88" s="13">
        <f t="shared" si="81"/>
        <v>-2.1449994298289463E-2</v>
      </c>
      <c r="AC88" s="11">
        <f t="shared" si="82"/>
        <v>0</v>
      </c>
      <c r="AD88" s="12">
        <v>0.98036570000000001</v>
      </c>
      <c r="AE88" s="13">
        <f t="shared" si="83"/>
        <v>1.5370212195121691E-2</v>
      </c>
      <c r="AF88" s="13">
        <f t="shared" si="84"/>
        <v>-2.8058453384240054E-2</v>
      </c>
      <c r="AG88" s="11">
        <f t="shared" si="85"/>
        <v>0</v>
      </c>
      <c r="AH88" s="12">
        <v>0.97719290000000003</v>
      </c>
      <c r="AI88" s="13">
        <f t="shared" si="86"/>
        <v>1.8438984552845428E-2</v>
      </c>
      <c r="AJ88" s="13">
        <f t="shared" si="87"/>
        <v>-2.4708851320172809E-2</v>
      </c>
      <c r="AK88" s="11">
        <f t="shared" si="88"/>
        <v>0</v>
      </c>
      <c r="AL88" s="12">
        <v>0.98365469999999999</v>
      </c>
      <c r="AM88" s="13">
        <f t="shared" si="89"/>
        <v>1.1306487804877974E-2</v>
      </c>
      <c r="AN88" s="13">
        <f t="shared" si="90"/>
        <v>-3.1900500118024262E-2</v>
      </c>
      <c r="AO88" s="11">
        <f t="shared" si="91"/>
        <v>0</v>
      </c>
      <c r="AP88" s="12">
        <v>0.96973799999999999</v>
      </c>
      <c r="AQ88" s="13">
        <f t="shared" si="92"/>
        <v>2.5071329268292697E-2</v>
      </c>
      <c r="AR88" s="13">
        <f t="shared" si="93"/>
        <v>-1.902111385788105E-2</v>
      </c>
      <c r="AS88" s="11">
        <f t="shared" si="94"/>
        <v>0</v>
      </c>
      <c r="AT88" s="12">
        <v>0.98291629999999997</v>
      </c>
      <c r="AU88" s="13">
        <f t="shared" si="95"/>
        <v>1.1724273170732213E-2</v>
      </c>
      <c r="AV88" s="13">
        <f t="shared" si="96"/>
        <v>-3.3008701621479619E-2</v>
      </c>
      <c r="AW88" s="11">
        <f t="shared" si="97"/>
        <v>0</v>
      </c>
      <c r="AX88" s="12">
        <v>0.99130510000000005</v>
      </c>
      <c r="AY88" s="13">
        <f t="shared" si="98"/>
        <v>3.0144780487806333E-3</v>
      </c>
      <c r="AZ88" s="13">
        <f t="shared" si="99"/>
        <v>-4.2584810183137208E-2</v>
      </c>
      <c r="BA88" s="11">
        <f t="shared" si="100"/>
        <v>0</v>
      </c>
      <c r="BB88" s="12">
        <v>0.98109259999999998</v>
      </c>
      <c r="BC88" s="13">
        <f t="shared" si="101"/>
        <v>1.3016800000000162E-2</v>
      </c>
      <c r="BD88" s="13">
        <f t="shared" si="102"/>
        <v>-3.327267814297722E-2</v>
      </c>
      <c r="BE88" s="11">
        <f t="shared" si="103"/>
        <v>0</v>
      </c>
      <c r="BF88" s="12">
        <v>0.9827882</v>
      </c>
      <c r="BG88" s="13">
        <f t="shared" si="104"/>
        <v>1.1292111382113945E-2</v>
      </c>
      <c r="BH88" s="13">
        <f t="shared" si="105"/>
        <v>-3.5368375564963771E-2</v>
      </c>
      <c r="BI88" s="11">
        <f t="shared" si="106"/>
        <v>0</v>
      </c>
      <c r="BJ88" s="12">
        <v>0.98461240000000005</v>
      </c>
      <c r="BK88" s="13">
        <f t="shared" si="107"/>
        <v>8.761119512195048E-3</v>
      </c>
      <c r="BL88" s="13">
        <f t="shared" si="108"/>
        <v>-3.8579794652456055E-2</v>
      </c>
      <c r="BM88" s="11">
        <f t="shared" si="109"/>
        <v>0</v>
      </c>
      <c r="BN88" s="12">
        <v>0.98635870000000003</v>
      </c>
      <c r="BO88" s="13">
        <f t="shared" si="110"/>
        <v>6.8691276422766512E-3</v>
      </c>
      <c r="BP88" s="13">
        <f t="shared" si="111"/>
        <v>-4.1993816641591186E-2</v>
      </c>
      <c r="BQ88" s="11">
        <f t="shared" si="112"/>
        <v>0</v>
      </c>
      <c r="BR88" s="12">
        <v>0.99670959999999997</v>
      </c>
      <c r="BS88" s="13">
        <f t="shared" si="113"/>
        <v>-3.2096552845527482E-3</v>
      </c>
      <c r="BT88" s="13">
        <f t="shared" si="114"/>
        <v>-5.2675167723587275E-2</v>
      </c>
      <c r="BU88" s="11">
        <f t="shared" si="115"/>
        <v>0</v>
      </c>
      <c r="BV88" s="12">
        <v>0.98898750000000002</v>
      </c>
      <c r="BW88" s="13">
        <f t="shared" si="116"/>
        <v>3.8705780487802155E-3</v>
      </c>
      <c r="BX88" s="13">
        <f t="shared" si="117"/>
        <v>-4.5586956791785378E-2</v>
      </c>
      <c r="BY88" s="11">
        <f t="shared" si="118"/>
        <v>0</v>
      </c>
      <c r="CD88" s="2"/>
      <c r="CE88" s="1"/>
    </row>
    <row r="89" spans="1:83" x14ac:dyDescent="0.2">
      <c r="A89" s="4">
        <v>44094</v>
      </c>
      <c r="B89" s="12">
        <v>0.95947150000000003</v>
      </c>
      <c r="C89" s="13">
        <f t="shared" si="62"/>
        <v>4.0528497560975429E-2</v>
      </c>
      <c r="D89" s="13">
        <f t="shared" si="63"/>
        <v>-5.4700937293161583E-3</v>
      </c>
      <c r="E89" s="11">
        <f t="shared" si="64"/>
        <v>0</v>
      </c>
      <c r="F89" s="12">
        <v>0.97066110000000005</v>
      </c>
      <c r="G89" s="13">
        <f t="shared" si="65"/>
        <v>2.7527389430894056E-2</v>
      </c>
      <c r="H89" s="13">
        <f t="shared" si="66"/>
        <v>-1.7161231704858483E-2</v>
      </c>
      <c r="I89" s="11">
        <f t="shared" si="67"/>
        <v>0</v>
      </c>
      <c r="J89" s="12">
        <v>0.97130050000000001</v>
      </c>
      <c r="K89" s="13">
        <f t="shared" si="68"/>
        <v>2.6753929268292564E-2</v>
      </c>
      <c r="L89" s="13">
        <f t="shared" si="69"/>
        <v>-1.6838741961781763E-2</v>
      </c>
      <c r="M89" s="11">
        <f t="shared" si="70"/>
        <v>0</v>
      </c>
      <c r="N89" s="12">
        <v>0.93489889999999998</v>
      </c>
      <c r="O89" s="13">
        <f t="shared" si="71"/>
        <v>6.2609885365853213E-2</v>
      </c>
      <c r="P89" s="13">
        <f t="shared" si="72"/>
        <v>1.9117401867085271E-2</v>
      </c>
      <c r="Q89" s="11">
        <f t="shared" si="73"/>
        <v>2.1009803734170496E-2</v>
      </c>
      <c r="R89" s="12">
        <v>0.95631869999999997</v>
      </c>
      <c r="S89" s="13">
        <f t="shared" si="74"/>
        <v>4.0806860975609593E-2</v>
      </c>
      <c r="T89" s="13">
        <f t="shared" si="75"/>
        <v>-2.5372733065729333E-3</v>
      </c>
      <c r="U89" s="11">
        <f t="shared" si="76"/>
        <v>0</v>
      </c>
      <c r="V89" s="12">
        <v>0.96698839999999997</v>
      </c>
      <c r="W89" s="13">
        <f t="shared" si="77"/>
        <v>2.9205117886178633E-2</v>
      </c>
      <c r="X89" s="13">
        <f t="shared" si="78"/>
        <v>-1.3587035446196188E-2</v>
      </c>
      <c r="Y89" s="11">
        <f t="shared" si="79"/>
        <v>0</v>
      </c>
      <c r="Z89" s="12">
        <v>0.98145830000000001</v>
      </c>
      <c r="AA89" s="13">
        <f t="shared" si="80"/>
        <v>1.4049675609755563E-2</v>
      </c>
      <c r="AB89" s="13">
        <f t="shared" si="81"/>
        <v>-2.9021394298289468E-2</v>
      </c>
      <c r="AC89" s="11">
        <f t="shared" si="82"/>
        <v>0</v>
      </c>
      <c r="AD89" s="12">
        <v>0.98960700000000001</v>
      </c>
      <c r="AE89" s="13">
        <f t="shared" si="83"/>
        <v>6.1289121951216829E-3</v>
      </c>
      <c r="AF89" s="13">
        <f t="shared" si="84"/>
        <v>-3.7299753384240061E-2</v>
      </c>
      <c r="AG89" s="11">
        <f t="shared" si="85"/>
        <v>0</v>
      </c>
      <c r="AH89" s="12">
        <v>0.97239500000000001</v>
      </c>
      <c r="AI89" s="13">
        <f t="shared" si="86"/>
        <v>2.3236884552845449E-2</v>
      </c>
      <c r="AJ89" s="13">
        <f t="shared" si="87"/>
        <v>-1.9910951320172787E-2</v>
      </c>
      <c r="AK89" s="11">
        <f t="shared" si="88"/>
        <v>0</v>
      </c>
      <c r="AL89" s="12">
        <v>0.97586949999999995</v>
      </c>
      <c r="AM89" s="13">
        <f t="shared" si="89"/>
        <v>1.9091687804878021E-2</v>
      </c>
      <c r="AN89" s="13">
        <f t="shared" si="90"/>
        <v>-2.4115300118024215E-2</v>
      </c>
      <c r="AO89" s="11">
        <f t="shared" si="91"/>
        <v>0</v>
      </c>
      <c r="AP89" s="12">
        <v>0.95561689999999999</v>
      </c>
      <c r="AQ89" s="13">
        <f t="shared" si="92"/>
        <v>3.9192429268292694E-2</v>
      </c>
      <c r="AR89" s="13">
        <f t="shared" si="93"/>
        <v>-4.9000138578810526E-3</v>
      </c>
      <c r="AS89" s="11">
        <f t="shared" si="94"/>
        <v>0</v>
      </c>
      <c r="AT89" s="12">
        <v>0.96103360000000004</v>
      </c>
      <c r="AU89" s="13">
        <f t="shared" si="95"/>
        <v>3.3606973170732135E-2</v>
      </c>
      <c r="AV89" s="13">
        <f t="shared" si="96"/>
        <v>-1.1126001621479698E-2</v>
      </c>
      <c r="AW89" s="11">
        <f t="shared" si="97"/>
        <v>0</v>
      </c>
      <c r="AX89" s="12">
        <v>0.96366779999999996</v>
      </c>
      <c r="AY89" s="13">
        <f t="shared" si="98"/>
        <v>3.065177804878072E-2</v>
      </c>
      <c r="AZ89" s="13">
        <f t="shared" si="99"/>
        <v>-1.4947510183137121E-2</v>
      </c>
      <c r="BA89" s="11">
        <f t="shared" si="100"/>
        <v>0</v>
      </c>
      <c r="BB89" s="12">
        <v>0.98376600000000003</v>
      </c>
      <c r="BC89" s="13">
        <f t="shared" si="101"/>
        <v>1.0343400000000114E-2</v>
      </c>
      <c r="BD89" s="13">
        <f t="shared" si="102"/>
        <v>-3.5946078142977268E-2</v>
      </c>
      <c r="BE89" s="11">
        <f t="shared" si="103"/>
        <v>0</v>
      </c>
      <c r="BF89" s="12">
        <v>0.99267289999999997</v>
      </c>
      <c r="BG89" s="13">
        <f t="shared" si="104"/>
        <v>1.4074113821139767E-3</v>
      </c>
      <c r="BH89" s="13">
        <f t="shared" si="105"/>
        <v>-4.5253075564963739E-2</v>
      </c>
      <c r="BI89" s="11">
        <f t="shared" si="106"/>
        <v>0</v>
      </c>
      <c r="BJ89" s="12">
        <v>1.0044242000000001</v>
      </c>
      <c r="BK89" s="13">
        <f t="shared" si="107"/>
        <v>-1.1050680487804998E-2</v>
      </c>
      <c r="BL89" s="13">
        <f t="shared" si="108"/>
        <v>-5.8391594652456101E-2</v>
      </c>
      <c r="BM89" s="11">
        <f t="shared" si="109"/>
        <v>0</v>
      </c>
      <c r="BN89" s="12">
        <v>0.99553159999999996</v>
      </c>
      <c r="BO89" s="13">
        <f t="shared" si="110"/>
        <v>-2.3037723577232772E-3</v>
      </c>
      <c r="BP89" s="13">
        <f t="shared" si="111"/>
        <v>-5.1166716641591115E-2</v>
      </c>
      <c r="BQ89" s="11">
        <f t="shared" si="112"/>
        <v>0</v>
      </c>
      <c r="BR89" s="12">
        <v>1.0025043</v>
      </c>
      <c r="BS89" s="13">
        <f t="shared" si="113"/>
        <v>-9.0043552845527897E-3</v>
      </c>
      <c r="BT89" s="13">
        <f t="shared" si="114"/>
        <v>-5.8469867723587317E-2</v>
      </c>
      <c r="BU89" s="11">
        <f t="shared" si="115"/>
        <v>0</v>
      </c>
      <c r="BV89" s="12">
        <v>0.99570780000000003</v>
      </c>
      <c r="BW89" s="13">
        <f t="shared" si="116"/>
        <v>-2.8497219512197969E-3</v>
      </c>
      <c r="BX89" s="13">
        <f t="shared" si="117"/>
        <v>-5.2307256791785391E-2</v>
      </c>
      <c r="BY89" s="11">
        <f t="shared" si="118"/>
        <v>0</v>
      </c>
      <c r="CD89" s="2"/>
      <c r="CE89" s="1"/>
    </row>
    <row r="90" spans="1:83" x14ac:dyDescent="0.2">
      <c r="A90" s="4">
        <v>44095</v>
      </c>
      <c r="B90" s="12">
        <v>0.94751240000000003</v>
      </c>
      <c r="C90" s="13">
        <f t="shared" si="62"/>
        <v>5.248759756097543E-2</v>
      </c>
      <c r="D90" s="13">
        <f t="shared" si="63"/>
        <v>6.4890062706838419E-3</v>
      </c>
      <c r="E90" s="11">
        <f t="shared" si="64"/>
        <v>6.4890062706838419E-3</v>
      </c>
      <c r="F90" s="12">
        <v>0.94114260000000005</v>
      </c>
      <c r="G90" s="13">
        <f t="shared" si="65"/>
        <v>5.7045889430894059E-2</v>
      </c>
      <c r="H90" s="13">
        <f t="shared" si="66"/>
        <v>1.235726829514152E-2</v>
      </c>
      <c r="I90" s="11">
        <f t="shared" si="67"/>
        <v>1.235726829514152E-2</v>
      </c>
      <c r="J90" s="12">
        <v>0.94751620000000003</v>
      </c>
      <c r="K90" s="13">
        <f t="shared" si="68"/>
        <v>5.0538229268292545E-2</v>
      </c>
      <c r="L90" s="13">
        <f t="shared" si="69"/>
        <v>6.9455580382182178E-3</v>
      </c>
      <c r="M90" s="11">
        <f t="shared" si="70"/>
        <v>6.9455580382182178E-3</v>
      </c>
      <c r="N90" s="12">
        <v>0.96813059999999995</v>
      </c>
      <c r="O90" s="13">
        <f t="shared" si="71"/>
        <v>2.9378185365853238E-2</v>
      </c>
      <c r="P90" s="13">
        <f t="shared" si="72"/>
        <v>-1.4114298132914704E-2</v>
      </c>
      <c r="Q90" s="11">
        <f t="shared" si="73"/>
        <v>6.8955056012557914E-3</v>
      </c>
      <c r="R90" s="12">
        <v>0.94404750000000004</v>
      </c>
      <c r="S90" s="13">
        <f t="shared" si="74"/>
        <v>5.307806097560952E-2</v>
      </c>
      <c r="T90" s="13">
        <f t="shared" si="75"/>
        <v>9.7339266934269933E-3</v>
      </c>
      <c r="U90" s="11">
        <f t="shared" si="76"/>
        <v>9.7339266934269933E-3</v>
      </c>
      <c r="V90" s="12">
        <v>0.95527430000000002</v>
      </c>
      <c r="W90" s="13">
        <f t="shared" si="77"/>
        <v>4.0919217886178583E-2</v>
      </c>
      <c r="X90" s="13">
        <f t="shared" si="78"/>
        <v>-1.8729354461962389E-3</v>
      </c>
      <c r="Y90" s="11">
        <f t="shared" si="79"/>
        <v>0</v>
      </c>
      <c r="Z90" s="12">
        <v>0.95841520000000002</v>
      </c>
      <c r="AA90" s="13">
        <f t="shared" si="80"/>
        <v>3.7092775609755546E-2</v>
      </c>
      <c r="AB90" s="13">
        <f t="shared" si="81"/>
        <v>-5.9782942982894854E-3</v>
      </c>
      <c r="AC90" s="11">
        <f t="shared" si="82"/>
        <v>0</v>
      </c>
      <c r="AD90" s="12">
        <v>0.95427110000000004</v>
      </c>
      <c r="AE90" s="13">
        <f t="shared" si="83"/>
        <v>4.1464812195121659E-2</v>
      </c>
      <c r="AF90" s="13">
        <f t="shared" si="84"/>
        <v>-1.9638533842400857E-3</v>
      </c>
      <c r="AG90" s="11">
        <f t="shared" si="85"/>
        <v>0</v>
      </c>
      <c r="AH90" s="12">
        <v>0.96056430000000004</v>
      </c>
      <c r="AI90" s="13">
        <f t="shared" si="86"/>
        <v>3.5067584552845421E-2</v>
      </c>
      <c r="AJ90" s="13">
        <f t="shared" si="87"/>
        <v>-8.0802513201728154E-3</v>
      </c>
      <c r="AK90" s="11">
        <f t="shared" si="88"/>
        <v>0</v>
      </c>
      <c r="AL90" s="12">
        <v>0.96436849999999996</v>
      </c>
      <c r="AM90" s="13">
        <f t="shared" si="89"/>
        <v>3.0592687804878005E-2</v>
      </c>
      <c r="AN90" s="13">
        <f t="shared" si="90"/>
        <v>-1.2614300118024231E-2</v>
      </c>
      <c r="AO90" s="11">
        <f t="shared" si="91"/>
        <v>0</v>
      </c>
      <c r="AP90" s="12">
        <v>0.96445879999999995</v>
      </c>
      <c r="AQ90" s="13">
        <f t="shared" si="92"/>
        <v>3.0350529268292736E-2</v>
      </c>
      <c r="AR90" s="13">
        <f t="shared" si="93"/>
        <v>-1.3741913857881011E-2</v>
      </c>
      <c r="AS90" s="11">
        <f t="shared" si="94"/>
        <v>0</v>
      </c>
      <c r="AT90" s="12">
        <v>0.95695149999999995</v>
      </c>
      <c r="AU90" s="13">
        <f t="shared" si="95"/>
        <v>3.7689073170732224E-2</v>
      </c>
      <c r="AV90" s="13">
        <f t="shared" si="96"/>
        <v>-7.0439016214796091E-3</v>
      </c>
      <c r="AW90" s="11">
        <f t="shared" si="97"/>
        <v>0</v>
      </c>
      <c r="AX90" s="12">
        <v>0.94826960000000005</v>
      </c>
      <c r="AY90" s="13">
        <f t="shared" si="98"/>
        <v>4.6049978048780638E-2</v>
      </c>
      <c r="AZ90" s="13">
        <f t="shared" si="99"/>
        <v>4.506898168627968E-4</v>
      </c>
      <c r="BA90" s="11">
        <f t="shared" si="100"/>
        <v>4.506898168627968E-4</v>
      </c>
      <c r="BB90" s="12">
        <v>0.95394970000000001</v>
      </c>
      <c r="BC90" s="13">
        <f t="shared" si="101"/>
        <v>4.0159700000000131E-2</v>
      </c>
      <c r="BD90" s="13">
        <f t="shared" si="102"/>
        <v>-6.1297781429772505E-3</v>
      </c>
      <c r="BE90" s="11">
        <f t="shared" si="103"/>
        <v>0</v>
      </c>
      <c r="BF90" s="12">
        <v>0.96132050000000002</v>
      </c>
      <c r="BG90" s="13">
        <f t="shared" si="104"/>
        <v>3.2759811382113924E-2</v>
      </c>
      <c r="BH90" s="13">
        <f t="shared" si="105"/>
        <v>-1.3900675564963792E-2</v>
      </c>
      <c r="BI90" s="11">
        <f t="shared" si="106"/>
        <v>0</v>
      </c>
      <c r="BJ90" s="12">
        <v>0.981626</v>
      </c>
      <c r="BK90" s="13">
        <f t="shared" si="107"/>
        <v>1.1747519512195104E-2</v>
      </c>
      <c r="BL90" s="13">
        <f t="shared" si="108"/>
        <v>-3.5593394652455999E-2</v>
      </c>
      <c r="BM90" s="11">
        <f t="shared" si="109"/>
        <v>0</v>
      </c>
      <c r="BN90" s="12">
        <v>0.99807420000000002</v>
      </c>
      <c r="BO90" s="13">
        <f t="shared" si="110"/>
        <v>-4.8463723577233386E-3</v>
      </c>
      <c r="BP90" s="13">
        <f t="shared" si="111"/>
        <v>-5.3709316641591176E-2</v>
      </c>
      <c r="BQ90" s="11">
        <f t="shared" si="112"/>
        <v>0</v>
      </c>
      <c r="BR90" s="12">
        <v>0.96509460000000002</v>
      </c>
      <c r="BS90" s="13">
        <f t="shared" si="113"/>
        <v>2.8405344715447201E-2</v>
      </c>
      <c r="BT90" s="13">
        <f t="shared" si="114"/>
        <v>-2.1060167723587327E-2</v>
      </c>
      <c r="BU90" s="11">
        <f t="shared" si="115"/>
        <v>0</v>
      </c>
      <c r="BV90" s="12">
        <v>0.97981470000000004</v>
      </c>
      <c r="BW90" s="13">
        <f t="shared" si="116"/>
        <v>1.3043378048780196E-2</v>
      </c>
      <c r="BX90" s="13">
        <f t="shared" si="117"/>
        <v>-3.6414156791785397E-2</v>
      </c>
      <c r="BY90" s="11">
        <f t="shared" si="118"/>
        <v>0</v>
      </c>
      <c r="CD90" s="2"/>
      <c r="CE90" s="1"/>
    </row>
    <row r="91" spans="1:83" x14ac:dyDescent="0.2">
      <c r="A91" s="4">
        <v>44096</v>
      </c>
      <c r="B91" s="12">
        <v>0.98501919999999998</v>
      </c>
      <c r="C91" s="13">
        <f t="shared" si="62"/>
        <v>1.4980797560975478E-2</v>
      </c>
      <c r="D91" s="13">
        <f t="shared" si="63"/>
        <v>-3.1017793729316109E-2</v>
      </c>
      <c r="E91" s="11">
        <f t="shared" si="64"/>
        <v>0</v>
      </c>
      <c r="F91" s="12">
        <v>0.92267920000000003</v>
      </c>
      <c r="G91" s="13">
        <f t="shared" si="65"/>
        <v>7.5509289430894078E-2</v>
      </c>
      <c r="H91" s="13">
        <f t="shared" si="66"/>
        <v>3.0820668295141539E-2</v>
      </c>
      <c r="I91" s="11">
        <f t="shared" si="67"/>
        <v>4.3177936590283059E-2</v>
      </c>
      <c r="J91" s="12">
        <v>0.94248080000000001</v>
      </c>
      <c r="K91" s="13">
        <f t="shared" si="68"/>
        <v>5.5573629268292568E-2</v>
      </c>
      <c r="L91" s="13">
        <f t="shared" si="69"/>
        <v>1.1980958038218241E-2</v>
      </c>
      <c r="M91" s="11">
        <f t="shared" si="70"/>
        <v>1.8926516076436459E-2</v>
      </c>
      <c r="N91" s="12">
        <v>0.93274349999999995</v>
      </c>
      <c r="O91" s="13">
        <f t="shared" si="71"/>
        <v>6.4765285365853242E-2</v>
      </c>
      <c r="P91" s="13">
        <f t="shared" si="72"/>
        <v>2.12728018670853E-2</v>
      </c>
      <c r="Q91" s="11">
        <f t="shared" si="73"/>
        <v>2.8168307468341092E-2</v>
      </c>
      <c r="R91" s="12">
        <v>0.9203481</v>
      </c>
      <c r="S91" s="13">
        <f t="shared" si="74"/>
        <v>7.6777460975609557E-2</v>
      </c>
      <c r="T91" s="13">
        <f t="shared" si="75"/>
        <v>3.343332669342703E-2</v>
      </c>
      <c r="U91" s="11">
        <f t="shared" si="76"/>
        <v>4.3167253386854024E-2</v>
      </c>
      <c r="V91" s="12">
        <v>0.93164769999999997</v>
      </c>
      <c r="W91" s="13">
        <f t="shared" si="77"/>
        <v>6.4545817886178636E-2</v>
      </c>
      <c r="X91" s="13">
        <f t="shared" si="78"/>
        <v>2.1753664553803814E-2</v>
      </c>
      <c r="Y91" s="11">
        <f t="shared" si="79"/>
        <v>2.1753664553803814E-2</v>
      </c>
      <c r="Z91" s="12">
        <v>0.92054959999999997</v>
      </c>
      <c r="AA91" s="13">
        <f t="shared" si="80"/>
        <v>7.4958375609755601E-2</v>
      </c>
      <c r="AB91" s="13">
        <f t="shared" si="81"/>
        <v>3.1887305701710569E-2</v>
      </c>
      <c r="AC91" s="11">
        <f t="shared" si="82"/>
        <v>3.1887305701710569E-2</v>
      </c>
      <c r="AD91" s="12">
        <v>0.90942259999999997</v>
      </c>
      <c r="AE91" s="13">
        <f t="shared" si="83"/>
        <v>8.6313312195121727E-2</v>
      </c>
      <c r="AF91" s="13">
        <f t="shared" si="84"/>
        <v>4.2884646615759983E-2</v>
      </c>
      <c r="AG91" s="11">
        <f t="shared" si="85"/>
        <v>4.2884646615759983E-2</v>
      </c>
      <c r="AH91" s="12">
        <v>0.9330389</v>
      </c>
      <c r="AI91" s="13">
        <f t="shared" si="86"/>
        <v>6.2592984552845454E-2</v>
      </c>
      <c r="AJ91" s="13">
        <f t="shared" si="87"/>
        <v>1.9445148679827218E-2</v>
      </c>
      <c r="AK91" s="11">
        <f t="shared" si="88"/>
        <v>1.9445148679827218E-2</v>
      </c>
      <c r="AL91" s="12">
        <v>0.93122669999999996</v>
      </c>
      <c r="AM91" s="13">
        <f t="shared" si="89"/>
        <v>6.3734487804878004E-2</v>
      </c>
      <c r="AN91" s="13">
        <f t="shared" si="90"/>
        <v>2.0527499881975768E-2</v>
      </c>
      <c r="AO91" s="11">
        <f t="shared" si="91"/>
        <v>2.0527499881975768E-2</v>
      </c>
      <c r="AP91" s="12">
        <v>0.95536449999999995</v>
      </c>
      <c r="AQ91" s="13">
        <f t="shared" si="92"/>
        <v>3.9444829268292736E-2</v>
      </c>
      <c r="AR91" s="13">
        <f t="shared" si="93"/>
        <v>-4.6476138578810111E-3</v>
      </c>
      <c r="AS91" s="11">
        <f t="shared" si="94"/>
        <v>0</v>
      </c>
      <c r="AT91" s="12">
        <v>0.97392920000000005</v>
      </c>
      <c r="AU91" s="13">
        <f t="shared" si="95"/>
        <v>2.0711373170732128E-2</v>
      </c>
      <c r="AV91" s="13">
        <f t="shared" si="96"/>
        <v>-2.4021601621479705E-2</v>
      </c>
      <c r="AW91" s="11">
        <f t="shared" si="97"/>
        <v>0</v>
      </c>
      <c r="AX91" s="12">
        <v>0.99008220000000002</v>
      </c>
      <c r="AY91" s="13">
        <f t="shared" si="98"/>
        <v>4.23737804878066E-3</v>
      </c>
      <c r="AZ91" s="13">
        <f t="shared" si="99"/>
        <v>-4.1361910183137181E-2</v>
      </c>
      <c r="BA91" s="11">
        <f t="shared" si="100"/>
        <v>0</v>
      </c>
      <c r="BB91" s="12">
        <v>0.99615880000000001</v>
      </c>
      <c r="BC91" s="13">
        <f t="shared" si="101"/>
        <v>-2.049399999999868E-3</v>
      </c>
      <c r="BD91" s="13">
        <f t="shared" si="102"/>
        <v>-4.833887814297725E-2</v>
      </c>
      <c r="BE91" s="11">
        <f t="shared" si="103"/>
        <v>0</v>
      </c>
      <c r="BF91" s="12">
        <v>0.98313240000000002</v>
      </c>
      <c r="BG91" s="13">
        <f t="shared" si="104"/>
        <v>1.0947911382113928E-2</v>
      </c>
      <c r="BH91" s="13">
        <f t="shared" si="105"/>
        <v>-3.5712575564963787E-2</v>
      </c>
      <c r="BI91" s="11">
        <f t="shared" si="106"/>
        <v>0</v>
      </c>
      <c r="BJ91" s="12">
        <v>0.97120229999999996</v>
      </c>
      <c r="BK91" s="13">
        <f t="shared" si="107"/>
        <v>2.2171219512195139E-2</v>
      </c>
      <c r="BL91" s="13">
        <f t="shared" si="108"/>
        <v>-2.5169694652455964E-2</v>
      </c>
      <c r="BM91" s="11">
        <f t="shared" si="109"/>
        <v>0</v>
      </c>
      <c r="BN91" s="12">
        <v>0.98425479999999999</v>
      </c>
      <c r="BO91" s="13">
        <f t="shared" si="110"/>
        <v>8.9730276422766986E-3</v>
      </c>
      <c r="BP91" s="13">
        <f t="shared" si="111"/>
        <v>-3.9889916641591139E-2</v>
      </c>
      <c r="BQ91" s="11">
        <f t="shared" si="112"/>
        <v>0</v>
      </c>
      <c r="BR91" s="12">
        <v>0.99834900000000004</v>
      </c>
      <c r="BS91" s="13">
        <f t="shared" si="113"/>
        <v>-4.8490552845528168E-3</v>
      </c>
      <c r="BT91" s="13">
        <f t="shared" si="114"/>
        <v>-5.4314567723587344E-2</v>
      </c>
      <c r="BU91" s="11">
        <f t="shared" si="115"/>
        <v>0</v>
      </c>
      <c r="BV91" s="12">
        <v>0.98438250000000005</v>
      </c>
      <c r="BW91" s="13">
        <f t="shared" si="116"/>
        <v>8.4755780487801857E-3</v>
      </c>
      <c r="BX91" s="13">
        <f t="shared" si="117"/>
        <v>-4.0981956791785408E-2</v>
      </c>
      <c r="BY91" s="11">
        <f t="shared" si="118"/>
        <v>0</v>
      </c>
      <c r="CD91" s="2"/>
      <c r="CE91" s="1"/>
    </row>
    <row r="92" spans="1:83" x14ac:dyDescent="0.2">
      <c r="A92" s="4">
        <v>44097</v>
      </c>
      <c r="B92" s="12">
        <v>1.0219033</v>
      </c>
      <c r="C92" s="13">
        <f t="shared" si="62"/>
        <v>-2.1903302439024497E-2</v>
      </c>
      <c r="D92" s="13">
        <f t="shared" si="63"/>
        <v>-6.7901893729316085E-2</v>
      </c>
      <c r="E92" s="11">
        <f t="shared" si="64"/>
        <v>0</v>
      </c>
      <c r="F92" s="12">
        <v>1.0163674</v>
      </c>
      <c r="G92" s="13">
        <f t="shared" si="65"/>
        <v>-1.8178910569105922E-2</v>
      </c>
      <c r="H92" s="13">
        <f t="shared" si="66"/>
        <v>-6.2867531704858454E-2</v>
      </c>
      <c r="I92" s="11">
        <f t="shared" si="67"/>
        <v>0</v>
      </c>
      <c r="J92" s="12">
        <v>0.99356149999999999</v>
      </c>
      <c r="K92" s="13">
        <f t="shared" si="68"/>
        <v>4.4929292682925892E-3</v>
      </c>
      <c r="L92" s="13">
        <f t="shared" si="69"/>
        <v>-3.9099741961781738E-2</v>
      </c>
      <c r="M92" s="11">
        <f t="shared" si="70"/>
        <v>0</v>
      </c>
      <c r="N92" s="12">
        <v>0.98704800000000004</v>
      </c>
      <c r="O92" s="13">
        <f t="shared" si="71"/>
        <v>1.0460785365853154E-2</v>
      </c>
      <c r="P92" s="13">
        <f t="shared" si="72"/>
        <v>-3.3031698132914789E-2</v>
      </c>
      <c r="Q92" s="11">
        <f t="shared" si="73"/>
        <v>0</v>
      </c>
      <c r="R92" s="12">
        <v>0.99183310000000002</v>
      </c>
      <c r="S92" s="13">
        <f t="shared" si="74"/>
        <v>5.2924609756095364E-3</v>
      </c>
      <c r="T92" s="13">
        <f t="shared" si="75"/>
        <v>-3.805167330657299E-2</v>
      </c>
      <c r="U92" s="11">
        <f t="shared" si="76"/>
        <v>5.1155800802810333E-3</v>
      </c>
      <c r="V92" s="12">
        <v>0.98313950000000006</v>
      </c>
      <c r="W92" s="13">
        <f t="shared" si="77"/>
        <v>1.3054017886178548E-2</v>
      </c>
      <c r="X92" s="13">
        <f t="shared" si="78"/>
        <v>-2.9738135446196273E-2</v>
      </c>
      <c r="Y92" s="11">
        <f t="shared" si="79"/>
        <v>0</v>
      </c>
      <c r="Z92" s="12">
        <v>0.98048360000000001</v>
      </c>
      <c r="AA92" s="13">
        <f t="shared" si="80"/>
        <v>1.5024375609755558E-2</v>
      </c>
      <c r="AB92" s="13">
        <f t="shared" si="81"/>
        <v>-2.8046694298289473E-2</v>
      </c>
      <c r="AC92" s="11">
        <f t="shared" si="82"/>
        <v>3.8406114034210959E-3</v>
      </c>
      <c r="AD92" s="12">
        <v>0.97875889999999999</v>
      </c>
      <c r="AE92" s="13">
        <f t="shared" si="83"/>
        <v>1.697701219512171E-2</v>
      </c>
      <c r="AF92" s="13">
        <f t="shared" si="84"/>
        <v>-2.6451653384240034E-2</v>
      </c>
      <c r="AG92" s="11">
        <f t="shared" si="85"/>
        <v>1.6432993231519949E-2</v>
      </c>
      <c r="AH92" s="12">
        <v>0.98320730000000001</v>
      </c>
      <c r="AI92" s="13">
        <f t="shared" si="86"/>
        <v>1.2424584552845452E-2</v>
      </c>
      <c r="AJ92" s="13">
        <f t="shared" si="87"/>
        <v>-3.0723251320172784E-2</v>
      </c>
      <c r="AK92" s="11">
        <f t="shared" si="88"/>
        <v>0</v>
      </c>
      <c r="AL92" s="12">
        <v>0.97394329999999996</v>
      </c>
      <c r="AM92" s="13">
        <f t="shared" si="89"/>
        <v>2.101788780487801E-2</v>
      </c>
      <c r="AN92" s="13">
        <f t="shared" si="90"/>
        <v>-2.2189100118024226E-2</v>
      </c>
      <c r="AO92" s="11">
        <f t="shared" si="91"/>
        <v>0</v>
      </c>
      <c r="AP92" s="12">
        <v>0.98396399999999995</v>
      </c>
      <c r="AQ92" s="13">
        <f t="shared" si="92"/>
        <v>1.0845329268292736E-2</v>
      </c>
      <c r="AR92" s="13">
        <f t="shared" si="93"/>
        <v>-3.3247113857881011E-2</v>
      </c>
      <c r="AS92" s="11">
        <f t="shared" si="94"/>
        <v>0</v>
      </c>
      <c r="AT92" s="12">
        <v>0.97765380000000002</v>
      </c>
      <c r="AU92" s="13">
        <f t="shared" si="95"/>
        <v>1.6986773170732161E-2</v>
      </c>
      <c r="AV92" s="13">
        <f t="shared" si="96"/>
        <v>-2.7746201621479671E-2</v>
      </c>
      <c r="AW92" s="11">
        <f t="shared" si="97"/>
        <v>0</v>
      </c>
      <c r="AX92" s="12">
        <v>0.97803980000000001</v>
      </c>
      <c r="AY92" s="13">
        <f t="shared" si="98"/>
        <v>1.6279778048780669E-2</v>
      </c>
      <c r="AZ92" s="13">
        <f t="shared" si="99"/>
        <v>-2.9319510183137172E-2</v>
      </c>
      <c r="BA92" s="11">
        <f t="shared" si="100"/>
        <v>0</v>
      </c>
      <c r="BB92" s="12">
        <v>0.98039860000000001</v>
      </c>
      <c r="BC92" s="13">
        <f t="shared" si="101"/>
        <v>1.3710800000000134E-2</v>
      </c>
      <c r="BD92" s="13">
        <f t="shared" si="102"/>
        <v>-3.2578678142977248E-2</v>
      </c>
      <c r="BE92" s="11">
        <f t="shared" si="103"/>
        <v>0</v>
      </c>
      <c r="BF92" s="12">
        <v>0.97644240000000004</v>
      </c>
      <c r="BG92" s="13">
        <f t="shared" si="104"/>
        <v>1.7637911382113902E-2</v>
      </c>
      <c r="BH92" s="13">
        <f t="shared" si="105"/>
        <v>-2.9022575564963814E-2</v>
      </c>
      <c r="BI92" s="11">
        <f t="shared" si="106"/>
        <v>0</v>
      </c>
      <c r="BJ92" s="12">
        <v>0.98084369999999999</v>
      </c>
      <c r="BK92" s="13">
        <f t="shared" si="107"/>
        <v>1.2529819512195117E-2</v>
      </c>
      <c r="BL92" s="13">
        <f t="shared" si="108"/>
        <v>-3.4811094652455986E-2</v>
      </c>
      <c r="BM92" s="11">
        <f t="shared" si="109"/>
        <v>0</v>
      </c>
      <c r="BN92" s="12">
        <v>0.96891240000000001</v>
      </c>
      <c r="BO92" s="13">
        <f t="shared" si="110"/>
        <v>2.4315427642276677E-2</v>
      </c>
      <c r="BP92" s="13">
        <f t="shared" si="111"/>
        <v>-2.4547516641591161E-2</v>
      </c>
      <c r="BQ92" s="11">
        <f t="shared" si="112"/>
        <v>0</v>
      </c>
      <c r="BR92" s="12">
        <v>0.97737450000000003</v>
      </c>
      <c r="BS92" s="13">
        <f t="shared" si="113"/>
        <v>1.612544471544719E-2</v>
      </c>
      <c r="BT92" s="13">
        <f t="shared" si="114"/>
        <v>-3.3340067723587337E-2</v>
      </c>
      <c r="BU92" s="11">
        <f t="shared" si="115"/>
        <v>0</v>
      </c>
      <c r="BV92" s="12">
        <v>0.96332899999999999</v>
      </c>
      <c r="BW92" s="13">
        <f t="shared" si="116"/>
        <v>2.9529078048780244E-2</v>
      </c>
      <c r="BX92" s="13">
        <f t="shared" si="117"/>
        <v>-1.992845679178535E-2</v>
      </c>
      <c r="BY92" s="11">
        <f t="shared" si="118"/>
        <v>0</v>
      </c>
      <c r="CD92" s="2"/>
      <c r="CE92" s="1"/>
    </row>
    <row r="93" spans="1:83" x14ac:dyDescent="0.2">
      <c r="A93" s="4">
        <v>44098</v>
      </c>
      <c r="B93" s="12">
        <v>1.0224059999999999</v>
      </c>
      <c r="C93" s="13">
        <f t="shared" si="62"/>
        <v>-2.2406002439024464E-2</v>
      </c>
      <c r="D93" s="13">
        <f t="shared" si="63"/>
        <v>-6.8404593729316052E-2</v>
      </c>
      <c r="E93" s="11">
        <f t="shared" si="64"/>
        <v>0</v>
      </c>
      <c r="F93" s="12">
        <v>1.0255052</v>
      </c>
      <c r="G93" s="13">
        <f t="shared" si="65"/>
        <v>-2.7316710569105895E-2</v>
      </c>
      <c r="H93" s="13">
        <f t="shared" si="66"/>
        <v>-7.2005331704858427E-2</v>
      </c>
      <c r="I93" s="11">
        <f t="shared" si="67"/>
        <v>0</v>
      </c>
      <c r="J93" s="12">
        <v>1.0064597</v>
      </c>
      <c r="K93" s="13">
        <f t="shared" si="68"/>
        <v>-8.4052707317073816E-3</v>
      </c>
      <c r="L93" s="13">
        <f t="shared" si="69"/>
        <v>-5.1997941961781709E-2</v>
      </c>
      <c r="M93" s="11">
        <f t="shared" si="70"/>
        <v>0</v>
      </c>
      <c r="N93" s="12">
        <v>1.0095171000000001</v>
      </c>
      <c r="O93" s="13">
        <f t="shared" si="71"/>
        <v>-1.2008314634146866E-2</v>
      </c>
      <c r="P93" s="13">
        <f t="shared" si="72"/>
        <v>-5.5500798132914808E-2</v>
      </c>
      <c r="Q93" s="11">
        <f t="shared" si="73"/>
        <v>0</v>
      </c>
      <c r="R93" s="12">
        <v>1.0143515999999999</v>
      </c>
      <c r="S93" s="13">
        <f t="shared" si="74"/>
        <v>-1.7226039024390349E-2</v>
      </c>
      <c r="T93" s="13">
        <f t="shared" si="75"/>
        <v>-6.0570173306572876E-2</v>
      </c>
      <c r="U93" s="11">
        <f t="shared" si="76"/>
        <v>0</v>
      </c>
      <c r="V93" s="12">
        <v>0.95229359999999996</v>
      </c>
      <c r="W93" s="13">
        <f t="shared" si="77"/>
        <v>4.3899917886178641E-2</v>
      </c>
      <c r="X93" s="13">
        <f t="shared" si="78"/>
        <v>1.1077645538038194E-3</v>
      </c>
      <c r="Y93" s="11">
        <f t="shared" si="79"/>
        <v>1.1077645538038194E-3</v>
      </c>
      <c r="Z93" s="12">
        <v>0.93413550000000001</v>
      </c>
      <c r="AA93" s="13">
        <f t="shared" si="80"/>
        <v>6.1372475609755561E-2</v>
      </c>
      <c r="AB93" s="13">
        <f t="shared" si="81"/>
        <v>1.830140570171053E-2</v>
      </c>
      <c r="AC93" s="11">
        <f t="shared" si="82"/>
        <v>2.2142017105131626E-2</v>
      </c>
      <c r="AD93" s="12">
        <v>0.94060189999999999</v>
      </c>
      <c r="AE93" s="13">
        <f t="shared" si="83"/>
        <v>5.5134012195121707E-2</v>
      </c>
      <c r="AF93" s="13">
        <f t="shared" si="84"/>
        <v>1.1705346615759962E-2</v>
      </c>
      <c r="AG93" s="16">
        <f t="shared" si="85"/>
        <v>2.8138339847279911E-2</v>
      </c>
      <c r="AH93" s="12">
        <v>0.94535469999999999</v>
      </c>
      <c r="AI93" s="13">
        <f t="shared" si="86"/>
        <v>5.0277184552845466E-2</v>
      </c>
      <c r="AJ93" s="13">
        <f t="shared" si="87"/>
        <v>7.1293486798272299E-3</v>
      </c>
      <c r="AK93" s="11">
        <f t="shared" si="88"/>
        <v>7.1293486798272299E-3</v>
      </c>
      <c r="AL93" s="12">
        <v>0.95201539999999996</v>
      </c>
      <c r="AM93" s="13">
        <f t="shared" si="89"/>
        <v>4.2945787804878011E-2</v>
      </c>
      <c r="AN93" s="13">
        <f t="shared" si="90"/>
        <v>-2.6120011802422544E-4</v>
      </c>
      <c r="AO93" s="11">
        <f t="shared" si="91"/>
        <v>0</v>
      </c>
      <c r="AP93" s="12">
        <v>0.95560020000000001</v>
      </c>
      <c r="AQ93" s="13">
        <f t="shared" si="92"/>
        <v>3.9209129268292675E-2</v>
      </c>
      <c r="AR93" s="13">
        <f t="shared" si="93"/>
        <v>-4.883313857881072E-3</v>
      </c>
      <c r="AS93" s="11">
        <f t="shared" si="94"/>
        <v>0</v>
      </c>
      <c r="AT93" s="12">
        <v>0.97307359999999998</v>
      </c>
      <c r="AU93" s="13">
        <f t="shared" si="95"/>
        <v>2.1566973170732195E-2</v>
      </c>
      <c r="AV93" s="13">
        <f t="shared" si="96"/>
        <v>-2.3166001621479637E-2</v>
      </c>
      <c r="AW93" s="11">
        <f t="shared" si="97"/>
        <v>0</v>
      </c>
      <c r="AX93" s="12">
        <v>0.9638565</v>
      </c>
      <c r="AY93" s="13">
        <f t="shared" si="98"/>
        <v>3.0463078048780678E-2</v>
      </c>
      <c r="AZ93" s="13">
        <f t="shared" si="99"/>
        <v>-1.5136210183137162E-2</v>
      </c>
      <c r="BA93" s="11">
        <f t="shared" si="100"/>
        <v>0</v>
      </c>
      <c r="BB93" s="12">
        <v>0.97254890000000005</v>
      </c>
      <c r="BC93" s="13">
        <f t="shared" si="101"/>
        <v>2.1560500000000093E-2</v>
      </c>
      <c r="BD93" s="13">
        <f t="shared" si="102"/>
        <v>-2.4728978142977288E-2</v>
      </c>
      <c r="BE93" s="11">
        <f t="shared" si="103"/>
        <v>0</v>
      </c>
      <c r="BF93" s="12">
        <v>0.96577089999999999</v>
      </c>
      <c r="BG93" s="13">
        <f t="shared" si="104"/>
        <v>2.8309411382113958E-2</v>
      </c>
      <c r="BH93" s="13">
        <f t="shared" si="105"/>
        <v>-1.8351075564963758E-2</v>
      </c>
      <c r="BI93" s="11">
        <f t="shared" si="106"/>
        <v>0</v>
      </c>
      <c r="BJ93" s="12">
        <v>0.96721670000000004</v>
      </c>
      <c r="BK93" s="13">
        <f t="shared" si="107"/>
        <v>2.6156819512195062E-2</v>
      </c>
      <c r="BL93" s="13">
        <f t="shared" si="108"/>
        <v>-2.1184094652456041E-2</v>
      </c>
      <c r="BM93" s="11">
        <f t="shared" si="109"/>
        <v>0</v>
      </c>
      <c r="BN93" s="12">
        <v>0.9577367</v>
      </c>
      <c r="BO93" s="13">
        <f t="shared" si="110"/>
        <v>3.5491127642276687E-2</v>
      </c>
      <c r="BP93" s="13">
        <f t="shared" si="111"/>
        <v>-1.337181664159115E-2</v>
      </c>
      <c r="BQ93" s="11">
        <f t="shared" si="112"/>
        <v>0</v>
      </c>
      <c r="BR93" s="12">
        <v>0.93381199999999998</v>
      </c>
      <c r="BS93" s="13">
        <f t="shared" si="113"/>
        <v>5.968794471544725E-2</v>
      </c>
      <c r="BT93" s="13">
        <f t="shared" si="114"/>
        <v>1.0222432276412723E-2</v>
      </c>
      <c r="BU93" s="11">
        <f t="shared" si="115"/>
        <v>1.0222432276412723E-2</v>
      </c>
      <c r="BV93" s="12">
        <v>0.94011960000000006</v>
      </c>
      <c r="BW93" s="13">
        <f t="shared" si="116"/>
        <v>5.273847804878018E-2</v>
      </c>
      <c r="BX93" s="13">
        <f t="shared" si="117"/>
        <v>3.2809432082145859E-3</v>
      </c>
      <c r="BY93" s="11">
        <f t="shared" si="118"/>
        <v>3.2809432082145859E-3</v>
      </c>
      <c r="CD93" s="2"/>
      <c r="CE93" s="1"/>
    </row>
    <row r="94" spans="1:83" x14ac:dyDescent="0.2">
      <c r="A94" s="4">
        <v>44099</v>
      </c>
      <c r="B94" s="12">
        <v>1.0583997999999999</v>
      </c>
      <c r="C94" s="13">
        <f t="shared" si="62"/>
        <v>-5.8399802439024429E-2</v>
      </c>
      <c r="D94" s="13">
        <f t="shared" si="63"/>
        <v>-0.10439839372931602</v>
      </c>
      <c r="E94" s="11">
        <f t="shared" si="64"/>
        <v>0</v>
      </c>
      <c r="F94" s="12">
        <v>1.0019791</v>
      </c>
      <c r="G94" s="13">
        <f t="shared" si="65"/>
        <v>-3.7906105691059011E-3</v>
      </c>
      <c r="H94" s="13">
        <f t="shared" si="66"/>
        <v>-4.847923170485844E-2</v>
      </c>
      <c r="I94" s="11">
        <f t="shared" si="67"/>
        <v>0</v>
      </c>
      <c r="J94" s="12">
        <v>1.0022232</v>
      </c>
      <c r="K94" s="13">
        <f t="shared" si="68"/>
        <v>-4.1687707317074052E-3</v>
      </c>
      <c r="L94" s="13">
        <f t="shared" si="69"/>
        <v>-4.7761441961781732E-2</v>
      </c>
      <c r="M94" s="11">
        <f t="shared" si="70"/>
        <v>0</v>
      </c>
      <c r="N94" s="12">
        <v>1.0122449</v>
      </c>
      <c r="O94" s="13">
        <f t="shared" si="71"/>
        <v>-1.4736114634146813E-2</v>
      </c>
      <c r="P94" s="13">
        <f t="shared" si="72"/>
        <v>-5.8228598132914755E-2</v>
      </c>
      <c r="Q94" s="11">
        <f t="shared" si="73"/>
        <v>0</v>
      </c>
      <c r="R94" s="12">
        <v>1.0083677</v>
      </c>
      <c r="S94" s="13">
        <f t="shared" si="74"/>
        <v>-1.1242139024390418E-2</v>
      </c>
      <c r="T94" s="13">
        <f t="shared" si="75"/>
        <v>-5.4586273306572945E-2</v>
      </c>
      <c r="U94" s="11">
        <f t="shared" si="76"/>
        <v>0</v>
      </c>
      <c r="V94" s="12">
        <v>0.97443769999999996</v>
      </c>
      <c r="W94" s="13">
        <f t="shared" si="77"/>
        <v>2.1755817886178641E-2</v>
      </c>
      <c r="X94" s="13">
        <f t="shared" si="78"/>
        <v>-2.103633544619618E-2</v>
      </c>
      <c r="Y94" s="11">
        <f t="shared" si="79"/>
        <v>0</v>
      </c>
      <c r="Z94" s="12">
        <v>0.95052309999999995</v>
      </c>
      <c r="AA94" s="13">
        <f t="shared" si="80"/>
        <v>4.4984875609755615E-2</v>
      </c>
      <c r="AB94" s="13">
        <f t="shared" si="81"/>
        <v>1.9138057017105831E-3</v>
      </c>
      <c r="AC94" s="16">
        <f t="shared" si="82"/>
        <v>2.4055822806842209E-2</v>
      </c>
      <c r="AD94" s="12">
        <v>0.95450919999999995</v>
      </c>
      <c r="AE94" s="13">
        <f t="shared" si="83"/>
        <v>4.1226712195121751E-2</v>
      </c>
      <c r="AF94" s="13">
        <f t="shared" si="84"/>
        <v>-2.2019533842399935E-3</v>
      </c>
      <c r="AG94" s="16">
        <f t="shared" si="85"/>
        <v>2.5936386463039918E-2</v>
      </c>
      <c r="AH94" s="12">
        <v>0.95091760000000003</v>
      </c>
      <c r="AI94" s="13">
        <f t="shared" si="86"/>
        <v>4.4714284552845429E-2</v>
      </c>
      <c r="AJ94" s="13">
        <f t="shared" si="87"/>
        <v>1.5664486798271926E-3</v>
      </c>
      <c r="AK94" s="16">
        <f t="shared" si="88"/>
        <v>8.6957973596544225E-3</v>
      </c>
      <c r="AL94" s="12">
        <v>0.94531220000000005</v>
      </c>
      <c r="AM94" s="13">
        <f t="shared" si="89"/>
        <v>4.964898780487792E-2</v>
      </c>
      <c r="AN94" s="13">
        <f t="shared" si="90"/>
        <v>6.4419998819756838E-3</v>
      </c>
      <c r="AO94" s="11">
        <f t="shared" si="91"/>
        <v>6.4419998819756838E-3</v>
      </c>
      <c r="AP94" s="12">
        <v>0.92522119999999997</v>
      </c>
      <c r="AQ94" s="13">
        <f t="shared" si="92"/>
        <v>6.958812926829272E-2</v>
      </c>
      <c r="AR94" s="13">
        <f t="shared" si="93"/>
        <v>2.5495686142118973E-2</v>
      </c>
      <c r="AS94" s="11">
        <f t="shared" si="94"/>
        <v>2.5495686142118973E-2</v>
      </c>
      <c r="AT94" s="12">
        <v>0.93346980000000002</v>
      </c>
      <c r="AU94" s="13">
        <f t="shared" si="95"/>
        <v>6.1170773170732162E-2</v>
      </c>
      <c r="AV94" s="13">
        <f t="shared" si="96"/>
        <v>1.643779837852033E-2</v>
      </c>
      <c r="AW94" s="11">
        <f t="shared" si="97"/>
        <v>1.643779837852033E-2</v>
      </c>
      <c r="AX94" s="12">
        <v>0.9479976</v>
      </c>
      <c r="AY94" s="13">
        <f t="shared" si="98"/>
        <v>4.6321978048780688E-2</v>
      </c>
      <c r="AZ94" s="13">
        <f t="shared" si="99"/>
        <v>7.2268981686284678E-4</v>
      </c>
      <c r="BA94" s="11">
        <f t="shared" si="100"/>
        <v>7.2268981686284678E-4</v>
      </c>
      <c r="BB94" s="12">
        <v>0.95918760000000003</v>
      </c>
      <c r="BC94" s="13">
        <f t="shared" si="101"/>
        <v>3.4921800000000114E-2</v>
      </c>
      <c r="BD94" s="13">
        <f t="shared" si="102"/>
        <v>-1.1367678142977268E-2</v>
      </c>
      <c r="BE94" s="11">
        <f t="shared" si="103"/>
        <v>0</v>
      </c>
      <c r="BF94" s="12">
        <v>0.97055000000000002</v>
      </c>
      <c r="BG94" s="13">
        <f t="shared" si="104"/>
        <v>2.3530311382113922E-2</v>
      </c>
      <c r="BH94" s="13">
        <f t="shared" si="105"/>
        <v>-2.3130175564963794E-2</v>
      </c>
      <c r="BI94" s="11">
        <f t="shared" si="106"/>
        <v>0</v>
      </c>
      <c r="BJ94" s="12">
        <v>0.98448919999999995</v>
      </c>
      <c r="BK94" s="13">
        <f t="shared" si="107"/>
        <v>8.884319512195149E-3</v>
      </c>
      <c r="BL94" s="13">
        <f t="shared" si="108"/>
        <v>-3.8456594652455954E-2</v>
      </c>
      <c r="BM94" s="11">
        <f t="shared" si="109"/>
        <v>0</v>
      </c>
      <c r="BN94" s="12">
        <v>0.98747529999999994</v>
      </c>
      <c r="BO94" s="13">
        <f t="shared" si="110"/>
        <v>5.7525276422767391E-3</v>
      </c>
      <c r="BP94" s="13">
        <f t="shared" si="111"/>
        <v>-4.3110416641591098E-2</v>
      </c>
      <c r="BQ94" s="11">
        <f t="shared" si="112"/>
        <v>0</v>
      </c>
      <c r="BR94" s="12">
        <v>0.95886320000000003</v>
      </c>
      <c r="BS94" s="13">
        <f t="shared" si="113"/>
        <v>3.4636744715447199E-2</v>
      </c>
      <c r="BT94" s="13">
        <f t="shared" si="114"/>
        <v>-1.4828767723587329E-2</v>
      </c>
      <c r="BU94" s="11">
        <f t="shared" si="115"/>
        <v>0</v>
      </c>
      <c r="BV94" s="12">
        <v>0.95334600000000003</v>
      </c>
      <c r="BW94" s="13">
        <f t="shared" si="116"/>
        <v>3.9512078048780208E-2</v>
      </c>
      <c r="BX94" s="13">
        <f t="shared" si="117"/>
        <v>-9.9454567917853856E-3</v>
      </c>
      <c r="BY94" s="11">
        <f t="shared" si="118"/>
        <v>0</v>
      </c>
      <c r="CD94" s="2"/>
      <c r="CE94" s="1"/>
    </row>
    <row r="95" spans="1:83" x14ac:dyDescent="0.2">
      <c r="A95" s="4">
        <v>44100</v>
      </c>
      <c r="B95" s="12">
        <v>1.021401</v>
      </c>
      <c r="C95" s="13">
        <f t="shared" si="62"/>
        <v>-2.1401002439024541E-2</v>
      </c>
      <c r="D95" s="13">
        <f t="shared" si="63"/>
        <v>-6.7399593729316129E-2</v>
      </c>
      <c r="E95" s="11">
        <f t="shared" si="64"/>
        <v>0</v>
      </c>
      <c r="F95" s="12">
        <v>1.0197702</v>
      </c>
      <c r="G95" s="13">
        <f t="shared" si="65"/>
        <v>-2.158171056910585E-2</v>
      </c>
      <c r="H95" s="13">
        <f t="shared" si="66"/>
        <v>-6.6270331704858382E-2</v>
      </c>
      <c r="I95" s="11">
        <f t="shared" si="67"/>
        <v>0</v>
      </c>
      <c r="J95" s="12">
        <v>1.0212779000000001</v>
      </c>
      <c r="K95" s="13">
        <f t="shared" si="68"/>
        <v>-2.3223470731707496E-2</v>
      </c>
      <c r="L95" s="13">
        <f t="shared" si="69"/>
        <v>-6.6816141961781816E-2</v>
      </c>
      <c r="M95" s="11">
        <f t="shared" si="70"/>
        <v>0</v>
      </c>
      <c r="N95" s="12">
        <v>1.0237649</v>
      </c>
      <c r="O95" s="13">
        <f t="shared" si="71"/>
        <v>-2.6256114634146788E-2</v>
      </c>
      <c r="P95" s="13">
        <f t="shared" si="72"/>
        <v>-6.974859813291473E-2</v>
      </c>
      <c r="Q95" s="11">
        <f t="shared" si="73"/>
        <v>0</v>
      </c>
      <c r="R95" s="12">
        <v>0.978348</v>
      </c>
      <c r="S95" s="13">
        <f t="shared" si="74"/>
        <v>1.8777560975609564E-2</v>
      </c>
      <c r="T95" s="13">
        <f t="shared" si="75"/>
        <v>-2.4566573306572963E-2</v>
      </c>
      <c r="U95" s="11">
        <f t="shared" si="76"/>
        <v>0</v>
      </c>
      <c r="V95" s="12">
        <v>0.98947810000000003</v>
      </c>
      <c r="W95" s="13">
        <f t="shared" si="77"/>
        <v>6.7154178861785763E-3</v>
      </c>
      <c r="X95" s="13">
        <f t="shared" si="78"/>
        <v>-3.6076735446196245E-2</v>
      </c>
      <c r="Y95" s="11">
        <f t="shared" si="79"/>
        <v>0</v>
      </c>
      <c r="Z95" s="12">
        <v>0.99416349999999998</v>
      </c>
      <c r="AA95" s="13">
        <f t="shared" si="80"/>
        <v>1.344475609755591E-3</v>
      </c>
      <c r="AB95" s="13">
        <f t="shared" si="81"/>
        <v>-4.1726594298289441E-2</v>
      </c>
      <c r="AC95" s="16">
        <f t="shared" si="82"/>
        <v>0</v>
      </c>
      <c r="AD95" s="12">
        <v>0.9862978</v>
      </c>
      <c r="AE95" s="13">
        <f t="shared" si="83"/>
        <v>9.4381121951216951E-3</v>
      </c>
      <c r="AF95" s="13">
        <f t="shared" si="84"/>
        <v>-3.3990553384240049E-2</v>
      </c>
      <c r="AG95" s="16">
        <f t="shared" si="85"/>
        <v>0</v>
      </c>
      <c r="AH95" s="12">
        <v>0.97272449999999999</v>
      </c>
      <c r="AI95" s="13">
        <f t="shared" si="86"/>
        <v>2.2907384552845467E-2</v>
      </c>
      <c r="AJ95" s="13">
        <f t="shared" si="87"/>
        <v>-2.024045132017277E-2</v>
      </c>
      <c r="AK95" s="16">
        <f t="shared" si="88"/>
        <v>0</v>
      </c>
      <c r="AL95" s="12">
        <v>0.94512549999999995</v>
      </c>
      <c r="AM95" s="13">
        <f t="shared" si="89"/>
        <v>4.9835687804878015E-2</v>
      </c>
      <c r="AN95" s="13">
        <f t="shared" si="90"/>
        <v>6.6286998819757789E-3</v>
      </c>
      <c r="AO95" s="16">
        <f t="shared" si="91"/>
        <v>1.3070699763951463E-2</v>
      </c>
      <c r="AP95" s="12">
        <v>0.94513029999999998</v>
      </c>
      <c r="AQ95" s="13">
        <f t="shared" si="92"/>
        <v>4.9679029268292707E-2</v>
      </c>
      <c r="AR95" s="13">
        <f t="shared" si="93"/>
        <v>5.58658614211896E-3</v>
      </c>
      <c r="AS95" s="16">
        <f t="shared" si="94"/>
        <v>3.1082272284237933E-2</v>
      </c>
      <c r="AT95" s="12">
        <v>0.93704540000000003</v>
      </c>
      <c r="AU95" s="13">
        <f t="shared" si="95"/>
        <v>5.759517317073215E-2</v>
      </c>
      <c r="AV95" s="13">
        <f t="shared" si="96"/>
        <v>1.2862198378520318E-2</v>
      </c>
      <c r="AW95" s="11">
        <f t="shared" si="97"/>
        <v>2.9299996757040647E-2</v>
      </c>
      <c r="AX95" s="12">
        <v>0.93693760000000004</v>
      </c>
      <c r="AY95" s="13">
        <f t="shared" si="98"/>
        <v>5.7381978048780646E-2</v>
      </c>
      <c r="AZ95" s="13">
        <f t="shared" si="99"/>
        <v>1.1782689816862806E-2</v>
      </c>
      <c r="BA95" s="11">
        <f t="shared" si="100"/>
        <v>1.2505379633725652E-2</v>
      </c>
      <c r="BB95" s="12">
        <v>0.93887200000000004</v>
      </c>
      <c r="BC95" s="13">
        <f t="shared" si="101"/>
        <v>5.5237400000000103E-2</v>
      </c>
      <c r="BD95" s="13">
        <f t="shared" si="102"/>
        <v>8.9479218570227212E-3</v>
      </c>
      <c r="BE95" s="11">
        <f t="shared" si="103"/>
        <v>8.9479218570227212E-3</v>
      </c>
      <c r="BF95" s="12">
        <v>0.90674980000000005</v>
      </c>
      <c r="BG95" s="13">
        <f t="shared" si="104"/>
        <v>8.7330511382113896E-2</v>
      </c>
      <c r="BH95" s="13">
        <f t="shared" si="105"/>
        <v>4.067002443503618E-2</v>
      </c>
      <c r="BI95" s="16">
        <f t="shared" si="106"/>
        <v>4.067002443503618E-2</v>
      </c>
      <c r="BJ95" s="12">
        <v>0.92022539999999997</v>
      </c>
      <c r="BK95" s="13">
        <f t="shared" si="107"/>
        <v>7.3148119512195131E-2</v>
      </c>
      <c r="BL95" s="13">
        <f t="shared" si="108"/>
        <v>2.5807205347544028E-2</v>
      </c>
      <c r="BM95" s="11">
        <f t="shared" si="109"/>
        <v>2.5807205347544028E-2</v>
      </c>
      <c r="BN95" s="12">
        <v>0.94337159999999998</v>
      </c>
      <c r="BO95" s="13">
        <f t="shared" si="110"/>
        <v>4.9856227642276707E-2</v>
      </c>
      <c r="BP95" s="13">
        <f t="shared" si="111"/>
        <v>9.9328335840886961E-4</v>
      </c>
      <c r="BQ95" s="11">
        <f t="shared" si="112"/>
        <v>9.9328335840886961E-4</v>
      </c>
      <c r="BR95" s="12">
        <v>0.97151940000000003</v>
      </c>
      <c r="BS95" s="13">
        <f t="shared" si="113"/>
        <v>2.1980544715447192E-2</v>
      </c>
      <c r="BT95" s="13">
        <f t="shared" si="114"/>
        <v>-2.7484967723587335E-2</v>
      </c>
      <c r="BU95" s="11">
        <f t="shared" si="115"/>
        <v>0</v>
      </c>
      <c r="BV95" s="12">
        <v>0.95841129999999997</v>
      </c>
      <c r="BW95" s="13">
        <f t="shared" si="116"/>
        <v>3.4446778048780269E-2</v>
      </c>
      <c r="BX95" s="13">
        <f t="shared" si="117"/>
        <v>-1.5010756791785325E-2</v>
      </c>
      <c r="BY95" s="11">
        <f t="shared" si="118"/>
        <v>0</v>
      </c>
      <c r="CD95" s="2"/>
      <c r="CE95" s="1"/>
    </row>
    <row r="96" spans="1:83" x14ac:dyDescent="0.2">
      <c r="A96" s="4">
        <v>44101</v>
      </c>
      <c r="B96" s="12">
        <v>0.9597542</v>
      </c>
      <c r="C96" s="13">
        <f t="shared" si="62"/>
        <v>4.024579756097546E-2</v>
      </c>
      <c r="D96" s="13">
        <f t="shared" si="63"/>
        <v>-5.7527937293161274E-3</v>
      </c>
      <c r="E96" s="11">
        <f t="shared" si="64"/>
        <v>0</v>
      </c>
      <c r="F96" s="12">
        <v>0.95360279999999997</v>
      </c>
      <c r="G96" s="13">
        <f t="shared" si="65"/>
        <v>4.4585689430894138E-2</v>
      </c>
      <c r="H96" s="13">
        <f t="shared" si="66"/>
        <v>-1.0293170485840136E-4</v>
      </c>
      <c r="I96" s="11">
        <f t="shared" si="67"/>
        <v>0</v>
      </c>
      <c r="J96" s="12">
        <v>0.97449839999999999</v>
      </c>
      <c r="K96" s="13">
        <f t="shared" si="68"/>
        <v>2.3556029268292589E-2</v>
      </c>
      <c r="L96" s="13">
        <f t="shared" si="69"/>
        <v>-2.0036641961781738E-2</v>
      </c>
      <c r="M96" s="11">
        <f t="shared" si="70"/>
        <v>0</v>
      </c>
      <c r="N96" s="12">
        <v>0.97477760000000002</v>
      </c>
      <c r="O96" s="13">
        <f t="shared" si="71"/>
        <v>2.2731185365853168E-2</v>
      </c>
      <c r="P96" s="13">
        <f t="shared" si="72"/>
        <v>-2.0761298132914774E-2</v>
      </c>
      <c r="Q96" s="11">
        <f t="shared" si="73"/>
        <v>0</v>
      </c>
      <c r="R96" s="12">
        <v>0.97644629999999999</v>
      </c>
      <c r="S96" s="13">
        <f t="shared" si="74"/>
        <v>2.067926097560957E-2</v>
      </c>
      <c r="T96" s="13">
        <f t="shared" si="75"/>
        <v>-2.2664873306572957E-2</v>
      </c>
      <c r="U96" s="11">
        <f t="shared" si="76"/>
        <v>0</v>
      </c>
      <c r="V96" s="12">
        <v>0.98942960000000002</v>
      </c>
      <c r="W96" s="13">
        <f t="shared" si="77"/>
        <v>6.7639178861785831E-3</v>
      </c>
      <c r="X96" s="13">
        <f t="shared" si="78"/>
        <v>-3.6028235446196238E-2</v>
      </c>
      <c r="Y96" s="11">
        <f t="shared" si="79"/>
        <v>0</v>
      </c>
      <c r="Z96" s="12">
        <v>0.99124710000000005</v>
      </c>
      <c r="AA96" s="13">
        <f t="shared" si="80"/>
        <v>4.2608756097555212E-3</v>
      </c>
      <c r="AB96" s="13">
        <f t="shared" si="81"/>
        <v>-3.881019429828951E-2</v>
      </c>
      <c r="AC96" s="16">
        <f t="shared" si="82"/>
        <v>0</v>
      </c>
      <c r="AD96" s="12">
        <v>0.98882890000000001</v>
      </c>
      <c r="AE96" s="13">
        <f t="shared" si="83"/>
        <v>6.9070121951216867E-3</v>
      </c>
      <c r="AF96" s="13">
        <f t="shared" si="84"/>
        <v>-3.6521653384240058E-2</v>
      </c>
      <c r="AG96" s="16">
        <f t="shared" si="85"/>
        <v>0</v>
      </c>
      <c r="AH96" s="12">
        <v>0.9632636</v>
      </c>
      <c r="AI96" s="13">
        <f t="shared" si="86"/>
        <v>3.2368284552845461E-2</v>
      </c>
      <c r="AJ96" s="13">
        <f t="shared" si="87"/>
        <v>-1.0779551320172776E-2</v>
      </c>
      <c r="AK96" s="16">
        <f t="shared" si="88"/>
        <v>0</v>
      </c>
      <c r="AL96" s="12">
        <v>0.97687880000000005</v>
      </c>
      <c r="AM96" s="13">
        <f t="shared" si="89"/>
        <v>1.808238780487792E-2</v>
      </c>
      <c r="AN96" s="13">
        <f t="shared" si="90"/>
        <v>-2.5124600118024316E-2</v>
      </c>
      <c r="AO96" s="16">
        <f t="shared" si="91"/>
        <v>0</v>
      </c>
      <c r="AP96" s="12">
        <v>0.97268460000000001</v>
      </c>
      <c r="AQ96" s="13">
        <f t="shared" si="92"/>
        <v>2.2124729268292675E-2</v>
      </c>
      <c r="AR96" s="13">
        <f t="shared" si="93"/>
        <v>-2.1967713857881072E-2</v>
      </c>
      <c r="AS96" s="16">
        <f t="shared" si="94"/>
        <v>9.1145584263568613E-3</v>
      </c>
      <c r="AT96" s="12">
        <v>0.96596110000000002</v>
      </c>
      <c r="AU96" s="13">
        <f t="shared" si="95"/>
        <v>2.8679473170732162E-2</v>
      </c>
      <c r="AV96" s="13">
        <f t="shared" si="96"/>
        <v>-1.6053501621479671E-2</v>
      </c>
      <c r="AW96" s="16">
        <f t="shared" si="97"/>
        <v>1.3246495135560976E-2</v>
      </c>
      <c r="AX96" s="12">
        <v>0.9517989</v>
      </c>
      <c r="AY96" s="13">
        <f t="shared" si="98"/>
        <v>4.252067804878068E-2</v>
      </c>
      <c r="AZ96" s="13">
        <f t="shared" si="99"/>
        <v>-3.0786101831371607E-3</v>
      </c>
      <c r="BA96" s="11">
        <f t="shared" si="100"/>
        <v>9.4267694505884916E-3</v>
      </c>
      <c r="BB96" s="12">
        <v>0.93706840000000002</v>
      </c>
      <c r="BC96" s="13">
        <f t="shared" si="101"/>
        <v>5.7041000000000119E-2</v>
      </c>
      <c r="BD96" s="13">
        <f t="shared" si="102"/>
        <v>1.0751521857022737E-2</v>
      </c>
      <c r="BE96" s="11">
        <f t="shared" si="103"/>
        <v>1.9699443714045459E-2</v>
      </c>
      <c r="BF96" s="12">
        <v>0.9373456</v>
      </c>
      <c r="BG96" s="13">
        <f t="shared" si="104"/>
        <v>5.6734711382113945E-2</v>
      </c>
      <c r="BH96" s="13">
        <f t="shared" si="105"/>
        <v>1.0074224435036229E-2</v>
      </c>
      <c r="BI96" s="16">
        <f t="shared" si="106"/>
        <v>5.0744248870072409E-2</v>
      </c>
      <c r="BJ96" s="12">
        <v>0.93137700000000001</v>
      </c>
      <c r="BK96" s="13">
        <f t="shared" si="107"/>
        <v>6.1996519512195092E-2</v>
      </c>
      <c r="BL96" s="13">
        <f t="shared" si="108"/>
        <v>1.4655605347543989E-2</v>
      </c>
      <c r="BM96" s="11">
        <f t="shared" si="109"/>
        <v>4.0462810695088017E-2</v>
      </c>
      <c r="BN96" s="12">
        <v>0.94228710000000004</v>
      </c>
      <c r="BO96" s="13">
        <f t="shared" si="110"/>
        <v>5.094072764227664E-2</v>
      </c>
      <c r="BP96" s="13">
        <f t="shared" si="111"/>
        <v>2.0777833584088023E-3</v>
      </c>
      <c r="BQ96" s="11">
        <f t="shared" si="112"/>
        <v>3.071066716817672E-3</v>
      </c>
      <c r="BR96" s="12">
        <v>0.95550080000000004</v>
      </c>
      <c r="BS96" s="13">
        <f t="shared" si="113"/>
        <v>3.7999144715447186E-2</v>
      </c>
      <c r="BT96" s="13">
        <f t="shared" si="114"/>
        <v>-1.1466367723587341E-2</v>
      </c>
      <c r="BU96" s="11">
        <f t="shared" si="115"/>
        <v>0</v>
      </c>
      <c r="BV96" s="12">
        <v>0.96444180000000002</v>
      </c>
      <c r="BW96" s="13">
        <f t="shared" si="116"/>
        <v>2.8416278048780219E-2</v>
      </c>
      <c r="BX96" s="13">
        <f t="shared" si="117"/>
        <v>-2.1041256791785375E-2</v>
      </c>
      <c r="BY96" s="11">
        <f t="shared" si="118"/>
        <v>0</v>
      </c>
      <c r="CD96" s="2"/>
      <c r="CE96" s="1"/>
    </row>
    <row r="97" spans="1:83" x14ac:dyDescent="0.2">
      <c r="A97" s="4">
        <v>44102</v>
      </c>
      <c r="B97" s="12">
        <v>0.91008650000000002</v>
      </c>
      <c r="C97" s="13">
        <f t="shared" si="62"/>
        <v>8.9913497560975442E-2</v>
      </c>
      <c r="D97" s="13">
        <f t="shared" si="63"/>
        <v>4.3914906270683854E-2</v>
      </c>
      <c r="E97" s="11">
        <f t="shared" si="64"/>
        <v>4.3914906270683854E-2</v>
      </c>
      <c r="F97" s="12">
        <v>0.9295021</v>
      </c>
      <c r="G97" s="13">
        <f t="shared" si="65"/>
        <v>6.8686389430894113E-2</v>
      </c>
      <c r="H97" s="13">
        <f t="shared" si="66"/>
        <v>2.3997768295141574E-2</v>
      </c>
      <c r="I97" s="11">
        <f t="shared" si="67"/>
        <v>2.3997768295141574E-2</v>
      </c>
      <c r="J97" s="12">
        <v>0.92573050000000001</v>
      </c>
      <c r="K97" s="13">
        <f t="shared" si="68"/>
        <v>7.2323929268292564E-2</v>
      </c>
      <c r="L97" s="13">
        <f t="shared" si="69"/>
        <v>2.8731258038218237E-2</v>
      </c>
      <c r="M97" s="16">
        <f t="shared" si="70"/>
        <v>2.8731258038218237E-2</v>
      </c>
      <c r="N97" s="12">
        <v>0.94071649999999996</v>
      </c>
      <c r="O97" s="13">
        <f t="shared" si="71"/>
        <v>5.6792285365853235E-2</v>
      </c>
      <c r="P97" s="13">
        <f t="shared" si="72"/>
        <v>1.3299801867085292E-2</v>
      </c>
      <c r="Q97" s="11">
        <f t="shared" si="73"/>
        <v>1.3299801867085292E-2</v>
      </c>
      <c r="R97" s="12">
        <v>0.95912439999999999</v>
      </c>
      <c r="S97" s="13">
        <f t="shared" si="74"/>
        <v>3.8001160975609571E-2</v>
      </c>
      <c r="T97" s="13">
        <f t="shared" si="75"/>
        <v>-5.3429733065729554E-3</v>
      </c>
      <c r="U97" s="11">
        <f t="shared" si="76"/>
        <v>0</v>
      </c>
      <c r="V97" s="12">
        <v>0.97541829999999996</v>
      </c>
      <c r="W97" s="13">
        <f t="shared" si="77"/>
        <v>2.0775217886178643E-2</v>
      </c>
      <c r="X97" s="13">
        <f t="shared" si="78"/>
        <v>-2.2016935446196179E-2</v>
      </c>
      <c r="Y97" s="16">
        <f t="shared" si="79"/>
        <v>0</v>
      </c>
      <c r="Z97" s="12">
        <v>0.98966580000000004</v>
      </c>
      <c r="AA97" s="13">
        <f t="shared" si="80"/>
        <v>5.8421756097555289E-3</v>
      </c>
      <c r="AB97" s="13">
        <f t="shared" si="81"/>
        <v>-3.7228894298289503E-2</v>
      </c>
      <c r="AC97" s="16">
        <f t="shared" si="82"/>
        <v>0</v>
      </c>
      <c r="AD97" s="12">
        <v>0.96442059999999996</v>
      </c>
      <c r="AE97" s="13">
        <f t="shared" si="83"/>
        <v>3.1315312195121736E-2</v>
      </c>
      <c r="AF97" s="13">
        <f t="shared" si="84"/>
        <v>-1.2113353384240008E-2</v>
      </c>
      <c r="AG97" s="16">
        <f t="shared" si="85"/>
        <v>0</v>
      </c>
      <c r="AH97" s="12">
        <v>0.97595279999999995</v>
      </c>
      <c r="AI97" s="13">
        <f t="shared" si="86"/>
        <v>1.9679084552845505E-2</v>
      </c>
      <c r="AJ97" s="13">
        <f t="shared" si="87"/>
        <v>-2.3468751320172732E-2</v>
      </c>
      <c r="AK97" s="16">
        <f t="shared" si="88"/>
        <v>0</v>
      </c>
      <c r="AL97" s="12">
        <v>0.97608830000000002</v>
      </c>
      <c r="AM97" s="13">
        <f t="shared" si="89"/>
        <v>1.8872887804877947E-2</v>
      </c>
      <c r="AN97" s="13">
        <f t="shared" si="90"/>
        <v>-2.4334100118024289E-2</v>
      </c>
      <c r="AO97" s="16">
        <f t="shared" si="91"/>
        <v>0</v>
      </c>
      <c r="AP97" s="12">
        <v>0.97980129999999999</v>
      </c>
      <c r="AQ97" s="13">
        <f t="shared" si="92"/>
        <v>1.50080292682927E-2</v>
      </c>
      <c r="AR97" s="13">
        <f t="shared" si="93"/>
        <v>-2.9084413857881047E-2</v>
      </c>
      <c r="AS97" s="16">
        <f t="shared" si="94"/>
        <v>0</v>
      </c>
      <c r="AT97" s="12">
        <v>0.97566529999999996</v>
      </c>
      <c r="AU97" s="13">
        <f t="shared" si="95"/>
        <v>1.8975273170732221E-2</v>
      </c>
      <c r="AV97" s="13">
        <f t="shared" si="96"/>
        <v>-2.5757701621479612E-2</v>
      </c>
      <c r="AW97" s="16">
        <f t="shared" si="97"/>
        <v>0</v>
      </c>
      <c r="AX97" s="12">
        <v>0.99071379999999998</v>
      </c>
      <c r="AY97" s="13">
        <f t="shared" si="98"/>
        <v>3.6057780487807056E-3</v>
      </c>
      <c r="AZ97" s="13">
        <f t="shared" si="99"/>
        <v>-4.1993510183137135E-2</v>
      </c>
      <c r="BA97" s="11">
        <f t="shared" si="100"/>
        <v>0</v>
      </c>
      <c r="BB97" s="12">
        <v>0.98402829999999997</v>
      </c>
      <c r="BC97" s="13">
        <f t="shared" si="101"/>
        <v>1.0081100000000176E-2</v>
      </c>
      <c r="BD97" s="13">
        <f t="shared" si="102"/>
        <v>-3.6208378142977206E-2</v>
      </c>
      <c r="BE97" s="11">
        <f t="shared" si="103"/>
        <v>0</v>
      </c>
      <c r="BF97" s="12">
        <v>0.96042499999999997</v>
      </c>
      <c r="BG97" s="13">
        <f t="shared" si="104"/>
        <v>3.3655311382113973E-2</v>
      </c>
      <c r="BH97" s="13">
        <f t="shared" si="105"/>
        <v>-1.3005175564963743E-2</v>
      </c>
      <c r="BI97" s="16">
        <f t="shared" si="106"/>
        <v>3.7739073305108665E-2</v>
      </c>
      <c r="BJ97" s="12">
        <v>0.94044430000000001</v>
      </c>
      <c r="BK97" s="13">
        <f t="shared" si="107"/>
        <v>5.2929219512195091E-2</v>
      </c>
      <c r="BL97" s="13">
        <f t="shared" si="108"/>
        <v>5.5883053475439884E-3</v>
      </c>
      <c r="BM97" s="16">
        <f t="shared" si="109"/>
        <v>4.6051116042632005E-2</v>
      </c>
      <c r="BN97" s="12">
        <v>0.93814310000000001</v>
      </c>
      <c r="BO97" s="13">
        <f t="shared" si="110"/>
        <v>5.5084727642276676E-2</v>
      </c>
      <c r="BP97" s="13">
        <f t="shared" si="111"/>
        <v>6.2217833584088389E-3</v>
      </c>
      <c r="BQ97" s="11">
        <f t="shared" si="112"/>
        <v>9.2928500752265109E-3</v>
      </c>
      <c r="BR97" s="12">
        <v>0.93893879999999996</v>
      </c>
      <c r="BS97" s="13">
        <f t="shared" si="113"/>
        <v>5.4561144715447263E-2</v>
      </c>
      <c r="BT97" s="13">
        <f t="shared" si="114"/>
        <v>5.0956322764127357E-3</v>
      </c>
      <c r="BU97" s="16">
        <f t="shared" si="115"/>
        <v>5.0956322764127357E-3</v>
      </c>
      <c r="BV97" s="12">
        <v>0.93531109999999995</v>
      </c>
      <c r="BW97" s="13">
        <f t="shared" si="116"/>
        <v>5.7546978048780284E-2</v>
      </c>
      <c r="BX97" s="13">
        <f t="shared" si="117"/>
        <v>8.0894432082146903E-3</v>
      </c>
      <c r="BY97" s="16">
        <f t="shared" si="118"/>
        <v>8.0894432082146903E-3</v>
      </c>
      <c r="CD97" s="2"/>
      <c r="CE97" s="1"/>
    </row>
    <row r="98" spans="1:83" x14ac:dyDescent="0.2">
      <c r="A98" s="4">
        <v>44103</v>
      </c>
      <c r="B98" s="12">
        <v>0.87376880000000001</v>
      </c>
      <c r="C98" s="13">
        <f t="shared" si="62"/>
        <v>0.12623119756097545</v>
      </c>
      <c r="D98" s="13">
        <f t="shared" si="63"/>
        <v>8.0232606270683862E-2</v>
      </c>
      <c r="E98" s="11">
        <f t="shared" si="64"/>
        <v>0.12414751254136772</v>
      </c>
      <c r="F98" s="12">
        <v>0.91034800000000005</v>
      </c>
      <c r="G98" s="13">
        <f t="shared" si="65"/>
        <v>8.7840489430894064E-2</v>
      </c>
      <c r="H98" s="13">
        <f t="shared" si="66"/>
        <v>4.3151868295141525E-2</v>
      </c>
      <c r="I98" s="11">
        <f t="shared" si="67"/>
        <v>6.7149636590283099E-2</v>
      </c>
      <c r="J98" s="12">
        <v>0.90045390000000003</v>
      </c>
      <c r="K98" s="13">
        <f t="shared" si="68"/>
        <v>9.7600529268292546E-2</v>
      </c>
      <c r="L98" s="13">
        <f t="shared" si="69"/>
        <v>5.4007858038218219E-2</v>
      </c>
      <c r="M98" s="16">
        <f t="shared" si="70"/>
        <v>8.2739116076436456E-2</v>
      </c>
      <c r="N98" s="12">
        <v>0.90397939999999999</v>
      </c>
      <c r="O98" s="13">
        <f t="shared" si="71"/>
        <v>9.3529385365853202E-2</v>
      </c>
      <c r="P98" s="13">
        <f t="shared" si="72"/>
        <v>5.0036901867085259E-2</v>
      </c>
      <c r="Q98" s="16">
        <f t="shared" si="73"/>
        <v>6.3336703734170552E-2</v>
      </c>
      <c r="R98" s="12">
        <v>0.91308009999999995</v>
      </c>
      <c r="S98" s="13">
        <f t="shared" si="74"/>
        <v>8.4045460975609609E-2</v>
      </c>
      <c r="T98" s="13">
        <f t="shared" si="75"/>
        <v>4.0701326693427083E-2</v>
      </c>
      <c r="U98" s="16">
        <f t="shared" si="76"/>
        <v>4.0701326693427083E-2</v>
      </c>
      <c r="V98" s="12">
        <v>0.91030759999999999</v>
      </c>
      <c r="W98" s="13">
        <f t="shared" si="77"/>
        <v>8.5885917886178609E-2</v>
      </c>
      <c r="X98" s="13">
        <f t="shared" si="78"/>
        <v>4.3093764553803787E-2</v>
      </c>
      <c r="Y98" s="16">
        <f t="shared" si="79"/>
        <v>4.3093764553803787E-2</v>
      </c>
      <c r="Z98" s="12">
        <v>0.91345710000000002</v>
      </c>
      <c r="AA98" s="13">
        <f t="shared" si="80"/>
        <v>8.2050875609755547E-2</v>
      </c>
      <c r="AB98" s="13">
        <f t="shared" si="81"/>
        <v>3.8979805701710515E-2</v>
      </c>
      <c r="AC98" s="16">
        <f t="shared" si="82"/>
        <v>3.8979805701710515E-2</v>
      </c>
      <c r="AD98" s="12">
        <v>0.9001884</v>
      </c>
      <c r="AE98" s="13">
        <f t="shared" si="83"/>
        <v>9.5547512195121698E-2</v>
      </c>
      <c r="AF98" s="13">
        <f t="shared" si="84"/>
        <v>5.2118846615759953E-2</v>
      </c>
      <c r="AG98" s="16">
        <f t="shared" si="85"/>
        <v>5.2118846615759953E-2</v>
      </c>
      <c r="AH98" s="12">
        <v>0.91723589999999999</v>
      </c>
      <c r="AI98" s="13">
        <f t="shared" si="86"/>
        <v>7.8395984552845466E-2</v>
      </c>
      <c r="AJ98" s="13">
        <f t="shared" si="87"/>
        <v>3.5248148679827229E-2</v>
      </c>
      <c r="AK98" s="16">
        <f t="shared" si="88"/>
        <v>3.5248148679827229E-2</v>
      </c>
      <c r="AL98" s="12">
        <v>0.92924439999999997</v>
      </c>
      <c r="AM98" s="13">
        <f t="shared" si="89"/>
        <v>6.5716787804877996E-2</v>
      </c>
      <c r="AN98" s="13">
        <f t="shared" si="90"/>
        <v>2.250979988197576E-2</v>
      </c>
      <c r="AO98" s="16">
        <f t="shared" si="91"/>
        <v>2.250979988197576E-2</v>
      </c>
      <c r="AP98" s="12">
        <v>0.91141300000000003</v>
      </c>
      <c r="AQ98" s="13">
        <f t="shared" si="92"/>
        <v>8.3396329268292657E-2</v>
      </c>
      <c r="AR98" s="13">
        <f t="shared" si="93"/>
        <v>3.930388614211891E-2</v>
      </c>
      <c r="AS98" s="16">
        <f t="shared" si="94"/>
        <v>3.930388614211891E-2</v>
      </c>
      <c r="AT98" s="12">
        <v>0.91458510000000004</v>
      </c>
      <c r="AU98" s="13">
        <f t="shared" si="95"/>
        <v>8.0055473170732139E-2</v>
      </c>
      <c r="AV98" s="13">
        <f t="shared" si="96"/>
        <v>3.5322498378520306E-2</v>
      </c>
      <c r="AW98" s="16">
        <f t="shared" si="97"/>
        <v>3.5322498378520306E-2</v>
      </c>
      <c r="AX98" s="12">
        <v>0.9322587</v>
      </c>
      <c r="AY98" s="13">
        <f t="shared" si="98"/>
        <v>6.2060878048780688E-2</v>
      </c>
      <c r="AZ98" s="13">
        <f t="shared" si="99"/>
        <v>1.6461589816862847E-2</v>
      </c>
      <c r="BA98" s="16">
        <f t="shared" si="100"/>
        <v>1.6461589816862847E-2</v>
      </c>
      <c r="BB98" s="12">
        <v>0.91359630000000003</v>
      </c>
      <c r="BC98" s="13">
        <f t="shared" si="101"/>
        <v>8.0513100000000115E-2</v>
      </c>
      <c r="BD98" s="13">
        <f t="shared" si="102"/>
        <v>3.4223621857022733E-2</v>
      </c>
      <c r="BE98" s="16">
        <f t="shared" si="103"/>
        <v>3.4223621857022733E-2</v>
      </c>
      <c r="BF98" s="12">
        <v>0.9267088</v>
      </c>
      <c r="BG98" s="13">
        <f t="shared" si="104"/>
        <v>6.7371511382113947E-2</v>
      </c>
      <c r="BH98" s="13">
        <f t="shared" si="105"/>
        <v>2.0711024435036231E-2</v>
      </c>
      <c r="BI98" s="16">
        <f t="shared" si="106"/>
        <v>5.8450097740144896E-2</v>
      </c>
      <c r="BJ98" s="12">
        <v>0.93810910000000003</v>
      </c>
      <c r="BK98" s="13">
        <f t="shared" si="107"/>
        <v>5.5264419512195073E-2</v>
      </c>
      <c r="BL98" s="13">
        <f t="shared" si="108"/>
        <v>7.9235053475439701E-3</v>
      </c>
      <c r="BM98" s="16">
        <f t="shared" si="109"/>
        <v>5.3974621390175975E-2</v>
      </c>
      <c r="BN98" s="12">
        <v>0.93303910000000001</v>
      </c>
      <c r="BO98" s="13">
        <f t="shared" si="110"/>
        <v>6.0188727642276674E-2</v>
      </c>
      <c r="BP98" s="13">
        <f t="shared" si="111"/>
        <v>1.1325783358408836E-2</v>
      </c>
      <c r="BQ98" s="16">
        <f t="shared" si="112"/>
        <v>2.0618633433635347E-2</v>
      </c>
      <c r="BR98" s="12">
        <v>0.93184849999999997</v>
      </c>
      <c r="BS98" s="13">
        <f t="shared" si="113"/>
        <v>6.1651444715447257E-2</v>
      </c>
      <c r="BT98" s="13">
        <f t="shared" si="114"/>
        <v>1.218593227641273E-2</v>
      </c>
      <c r="BU98" s="16">
        <f t="shared" si="115"/>
        <v>1.7281564552825465E-2</v>
      </c>
      <c r="BV98" s="12">
        <v>0.92376610000000003</v>
      </c>
      <c r="BW98" s="13">
        <f t="shared" si="116"/>
        <v>6.90919780487802E-2</v>
      </c>
      <c r="BX98" s="13">
        <f t="shared" si="117"/>
        <v>1.9634443208214607E-2</v>
      </c>
      <c r="BY98" s="16">
        <f t="shared" si="118"/>
        <v>2.7723886416429297E-2</v>
      </c>
      <c r="CD98" s="2"/>
      <c r="CE98" s="1"/>
    </row>
    <row r="99" spans="1:83" x14ac:dyDescent="0.2">
      <c r="A99" s="4">
        <v>44104</v>
      </c>
      <c r="B99" s="12">
        <v>0.77691200000000005</v>
      </c>
      <c r="C99" s="13">
        <f t="shared" si="62"/>
        <v>0.22308799756097542</v>
      </c>
      <c r="D99" s="13">
        <f t="shared" si="63"/>
        <v>0.17708940627068381</v>
      </c>
      <c r="E99" s="15">
        <f t="shared" si="64"/>
        <v>0.3012369188120515</v>
      </c>
      <c r="F99" s="12">
        <v>0.82446109999999995</v>
      </c>
      <c r="G99" s="13">
        <f t="shared" si="65"/>
        <v>0.17372738943089416</v>
      </c>
      <c r="H99" s="13">
        <f t="shared" si="66"/>
        <v>0.12903876829514163</v>
      </c>
      <c r="I99" s="16">
        <f t="shared" si="67"/>
        <v>0.19618840488542472</v>
      </c>
      <c r="J99" s="12">
        <v>0.83813910000000003</v>
      </c>
      <c r="K99" s="13">
        <f t="shared" si="68"/>
        <v>0.15991532926829255</v>
      </c>
      <c r="L99" s="13">
        <f t="shared" si="69"/>
        <v>0.11632265803821823</v>
      </c>
      <c r="M99" s="16">
        <f t="shared" si="70"/>
        <v>0.1990617741146547</v>
      </c>
      <c r="N99" s="12">
        <v>0.83773779999999998</v>
      </c>
      <c r="O99" s="13">
        <f t="shared" si="71"/>
        <v>0.15977098536585321</v>
      </c>
      <c r="P99" s="13">
        <f t="shared" si="72"/>
        <v>0.11627850186708527</v>
      </c>
      <c r="Q99" s="16">
        <f t="shared" si="73"/>
        <v>0.17961520560125582</v>
      </c>
      <c r="R99" s="12">
        <v>0.85892219999999997</v>
      </c>
      <c r="S99" s="13">
        <f t="shared" si="74"/>
        <v>0.13820336097560959</v>
      </c>
      <c r="T99" s="13">
        <f t="shared" si="75"/>
        <v>9.4859226693427057E-2</v>
      </c>
      <c r="U99" s="16">
        <f t="shared" si="76"/>
        <v>0.13556055338685413</v>
      </c>
      <c r="V99" s="12">
        <v>0.86897009999999997</v>
      </c>
      <c r="W99" s="13">
        <f t="shared" si="77"/>
        <v>0.12722341788617864</v>
      </c>
      <c r="X99" s="13">
        <f t="shared" si="78"/>
        <v>8.4431264553803814E-2</v>
      </c>
      <c r="Y99" s="16">
        <f t="shared" si="79"/>
        <v>0.1275250291076076</v>
      </c>
      <c r="Z99" s="12">
        <v>0.89280389999999998</v>
      </c>
      <c r="AA99" s="13">
        <f t="shared" si="80"/>
        <v>0.10270407560975559</v>
      </c>
      <c r="AB99" s="13">
        <f t="shared" si="81"/>
        <v>5.9633005701710554E-2</v>
      </c>
      <c r="AC99" s="16">
        <f t="shared" si="82"/>
        <v>9.8612811403421069E-2</v>
      </c>
      <c r="AD99" s="12">
        <v>0.90576069999999997</v>
      </c>
      <c r="AE99" s="13">
        <f t="shared" si="83"/>
        <v>8.9975212195121723E-2</v>
      </c>
      <c r="AF99" s="13">
        <f t="shared" si="84"/>
        <v>4.6546546615759979E-2</v>
      </c>
      <c r="AG99" s="16">
        <f t="shared" si="85"/>
        <v>9.8665393231519932E-2</v>
      </c>
      <c r="AH99" s="12">
        <v>0.9158676</v>
      </c>
      <c r="AI99" s="13">
        <f t="shared" si="86"/>
        <v>7.9764284552845455E-2</v>
      </c>
      <c r="AJ99" s="13">
        <f t="shared" si="87"/>
        <v>3.6616448679827218E-2</v>
      </c>
      <c r="AK99" s="16">
        <f t="shared" si="88"/>
        <v>7.1864597359654447E-2</v>
      </c>
      <c r="AL99" s="12">
        <v>0.91376170000000001</v>
      </c>
      <c r="AM99" s="13">
        <f t="shared" si="89"/>
        <v>8.1199487804877957E-2</v>
      </c>
      <c r="AN99" s="13">
        <f t="shared" si="90"/>
        <v>3.7992499881975721E-2</v>
      </c>
      <c r="AO99" s="16">
        <f t="shared" si="91"/>
        <v>6.0502299763951481E-2</v>
      </c>
      <c r="AP99" s="12">
        <v>0.92342900000000006</v>
      </c>
      <c r="AQ99" s="13">
        <f t="shared" si="92"/>
        <v>7.138032926829263E-2</v>
      </c>
      <c r="AR99" s="13">
        <f t="shared" si="93"/>
        <v>2.7287886142118883E-2</v>
      </c>
      <c r="AS99" s="16">
        <f t="shared" si="94"/>
        <v>6.6591772284237793E-2</v>
      </c>
      <c r="AT99" s="12">
        <v>0.9172051</v>
      </c>
      <c r="AU99" s="13">
        <f t="shared" si="95"/>
        <v>7.7435473170732183E-2</v>
      </c>
      <c r="AV99" s="13">
        <f t="shared" si="96"/>
        <v>3.270249837852035E-2</v>
      </c>
      <c r="AW99" s="16">
        <f t="shared" si="97"/>
        <v>6.8024996757040657E-2</v>
      </c>
      <c r="AX99" s="12">
        <v>0.92334099999999997</v>
      </c>
      <c r="AY99" s="13">
        <f t="shared" si="98"/>
        <v>7.0978578048780716E-2</v>
      </c>
      <c r="AZ99" s="13">
        <f t="shared" si="99"/>
        <v>2.5379289816862875E-2</v>
      </c>
      <c r="BA99" s="16">
        <f t="shared" si="100"/>
        <v>4.1840879633725722E-2</v>
      </c>
      <c r="BB99" s="12">
        <v>0.92333189999999998</v>
      </c>
      <c r="BC99" s="13">
        <f t="shared" si="101"/>
        <v>7.077750000000016E-2</v>
      </c>
      <c r="BD99" s="13">
        <f t="shared" si="102"/>
        <v>2.4488021857022778E-2</v>
      </c>
      <c r="BE99" s="16">
        <f t="shared" si="103"/>
        <v>5.8711643714045511E-2</v>
      </c>
      <c r="BF99" s="12">
        <v>0.91873170000000004</v>
      </c>
      <c r="BG99" s="13">
        <f t="shared" si="104"/>
        <v>7.5348611382113906E-2</v>
      </c>
      <c r="BH99" s="13">
        <f t="shared" si="105"/>
        <v>2.868812443503619E-2</v>
      </c>
      <c r="BI99" s="16">
        <f t="shared" si="106"/>
        <v>8.7138222175181079E-2</v>
      </c>
      <c r="BJ99" s="12">
        <v>0.91027780000000003</v>
      </c>
      <c r="BK99" s="13">
        <f t="shared" si="107"/>
        <v>8.3095719512195076E-2</v>
      </c>
      <c r="BL99" s="13">
        <f t="shared" si="108"/>
        <v>3.5754805347543973E-2</v>
      </c>
      <c r="BM99" s="16">
        <f t="shared" si="109"/>
        <v>8.9729426737719942E-2</v>
      </c>
      <c r="BN99" s="12">
        <v>0.88413109999999995</v>
      </c>
      <c r="BO99" s="13">
        <f t="shared" si="110"/>
        <v>0.10909672764227674</v>
      </c>
      <c r="BP99" s="13">
        <f t="shared" si="111"/>
        <v>6.0233783358408899E-2</v>
      </c>
      <c r="BQ99" s="16">
        <f t="shared" si="112"/>
        <v>8.0852416792044246E-2</v>
      </c>
      <c r="BR99" s="12">
        <v>0.89612809999999998</v>
      </c>
      <c r="BS99" s="13">
        <f t="shared" si="113"/>
        <v>9.7371844715447242E-2</v>
      </c>
      <c r="BT99" s="13">
        <f t="shared" si="114"/>
        <v>4.7906332276412715E-2</v>
      </c>
      <c r="BU99" s="16">
        <f t="shared" si="115"/>
        <v>6.5187896829238173E-2</v>
      </c>
      <c r="BV99" s="12">
        <v>0.93152259999999998</v>
      </c>
      <c r="BW99" s="13">
        <f t="shared" si="116"/>
        <v>6.1335478048780256E-2</v>
      </c>
      <c r="BX99" s="13">
        <f t="shared" si="117"/>
        <v>1.1877943208214663E-2</v>
      </c>
      <c r="BY99" s="16">
        <f t="shared" si="118"/>
        <v>3.960182962464396E-2</v>
      </c>
      <c r="CD99" s="2"/>
      <c r="CE99" s="1"/>
    </row>
    <row r="100" spans="1:83" x14ac:dyDescent="0.2">
      <c r="A100" s="4">
        <v>44105</v>
      </c>
      <c r="B100" s="12">
        <v>0.80237159999999996</v>
      </c>
      <c r="C100" s="13">
        <f t="shared" si="62"/>
        <v>0.1976283975609755</v>
      </c>
      <c r="D100" s="13">
        <f t="shared" si="63"/>
        <v>0.1516298062706839</v>
      </c>
      <c r="E100" s="15">
        <f t="shared" si="64"/>
        <v>0.4528667250827354</v>
      </c>
      <c r="F100" s="12">
        <v>0.79152100000000003</v>
      </c>
      <c r="G100" s="13">
        <f t="shared" si="65"/>
        <v>0.20666748943089408</v>
      </c>
      <c r="H100" s="13">
        <f t="shared" si="66"/>
        <v>0.16197886829514155</v>
      </c>
      <c r="I100" s="15">
        <f t="shared" si="67"/>
        <v>0.35816727318056629</v>
      </c>
      <c r="J100" s="12">
        <v>0.82532779999999994</v>
      </c>
      <c r="K100" s="13">
        <f t="shared" si="68"/>
        <v>0.17272662926829263</v>
      </c>
      <c r="L100" s="13">
        <f t="shared" si="69"/>
        <v>0.12913395803821831</v>
      </c>
      <c r="M100" s="15">
        <f t="shared" si="70"/>
        <v>0.32819573215287301</v>
      </c>
      <c r="N100" s="12">
        <v>0.83268739999999997</v>
      </c>
      <c r="O100" s="13">
        <f t="shared" si="71"/>
        <v>0.16482138536585322</v>
      </c>
      <c r="P100" s="13">
        <f t="shared" si="72"/>
        <v>0.12132890186708528</v>
      </c>
      <c r="Q100" s="15">
        <f t="shared" si="73"/>
        <v>0.3009441074683411</v>
      </c>
      <c r="R100" s="12">
        <v>0.84619610000000001</v>
      </c>
      <c r="S100" s="13">
        <f t="shared" si="74"/>
        <v>0.15092946097560955</v>
      </c>
      <c r="T100" s="13">
        <f t="shared" si="75"/>
        <v>0.10758532669342702</v>
      </c>
      <c r="U100" s="16">
        <f t="shared" si="76"/>
        <v>0.24314588008028115</v>
      </c>
      <c r="V100" s="12">
        <v>0.86228210000000005</v>
      </c>
      <c r="W100" s="13">
        <f t="shared" si="77"/>
        <v>0.13391141788617855</v>
      </c>
      <c r="X100" s="13">
        <f t="shared" si="78"/>
        <v>9.111926455380373E-2</v>
      </c>
      <c r="Y100" s="16">
        <f t="shared" si="79"/>
        <v>0.21864429366141133</v>
      </c>
      <c r="Z100" s="12">
        <v>0.87918989999999997</v>
      </c>
      <c r="AA100" s="13">
        <f t="shared" si="80"/>
        <v>0.1163180756097556</v>
      </c>
      <c r="AB100" s="13">
        <f t="shared" si="81"/>
        <v>7.3247005701710569E-2</v>
      </c>
      <c r="AC100" s="16">
        <f t="shared" si="82"/>
        <v>0.17185981710513165</v>
      </c>
      <c r="AD100" s="12">
        <v>0.88944089999999998</v>
      </c>
      <c r="AE100" s="13">
        <f t="shared" si="83"/>
        <v>0.10629501219512172</v>
      </c>
      <c r="AF100" s="13">
        <f t="shared" si="84"/>
        <v>6.2866346615759974E-2</v>
      </c>
      <c r="AG100" s="16">
        <f t="shared" si="85"/>
        <v>0.16153173984727992</v>
      </c>
      <c r="AH100" s="12">
        <v>0.90121079999999998</v>
      </c>
      <c r="AI100" s="13">
        <f t="shared" si="86"/>
        <v>9.442108455284548E-2</v>
      </c>
      <c r="AJ100" s="13">
        <f t="shared" si="87"/>
        <v>5.1273248679827244E-2</v>
      </c>
      <c r="AK100" s="16">
        <f t="shared" si="88"/>
        <v>0.12313784603948169</v>
      </c>
      <c r="AL100" s="12">
        <v>0.90579310000000002</v>
      </c>
      <c r="AM100" s="13">
        <f t="shared" si="89"/>
        <v>8.9168087804877949E-2</v>
      </c>
      <c r="AN100" s="13">
        <f t="shared" si="90"/>
        <v>4.5961099881975713E-2</v>
      </c>
      <c r="AO100" s="16">
        <f t="shared" si="91"/>
        <v>0.10646339964592719</v>
      </c>
      <c r="AP100" s="12">
        <v>0.9301625</v>
      </c>
      <c r="AQ100" s="13">
        <f t="shared" si="92"/>
        <v>6.4646829268292683E-2</v>
      </c>
      <c r="AR100" s="13">
        <f t="shared" si="93"/>
        <v>2.0554386142118936E-2</v>
      </c>
      <c r="AS100" s="16">
        <f t="shared" si="94"/>
        <v>8.7146158426356729E-2</v>
      </c>
      <c r="AT100" s="12">
        <v>0.92878700000000003</v>
      </c>
      <c r="AU100" s="13">
        <f t="shared" si="95"/>
        <v>6.5853573170732149E-2</v>
      </c>
      <c r="AV100" s="13">
        <f t="shared" si="96"/>
        <v>2.1120598378520317E-2</v>
      </c>
      <c r="AW100" s="16">
        <f t="shared" si="97"/>
        <v>8.9145595135560973E-2</v>
      </c>
      <c r="AX100" s="12">
        <v>0.89871129999999999</v>
      </c>
      <c r="AY100" s="13">
        <f t="shared" si="98"/>
        <v>9.5608278048780693E-2</v>
      </c>
      <c r="AZ100" s="13">
        <f t="shared" si="99"/>
        <v>5.0008989816862852E-2</v>
      </c>
      <c r="BA100" s="16">
        <f t="shared" si="100"/>
        <v>9.1849869450588567E-2</v>
      </c>
      <c r="BB100" s="12">
        <v>0.90886370000000005</v>
      </c>
      <c r="BC100" s="13">
        <f t="shared" si="101"/>
        <v>8.5245700000000091E-2</v>
      </c>
      <c r="BD100" s="13">
        <f t="shared" si="102"/>
        <v>3.8956221857022709E-2</v>
      </c>
      <c r="BE100" s="16">
        <f t="shared" si="103"/>
        <v>9.7667865571068213E-2</v>
      </c>
      <c r="BF100" s="12">
        <v>0.91755560000000003</v>
      </c>
      <c r="BG100" s="13">
        <f t="shared" si="104"/>
        <v>7.6524711382113919E-2</v>
      </c>
      <c r="BH100" s="13">
        <f t="shared" si="105"/>
        <v>2.9864224435036203E-2</v>
      </c>
      <c r="BI100" s="16">
        <f t="shared" si="106"/>
        <v>0.11700244661021728</v>
      </c>
      <c r="BJ100" s="12">
        <v>0.87837770000000004</v>
      </c>
      <c r="BK100" s="13">
        <f t="shared" si="107"/>
        <v>0.11499581951219506</v>
      </c>
      <c r="BL100" s="13">
        <f t="shared" si="108"/>
        <v>6.7654905347543953E-2</v>
      </c>
      <c r="BM100" s="16">
        <f t="shared" si="109"/>
        <v>0.15738433208526389</v>
      </c>
      <c r="BN100" s="12">
        <v>0.8826136</v>
      </c>
      <c r="BO100" s="13">
        <f t="shared" si="110"/>
        <v>0.11061422764227669</v>
      </c>
      <c r="BP100" s="13">
        <f t="shared" si="111"/>
        <v>6.1751283358408848E-2</v>
      </c>
      <c r="BQ100" s="16">
        <f t="shared" si="112"/>
        <v>0.14260370015045309</v>
      </c>
      <c r="BR100" s="12">
        <v>0.89906589999999997</v>
      </c>
      <c r="BS100" s="13">
        <f t="shared" si="113"/>
        <v>9.4434044715447252E-2</v>
      </c>
      <c r="BT100" s="13">
        <f t="shared" si="114"/>
        <v>4.4968532276412725E-2</v>
      </c>
      <c r="BU100" s="16">
        <f t="shared" si="115"/>
        <v>0.1101564291056509</v>
      </c>
      <c r="BV100" s="12">
        <v>0.91594370000000003</v>
      </c>
      <c r="BW100" s="13">
        <f t="shared" si="116"/>
        <v>7.6914378048780208E-2</v>
      </c>
      <c r="BX100" s="13">
        <f t="shared" si="117"/>
        <v>2.7456843208214614E-2</v>
      </c>
      <c r="BY100" s="16">
        <f t="shared" si="118"/>
        <v>6.7058672832858573E-2</v>
      </c>
      <c r="CD100" s="2"/>
      <c r="CE100" s="1"/>
    </row>
    <row r="101" spans="1:83" x14ac:dyDescent="0.2">
      <c r="A101" s="4">
        <v>44106</v>
      </c>
      <c r="B101" s="12">
        <v>0.87583089999999997</v>
      </c>
      <c r="C101" s="13">
        <f t="shared" si="62"/>
        <v>0.12416909756097549</v>
      </c>
      <c r="D101" s="13">
        <f t="shared" si="63"/>
        <v>7.8170506270683907E-2</v>
      </c>
      <c r="E101" s="15">
        <f t="shared" si="64"/>
        <v>0.53103723135341929</v>
      </c>
      <c r="F101" s="12">
        <v>0.84960199999999997</v>
      </c>
      <c r="G101" s="13">
        <f t="shared" si="65"/>
        <v>0.14858648943089414</v>
      </c>
      <c r="H101" s="13">
        <f t="shared" si="66"/>
        <v>0.10389786829514161</v>
      </c>
      <c r="I101" s="15">
        <f t="shared" si="67"/>
        <v>0.46206514147570787</v>
      </c>
      <c r="J101" s="12">
        <v>0.83261300000000005</v>
      </c>
      <c r="K101" s="13">
        <f t="shared" si="68"/>
        <v>0.16544142926829253</v>
      </c>
      <c r="L101" s="13">
        <f t="shared" si="69"/>
        <v>0.12184875803821821</v>
      </c>
      <c r="M101" s="15">
        <f t="shared" si="70"/>
        <v>0.45004449019109122</v>
      </c>
      <c r="N101" s="12">
        <v>0.83864519999999998</v>
      </c>
      <c r="O101" s="13">
        <f t="shared" si="71"/>
        <v>0.15886358536585321</v>
      </c>
      <c r="P101" s="13">
        <f t="shared" si="72"/>
        <v>0.11537110186708527</v>
      </c>
      <c r="Q101" s="15">
        <f t="shared" si="73"/>
        <v>0.41631520933542637</v>
      </c>
      <c r="R101" s="12">
        <v>0.84705189999999997</v>
      </c>
      <c r="S101" s="13">
        <f t="shared" si="74"/>
        <v>0.15007366097560959</v>
      </c>
      <c r="T101" s="13">
        <f t="shared" si="75"/>
        <v>0.10672952669342706</v>
      </c>
      <c r="U101" s="15">
        <f t="shared" si="76"/>
        <v>0.34987540677370821</v>
      </c>
      <c r="V101" s="12">
        <v>0.86433179999999998</v>
      </c>
      <c r="W101" s="13">
        <f t="shared" si="77"/>
        <v>0.13186171788617862</v>
      </c>
      <c r="X101" s="13">
        <f t="shared" si="78"/>
        <v>8.9069564553803798E-2</v>
      </c>
      <c r="Y101" s="15">
        <f t="shared" si="79"/>
        <v>0.30771385821521513</v>
      </c>
      <c r="Z101" s="12">
        <v>0.87465230000000005</v>
      </c>
      <c r="AA101" s="13">
        <f t="shared" si="80"/>
        <v>0.12085567560975552</v>
      </c>
      <c r="AB101" s="13">
        <f t="shared" si="81"/>
        <v>7.7784605701710488E-2</v>
      </c>
      <c r="AC101" s="16">
        <f t="shared" si="82"/>
        <v>0.24964442280684213</v>
      </c>
      <c r="AD101" s="12">
        <v>0.86890800000000001</v>
      </c>
      <c r="AE101" s="13">
        <f t="shared" si="83"/>
        <v>0.12682791219512168</v>
      </c>
      <c r="AF101" s="13">
        <f t="shared" si="84"/>
        <v>8.3399246615759939E-2</v>
      </c>
      <c r="AG101" s="16">
        <f t="shared" si="85"/>
        <v>0.24493098646303985</v>
      </c>
      <c r="AH101" s="12">
        <v>0.87753479999999995</v>
      </c>
      <c r="AI101" s="13">
        <f t="shared" si="86"/>
        <v>0.11809708455284551</v>
      </c>
      <c r="AJ101" s="13">
        <f t="shared" si="87"/>
        <v>7.4949248679827274E-2</v>
      </c>
      <c r="AK101" s="16">
        <f t="shared" si="88"/>
        <v>0.19808709471930896</v>
      </c>
      <c r="AL101" s="12">
        <v>0.88853629999999995</v>
      </c>
      <c r="AM101" s="13">
        <f t="shared" si="89"/>
        <v>0.10642488780487802</v>
      </c>
      <c r="AN101" s="13">
        <f t="shared" si="90"/>
        <v>6.3217899881975792E-2</v>
      </c>
      <c r="AO101" s="16">
        <f t="shared" si="91"/>
        <v>0.16968129952790298</v>
      </c>
      <c r="AP101" s="12">
        <v>0.89651990000000004</v>
      </c>
      <c r="AQ101" s="13">
        <f t="shared" si="92"/>
        <v>9.828942926829265E-2</v>
      </c>
      <c r="AR101" s="13">
        <f t="shared" si="93"/>
        <v>5.4196986142118903E-2</v>
      </c>
      <c r="AS101" s="16">
        <f t="shared" si="94"/>
        <v>0.14134314456847563</v>
      </c>
      <c r="AT101" s="12">
        <v>0.90760969999999996</v>
      </c>
      <c r="AU101" s="13">
        <f t="shared" si="95"/>
        <v>8.7030873170732215E-2</v>
      </c>
      <c r="AV101" s="13">
        <f t="shared" si="96"/>
        <v>4.2297898378520382E-2</v>
      </c>
      <c r="AW101" s="16">
        <f t="shared" si="97"/>
        <v>0.13144349351408136</v>
      </c>
      <c r="AX101" s="12">
        <v>0.90035469999999995</v>
      </c>
      <c r="AY101" s="13">
        <f t="shared" si="98"/>
        <v>9.3964878048780731E-2</v>
      </c>
      <c r="AZ101" s="13">
        <f t="shared" si="99"/>
        <v>4.836558981686289E-2</v>
      </c>
      <c r="BA101" s="16">
        <f t="shared" si="100"/>
        <v>0.14021545926745146</v>
      </c>
      <c r="BB101" s="12">
        <v>0.90136819999999995</v>
      </c>
      <c r="BC101" s="13">
        <f t="shared" si="101"/>
        <v>9.274120000000019E-2</v>
      </c>
      <c r="BD101" s="13">
        <f t="shared" si="102"/>
        <v>4.6451721857022808E-2</v>
      </c>
      <c r="BE101" s="16">
        <f t="shared" si="103"/>
        <v>0.14411958742809103</v>
      </c>
      <c r="BF101" s="12">
        <v>0.90381299999999998</v>
      </c>
      <c r="BG101" s="13">
        <f t="shared" si="104"/>
        <v>9.0267311382113968E-2</v>
      </c>
      <c r="BH101" s="13">
        <f t="shared" si="105"/>
        <v>4.3606824435036252E-2</v>
      </c>
      <c r="BI101" s="16">
        <f t="shared" si="106"/>
        <v>0.16060927104525352</v>
      </c>
      <c r="BJ101" s="12">
        <v>0.89986129999999998</v>
      </c>
      <c r="BK101" s="13">
        <f t="shared" si="107"/>
        <v>9.3512219512195127E-2</v>
      </c>
      <c r="BL101" s="13">
        <f t="shared" si="108"/>
        <v>4.6171305347544024E-2</v>
      </c>
      <c r="BM101" s="16">
        <f t="shared" si="109"/>
        <v>0.20355563743280791</v>
      </c>
      <c r="BN101" s="12">
        <v>0.8890943</v>
      </c>
      <c r="BO101" s="13">
        <f t="shared" si="110"/>
        <v>0.10413352764227668</v>
      </c>
      <c r="BP101" s="13">
        <f t="shared" si="111"/>
        <v>5.5270583358408842E-2</v>
      </c>
      <c r="BQ101" s="16">
        <f t="shared" si="112"/>
        <v>0.19787428350886194</v>
      </c>
      <c r="BR101" s="12">
        <v>0.89398509999999998</v>
      </c>
      <c r="BS101" s="13">
        <f t="shared" si="113"/>
        <v>9.9514844715447248E-2</v>
      </c>
      <c r="BT101" s="13">
        <f t="shared" si="114"/>
        <v>5.0049332276412721E-2</v>
      </c>
      <c r="BU101" s="16">
        <f t="shared" si="115"/>
        <v>0.16020576138206363</v>
      </c>
      <c r="BV101" s="12">
        <v>0.89918770000000003</v>
      </c>
      <c r="BW101" s="13">
        <f t="shared" si="116"/>
        <v>9.3670378048780201E-2</v>
      </c>
      <c r="BX101" s="13">
        <f t="shared" si="117"/>
        <v>4.4212843208214607E-2</v>
      </c>
      <c r="BY101" s="16">
        <f t="shared" si="118"/>
        <v>0.11127151604107319</v>
      </c>
      <c r="CD101" s="2"/>
      <c r="CE101" s="1"/>
    </row>
    <row r="102" spans="1:83" x14ac:dyDescent="0.2">
      <c r="A102" s="4">
        <v>44107</v>
      </c>
      <c r="B102" s="12">
        <v>1.0224059999999999</v>
      </c>
      <c r="C102" s="13">
        <f t="shared" si="62"/>
        <v>-2.2406002439024464E-2</v>
      </c>
      <c r="D102" s="13">
        <f t="shared" si="63"/>
        <v>-6.8404593729316052E-2</v>
      </c>
      <c r="E102" s="15">
        <f t="shared" si="64"/>
        <v>0.46263263762410323</v>
      </c>
      <c r="F102" s="12">
        <v>0.98192809999999997</v>
      </c>
      <c r="G102" s="13">
        <f t="shared" si="65"/>
        <v>1.626038943089414E-2</v>
      </c>
      <c r="H102" s="13">
        <f t="shared" si="66"/>
        <v>-2.8428231704858399E-2</v>
      </c>
      <c r="I102" s="15">
        <f t="shared" si="67"/>
        <v>0.43363690977084945</v>
      </c>
      <c r="J102" s="12">
        <v>0.9406909</v>
      </c>
      <c r="K102" s="13">
        <f t="shared" si="68"/>
        <v>5.7363529268292579E-2</v>
      </c>
      <c r="L102" s="13">
        <f t="shared" si="69"/>
        <v>1.3770858038218252E-2</v>
      </c>
      <c r="M102" s="15">
        <f t="shared" si="70"/>
        <v>0.46381534822930948</v>
      </c>
      <c r="N102" s="12">
        <v>0.94157100000000005</v>
      </c>
      <c r="O102" s="13">
        <f t="shared" si="71"/>
        <v>5.5937785365853143E-2</v>
      </c>
      <c r="P102" s="13">
        <f t="shared" si="72"/>
        <v>1.2445301867085201E-2</v>
      </c>
      <c r="Q102" s="15">
        <f t="shared" si="73"/>
        <v>0.42876051120251157</v>
      </c>
      <c r="R102" s="12">
        <v>0.9294637</v>
      </c>
      <c r="S102" s="13">
        <f t="shared" si="74"/>
        <v>6.7661860975609556E-2</v>
      </c>
      <c r="T102" s="13">
        <f t="shared" si="75"/>
        <v>2.4317726693427029E-2</v>
      </c>
      <c r="U102" s="15">
        <f t="shared" si="76"/>
        <v>0.37419313346713523</v>
      </c>
      <c r="V102" s="12">
        <v>0.9207822</v>
      </c>
      <c r="W102" s="13">
        <f t="shared" si="77"/>
        <v>7.5411317886178608E-2</v>
      </c>
      <c r="X102" s="13">
        <f t="shared" si="78"/>
        <v>3.2619164553803787E-2</v>
      </c>
      <c r="Y102" s="15">
        <f t="shared" si="79"/>
        <v>0.34033302276901889</v>
      </c>
      <c r="Z102" s="12">
        <v>0.91261389999999998</v>
      </c>
      <c r="AA102" s="13">
        <f t="shared" si="80"/>
        <v>8.2894075609755591E-2</v>
      </c>
      <c r="AB102" s="13">
        <f t="shared" si="81"/>
        <v>3.9823005701710559E-2</v>
      </c>
      <c r="AC102" s="15">
        <f t="shared" si="82"/>
        <v>0.28946742850855267</v>
      </c>
      <c r="AD102" s="12">
        <v>0.89618660000000006</v>
      </c>
      <c r="AE102" s="13">
        <f t="shared" si="83"/>
        <v>9.9549312195121642E-2</v>
      </c>
      <c r="AF102" s="13">
        <f t="shared" si="84"/>
        <v>5.6120646615759898E-2</v>
      </c>
      <c r="AG102" s="15">
        <f t="shared" si="85"/>
        <v>0.30105163307879973</v>
      </c>
      <c r="AH102" s="12">
        <v>0.88901580000000002</v>
      </c>
      <c r="AI102" s="13">
        <f t="shared" si="86"/>
        <v>0.10661608455284544</v>
      </c>
      <c r="AJ102" s="13">
        <f t="shared" si="87"/>
        <v>6.3468248679827199E-2</v>
      </c>
      <c r="AK102" s="15">
        <f t="shared" si="88"/>
        <v>0.26155534339913616</v>
      </c>
      <c r="AL102" s="12">
        <v>0.8863375</v>
      </c>
      <c r="AM102" s="13">
        <f t="shared" si="89"/>
        <v>0.10862368780487797</v>
      </c>
      <c r="AN102" s="13">
        <f t="shared" si="90"/>
        <v>6.5416699881975737E-2</v>
      </c>
      <c r="AO102" s="16">
        <f t="shared" si="91"/>
        <v>0.23509799940987872</v>
      </c>
      <c r="AP102" s="12">
        <v>0.8921306</v>
      </c>
      <c r="AQ102" s="13">
        <f t="shared" si="92"/>
        <v>0.10267872926829269</v>
      </c>
      <c r="AR102" s="13">
        <f t="shared" si="93"/>
        <v>5.8586286142118943E-2</v>
      </c>
      <c r="AS102" s="16">
        <f t="shared" si="94"/>
        <v>0.19992943071059457</v>
      </c>
      <c r="AT102" s="12">
        <v>0.88536429999999999</v>
      </c>
      <c r="AU102" s="13">
        <f t="shared" si="95"/>
        <v>0.10927627317073219</v>
      </c>
      <c r="AV102" s="13">
        <f t="shared" si="96"/>
        <v>6.4543298378520353E-2</v>
      </c>
      <c r="AW102" s="16">
        <f t="shared" si="97"/>
        <v>0.19598679189260171</v>
      </c>
      <c r="AX102" s="12">
        <v>0.9017037</v>
      </c>
      <c r="AY102" s="13">
        <f t="shared" si="98"/>
        <v>9.2615878048780687E-2</v>
      </c>
      <c r="AZ102" s="13">
        <f t="shared" si="99"/>
        <v>4.7016589816862846E-2</v>
      </c>
      <c r="BA102" s="16">
        <f t="shared" si="100"/>
        <v>0.18723204908431432</v>
      </c>
      <c r="BB102" s="12">
        <v>0.90434000000000003</v>
      </c>
      <c r="BC102" s="13">
        <f t="shared" si="101"/>
        <v>8.976940000000011E-2</v>
      </c>
      <c r="BD102" s="13">
        <f t="shared" si="102"/>
        <v>4.3479921857022728E-2</v>
      </c>
      <c r="BE102" s="16">
        <f t="shared" si="103"/>
        <v>0.18759950928511376</v>
      </c>
      <c r="BF102" s="12">
        <v>0.8780405</v>
      </c>
      <c r="BG102" s="13">
        <f t="shared" si="104"/>
        <v>0.11603981138211394</v>
      </c>
      <c r="BH102" s="13">
        <f t="shared" si="105"/>
        <v>6.9379324435036221E-2</v>
      </c>
      <c r="BI102" s="16">
        <f t="shared" si="106"/>
        <v>0.22998859548028974</v>
      </c>
      <c r="BJ102" s="12">
        <v>0.89981880000000003</v>
      </c>
      <c r="BK102" s="13">
        <f t="shared" si="107"/>
        <v>9.3554719512195073E-2</v>
      </c>
      <c r="BL102" s="13">
        <f t="shared" si="108"/>
        <v>4.6213805347543969E-2</v>
      </c>
      <c r="BM102" s="16">
        <f t="shared" si="109"/>
        <v>0.24976944278035187</v>
      </c>
      <c r="BN102" s="12">
        <v>0.90086140000000003</v>
      </c>
      <c r="BO102" s="13">
        <f t="shared" si="110"/>
        <v>9.2366427642276649E-2</v>
      </c>
      <c r="BP102" s="13">
        <f t="shared" si="111"/>
        <v>4.3503483358408812E-2</v>
      </c>
      <c r="BQ102" s="16">
        <f t="shared" si="112"/>
        <v>0.24137776686727075</v>
      </c>
      <c r="BR102" s="12">
        <v>0.90026039999999996</v>
      </c>
      <c r="BS102" s="13">
        <f t="shared" si="113"/>
        <v>9.3239544715447265E-2</v>
      </c>
      <c r="BT102" s="13">
        <f t="shared" si="114"/>
        <v>4.3774032276412737E-2</v>
      </c>
      <c r="BU102" s="16">
        <f t="shared" si="115"/>
        <v>0.20397979365847638</v>
      </c>
      <c r="BV102" s="12">
        <v>0.88443070000000001</v>
      </c>
      <c r="BW102" s="13">
        <f t="shared" si="116"/>
        <v>0.10842737804878022</v>
      </c>
      <c r="BX102" s="13">
        <f t="shared" si="117"/>
        <v>5.8969843208214627E-2</v>
      </c>
      <c r="BY102" s="16">
        <f t="shared" si="118"/>
        <v>0.17024135924928782</v>
      </c>
      <c r="CD102" s="2"/>
      <c r="CE102" s="1"/>
    </row>
    <row r="103" spans="1:83" x14ac:dyDescent="0.2">
      <c r="A103" s="4">
        <v>44108</v>
      </c>
      <c r="B103" s="12">
        <v>0.85166980000000003</v>
      </c>
      <c r="C103" s="13">
        <f t="shared" si="62"/>
        <v>0.14833019756097543</v>
      </c>
      <c r="D103" s="13">
        <f t="shared" si="63"/>
        <v>0.10233160627068384</v>
      </c>
      <c r="E103" s="15">
        <f t="shared" si="64"/>
        <v>0.56496424389478705</v>
      </c>
      <c r="F103" s="12">
        <v>0.87770890000000001</v>
      </c>
      <c r="G103" s="13">
        <f t="shared" si="65"/>
        <v>0.1204795894308941</v>
      </c>
      <c r="H103" s="13">
        <f t="shared" si="66"/>
        <v>7.5790968295141564E-2</v>
      </c>
      <c r="I103" s="15">
        <f t="shared" si="67"/>
        <v>0.50942787806599099</v>
      </c>
      <c r="J103" s="12">
        <v>0.89526669999999997</v>
      </c>
      <c r="K103" s="13">
        <f t="shared" si="68"/>
        <v>0.1027877292682926</v>
      </c>
      <c r="L103" s="13">
        <f t="shared" si="69"/>
        <v>5.9195058038218278E-2</v>
      </c>
      <c r="M103" s="15">
        <f t="shared" si="70"/>
        <v>0.52301040626752771</v>
      </c>
      <c r="N103" s="12">
        <v>0.87284910000000004</v>
      </c>
      <c r="O103" s="13">
        <f t="shared" si="71"/>
        <v>0.12465968536585315</v>
      </c>
      <c r="P103" s="13">
        <f t="shared" si="72"/>
        <v>8.1167201867085204E-2</v>
      </c>
      <c r="Q103" s="15">
        <f t="shared" si="73"/>
        <v>0.50992771306959672</v>
      </c>
      <c r="R103" s="12">
        <v>0.88017939999999995</v>
      </c>
      <c r="S103" s="13">
        <f t="shared" si="74"/>
        <v>0.11694616097560961</v>
      </c>
      <c r="T103" s="13">
        <f t="shared" si="75"/>
        <v>7.3602026693427081E-2</v>
      </c>
      <c r="U103" s="15">
        <f t="shared" si="76"/>
        <v>0.44779516016056231</v>
      </c>
      <c r="V103" s="12">
        <v>0.88481370000000004</v>
      </c>
      <c r="W103" s="13">
        <f t="shared" si="77"/>
        <v>0.11137981788617857</v>
      </c>
      <c r="X103" s="13">
        <f t="shared" si="78"/>
        <v>6.8587664553803745E-2</v>
      </c>
      <c r="Y103" s="15">
        <f t="shared" si="79"/>
        <v>0.40892068732282261</v>
      </c>
      <c r="Z103" s="12">
        <v>0.88472229999999996</v>
      </c>
      <c r="AA103" s="13">
        <f t="shared" si="80"/>
        <v>0.11078567560975561</v>
      </c>
      <c r="AB103" s="13">
        <f t="shared" si="81"/>
        <v>6.7714605701710576E-2</v>
      </c>
      <c r="AC103" s="15">
        <f t="shared" si="82"/>
        <v>0.35718203421026323</v>
      </c>
      <c r="AD103" s="12">
        <v>0.91262220000000005</v>
      </c>
      <c r="AE103" s="13">
        <f t="shared" si="83"/>
        <v>8.3113712195121647E-2</v>
      </c>
      <c r="AF103" s="13">
        <f t="shared" si="84"/>
        <v>3.9685046615759903E-2</v>
      </c>
      <c r="AG103" s="15">
        <f t="shared" si="85"/>
        <v>0.34073667969455962</v>
      </c>
      <c r="AH103" s="12">
        <v>0.90867830000000005</v>
      </c>
      <c r="AI103" s="13">
        <f t="shared" si="86"/>
        <v>8.6953584552845409E-2</v>
      </c>
      <c r="AJ103" s="13">
        <f t="shared" si="87"/>
        <v>4.3805748679827172E-2</v>
      </c>
      <c r="AK103" s="15">
        <f t="shared" si="88"/>
        <v>0.30536109207896334</v>
      </c>
      <c r="AL103" s="12">
        <v>0.90799989999999997</v>
      </c>
      <c r="AM103" s="13">
        <f t="shared" si="89"/>
        <v>8.6961287804877996E-2</v>
      </c>
      <c r="AN103" s="13">
        <f t="shared" si="90"/>
        <v>4.375429988197576E-2</v>
      </c>
      <c r="AO103" s="15">
        <f t="shared" si="91"/>
        <v>0.27885229929185446</v>
      </c>
      <c r="AP103" s="12">
        <v>0.91026609999999997</v>
      </c>
      <c r="AQ103" s="13">
        <f t="shared" si="92"/>
        <v>8.4543229268292719E-2</v>
      </c>
      <c r="AR103" s="13">
        <f t="shared" si="93"/>
        <v>4.0450786142118972E-2</v>
      </c>
      <c r="AS103" s="16">
        <f t="shared" si="94"/>
        <v>0.24038021685271355</v>
      </c>
      <c r="AT103" s="12">
        <v>0.91108239999999996</v>
      </c>
      <c r="AU103" s="13">
        <f t="shared" si="95"/>
        <v>8.355817317073222E-2</v>
      </c>
      <c r="AV103" s="13">
        <f t="shared" si="96"/>
        <v>3.8825198378520387E-2</v>
      </c>
      <c r="AW103" s="16">
        <f t="shared" si="97"/>
        <v>0.2348119902711221</v>
      </c>
      <c r="AX103" s="12">
        <v>0.91899560000000002</v>
      </c>
      <c r="AY103" s="13">
        <f t="shared" si="98"/>
        <v>7.532397804878066E-2</v>
      </c>
      <c r="AZ103" s="13">
        <f t="shared" si="99"/>
        <v>2.9724689816862819E-2</v>
      </c>
      <c r="BA103" s="16">
        <f t="shared" si="100"/>
        <v>0.21695673890117714</v>
      </c>
      <c r="BB103" s="12">
        <v>0.91112249999999995</v>
      </c>
      <c r="BC103" s="13">
        <f t="shared" si="101"/>
        <v>8.2986900000000197E-2</v>
      </c>
      <c r="BD103" s="13">
        <f t="shared" si="102"/>
        <v>3.6697421857022815E-2</v>
      </c>
      <c r="BE103" s="16">
        <f t="shared" si="103"/>
        <v>0.22429693114213659</v>
      </c>
      <c r="BF103" s="12">
        <v>0.89623149999999996</v>
      </c>
      <c r="BG103" s="13">
        <f t="shared" si="104"/>
        <v>9.7848811382113987E-2</v>
      </c>
      <c r="BH103" s="13">
        <f t="shared" si="105"/>
        <v>5.1188324435036271E-2</v>
      </c>
      <c r="BI103" s="15">
        <f t="shared" si="106"/>
        <v>0.28117691991532601</v>
      </c>
      <c r="BJ103" s="12">
        <v>0.91278190000000003</v>
      </c>
      <c r="BK103" s="13">
        <f t="shared" si="107"/>
        <v>8.0591619512195067E-2</v>
      </c>
      <c r="BL103" s="13">
        <f t="shared" si="108"/>
        <v>3.3250705347543964E-2</v>
      </c>
      <c r="BM103" s="16">
        <f t="shared" si="109"/>
        <v>0.28302014812789583</v>
      </c>
      <c r="BN103" s="12">
        <v>0.9300678</v>
      </c>
      <c r="BO103" s="13">
        <f t="shared" si="110"/>
        <v>6.3160027642276684E-2</v>
      </c>
      <c r="BP103" s="13">
        <f t="shared" si="111"/>
        <v>1.4297083358408846E-2</v>
      </c>
      <c r="BQ103" s="16">
        <f t="shared" si="112"/>
        <v>0.2556748502256796</v>
      </c>
      <c r="BR103" s="12">
        <v>0.93062780000000001</v>
      </c>
      <c r="BS103" s="13">
        <f t="shared" si="113"/>
        <v>6.287214471544722E-2</v>
      </c>
      <c r="BT103" s="13">
        <f t="shared" si="114"/>
        <v>1.3406632276412693E-2</v>
      </c>
      <c r="BU103" s="16">
        <f t="shared" si="115"/>
        <v>0.21738642593488908</v>
      </c>
      <c r="BV103" s="12">
        <v>0.88063340000000001</v>
      </c>
      <c r="BW103" s="13">
        <f t="shared" si="116"/>
        <v>0.11222467804878022</v>
      </c>
      <c r="BX103" s="13">
        <f t="shared" si="117"/>
        <v>6.2767143208214637E-2</v>
      </c>
      <c r="BY103" s="16">
        <f t="shared" si="118"/>
        <v>0.23300850245750246</v>
      </c>
      <c r="CD103" s="2"/>
      <c r="CE103" s="1"/>
    </row>
    <row r="104" spans="1:83" x14ac:dyDescent="0.2">
      <c r="A104" s="4">
        <v>44109</v>
      </c>
      <c r="B104" s="12">
        <v>0.80316100000000001</v>
      </c>
      <c r="C104" s="13">
        <f t="shared" ref="C104:C135" si="119">$B$5-B104</f>
        <v>0.19683899756097545</v>
      </c>
      <c r="D104" s="13">
        <f t="shared" ref="D104:D135" si="120">C104-$B$3</f>
        <v>0.15084040627068385</v>
      </c>
      <c r="E104" s="15">
        <f t="shared" si="64"/>
        <v>0.7158046501654709</v>
      </c>
      <c r="F104" s="12">
        <v>0.82826489999999997</v>
      </c>
      <c r="G104" s="13">
        <f t="shared" si="65"/>
        <v>0.16992358943089414</v>
      </c>
      <c r="H104" s="13">
        <f t="shared" si="66"/>
        <v>0.12523496829514161</v>
      </c>
      <c r="I104" s="15">
        <f t="shared" si="67"/>
        <v>0.63466284636113257</v>
      </c>
      <c r="J104" s="12">
        <v>0.84451100000000001</v>
      </c>
      <c r="K104" s="13">
        <f t="shared" si="68"/>
        <v>0.15354342926829256</v>
      </c>
      <c r="L104" s="13">
        <f t="shared" si="69"/>
        <v>0.10995075803821824</v>
      </c>
      <c r="M104" s="15">
        <f t="shared" si="70"/>
        <v>0.632961164305746</v>
      </c>
      <c r="N104" s="12">
        <v>0.85154580000000002</v>
      </c>
      <c r="O104" s="13">
        <f t="shared" si="71"/>
        <v>0.14596298536585317</v>
      </c>
      <c r="P104" s="13">
        <f t="shared" si="72"/>
        <v>0.10247050186708523</v>
      </c>
      <c r="Q104" s="15">
        <f t="shared" si="73"/>
        <v>0.61239821493668201</v>
      </c>
      <c r="R104" s="12">
        <v>0.86088940000000003</v>
      </c>
      <c r="S104" s="13">
        <f t="shared" si="74"/>
        <v>0.13623616097560953</v>
      </c>
      <c r="T104" s="13">
        <f t="shared" si="75"/>
        <v>9.2892026693426999E-2</v>
      </c>
      <c r="U104" s="15">
        <f t="shared" si="76"/>
        <v>0.54068718685398931</v>
      </c>
      <c r="V104" s="12">
        <v>0.86437090000000005</v>
      </c>
      <c r="W104" s="13">
        <f t="shared" si="77"/>
        <v>0.13182261788617855</v>
      </c>
      <c r="X104" s="13">
        <f t="shared" si="78"/>
        <v>8.9030464553803729E-2</v>
      </c>
      <c r="Y104" s="15">
        <f t="shared" si="79"/>
        <v>0.49795115187662631</v>
      </c>
      <c r="Z104" s="12">
        <v>0.87929219999999997</v>
      </c>
      <c r="AA104" s="13">
        <f t="shared" si="80"/>
        <v>0.1162157756097556</v>
      </c>
      <c r="AB104" s="13">
        <f t="shared" si="81"/>
        <v>7.3144705701710569E-2</v>
      </c>
      <c r="AC104" s="15">
        <f t="shared" si="82"/>
        <v>0.43032673991197379</v>
      </c>
      <c r="AD104" s="12">
        <v>0.89310230000000002</v>
      </c>
      <c r="AE104" s="13">
        <f t="shared" si="83"/>
        <v>0.10263361219512168</v>
      </c>
      <c r="AF104" s="13">
        <f t="shared" si="84"/>
        <v>5.9204946615759937E-2</v>
      </c>
      <c r="AG104" s="15">
        <f t="shared" si="85"/>
        <v>0.39994162631031954</v>
      </c>
      <c r="AH104" s="12">
        <v>0.89335620000000004</v>
      </c>
      <c r="AI104" s="13">
        <f t="shared" si="86"/>
        <v>0.10227568455284541</v>
      </c>
      <c r="AJ104" s="13">
        <f t="shared" si="87"/>
        <v>5.9127848679827177E-2</v>
      </c>
      <c r="AK104" s="15">
        <f t="shared" si="88"/>
        <v>0.36448894075879051</v>
      </c>
      <c r="AL104" s="12">
        <v>0.88718730000000001</v>
      </c>
      <c r="AM104" s="13">
        <f t="shared" si="89"/>
        <v>0.10777388780487795</v>
      </c>
      <c r="AN104" s="13">
        <f t="shared" si="90"/>
        <v>6.4566899881975726E-2</v>
      </c>
      <c r="AO104" s="15">
        <f t="shared" si="91"/>
        <v>0.34341919917383018</v>
      </c>
      <c r="AP104" s="12">
        <v>0.89675530000000003</v>
      </c>
      <c r="AQ104" s="13">
        <f t="shared" si="92"/>
        <v>9.8054029268292653E-2</v>
      </c>
      <c r="AR104" s="13">
        <f t="shared" si="93"/>
        <v>5.3961586142118906E-2</v>
      </c>
      <c r="AS104" s="15">
        <f t="shared" si="94"/>
        <v>0.29434180299483248</v>
      </c>
      <c r="AT104" s="12">
        <v>0.90224780000000004</v>
      </c>
      <c r="AU104" s="13">
        <f t="shared" si="95"/>
        <v>9.2392773170732134E-2</v>
      </c>
      <c r="AV104" s="13">
        <f t="shared" si="96"/>
        <v>4.7659798378520302E-2</v>
      </c>
      <c r="AW104" s="15">
        <f t="shared" si="97"/>
        <v>0.2824717886496424</v>
      </c>
      <c r="AX104" s="12">
        <v>0.90709430000000002</v>
      </c>
      <c r="AY104" s="13">
        <f t="shared" si="98"/>
        <v>8.7225278048780663E-2</v>
      </c>
      <c r="AZ104" s="13">
        <f t="shared" si="99"/>
        <v>4.1625989816862823E-2</v>
      </c>
      <c r="BA104" s="16">
        <f t="shared" si="100"/>
        <v>0.25858272871803994</v>
      </c>
      <c r="BB104" s="12">
        <v>0.87200460000000002</v>
      </c>
      <c r="BC104" s="13">
        <f t="shared" si="101"/>
        <v>0.12210480000000012</v>
      </c>
      <c r="BD104" s="13">
        <f t="shared" si="102"/>
        <v>7.5815321857022749E-2</v>
      </c>
      <c r="BE104" s="15">
        <f t="shared" si="103"/>
        <v>0.30011225299915933</v>
      </c>
      <c r="BF104" s="12">
        <v>0.88254920000000003</v>
      </c>
      <c r="BG104" s="13">
        <f t="shared" si="104"/>
        <v>0.11153111138211391</v>
      </c>
      <c r="BH104" s="13">
        <f t="shared" si="105"/>
        <v>6.4870624435036189E-2</v>
      </c>
      <c r="BI104" s="15">
        <f t="shared" si="106"/>
        <v>0.34604754435036222</v>
      </c>
      <c r="BJ104" s="12">
        <v>0.89831070000000002</v>
      </c>
      <c r="BK104" s="13">
        <f t="shared" si="107"/>
        <v>9.5062819512195085E-2</v>
      </c>
      <c r="BL104" s="13">
        <f t="shared" si="108"/>
        <v>4.7721905347543982E-2</v>
      </c>
      <c r="BM104" s="15">
        <f t="shared" si="109"/>
        <v>0.33074205347543983</v>
      </c>
      <c r="BN104" s="12">
        <v>0.90773879999999996</v>
      </c>
      <c r="BO104" s="13">
        <f t="shared" si="110"/>
        <v>8.5489027642276727E-2</v>
      </c>
      <c r="BP104" s="13">
        <f t="shared" si="111"/>
        <v>3.662608335840889E-2</v>
      </c>
      <c r="BQ104" s="16">
        <f t="shared" si="112"/>
        <v>0.29230093358408848</v>
      </c>
      <c r="BR104" s="12">
        <v>0.91034599999999999</v>
      </c>
      <c r="BS104" s="13">
        <f t="shared" si="113"/>
        <v>8.3153944715447237E-2</v>
      </c>
      <c r="BT104" s="13">
        <f t="shared" si="114"/>
        <v>3.3688432276412709E-2</v>
      </c>
      <c r="BU104" s="16">
        <f t="shared" si="115"/>
        <v>0.25107485821130177</v>
      </c>
      <c r="BV104" s="12">
        <v>0.91179060000000001</v>
      </c>
      <c r="BW104" s="13">
        <f t="shared" si="116"/>
        <v>8.1067478048780228E-2</v>
      </c>
      <c r="BX104" s="13">
        <f t="shared" si="117"/>
        <v>3.1609943208214634E-2</v>
      </c>
      <c r="BY104" s="16">
        <f t="shared" si="118"/>
        <v>0.26461844566571707</v>
      </c>
      <c r="CD104" s="2"/>
      <c r="CE104" s="1"/>
    </row>
    <row r="105" spans="1:83" x14ac:dyDescent="0.2">
      <c r="A105" s="4">
        <v>44110</v>
      </c>
      <c r="B105" s="12">
        <v>0.77920599999999995</v>
      </c>
      <c r="C105" s="13">
        <f t="shared" si="119"/>
        <v>0.22079399756097551</v>
      </c>
      <c r="D105" s="13">
        <f t="shared" si="120"/>
        <v>0.17479540627068391</v>
      </c>
      <c r="E105" s="15">
        <f t="shared" si="64"/>
        <v>0.89060005643615481</v>
      </c>
      <c r="F105" s="12">
        <v>0.79515389999999997</v>
      </c>
      <c r="G105" s="13">
        <f t="shared" si="65"/>
        <v>0.20303458943089414</v>
      </c>
      <c r="H105" s="13">
        <f t="shared" si="66"/>
        <v>0.15834596829514161</v>
      </c>
      <c r="I105" s="15">
        <f t="shared" si="67"/>
        <v>0.79300881465627415</v>
      </c>
      <c r="J105" s="12">
        <v>0.78833450000000005</v>
      </c>
      <c r="K105" s="13">
        <f t="shared" si="68"/>
        <v>0.20971992926829253</v>
      </c>
      <c r="L105" s="13">
        <f t="shared" si="69"/>
        <v>0.16612725803821821</v>
      </c>
      <c r="M105" s="15">
        <f t="shared" si="70"/>
        <v>0.79908842234396427</v>
      </c>
      <c r="N105" s="12">
        <v>0.79763669999999998</v>
      </c>
      <c r="O105" s="13">
        <f t="shared" si="71"/>
        <v>0.19987208536585321</v>
      </c>
      <c r="P105" s="13">
        <f t="shared" si="72"/>
        <v>0.15637960186708527</v>
      </c>
      <c r="Q105" s="15">
        <f t="shared" si="73"/>
        <v>0.76877781680376733</v>
      </c>
      <c r="R105" s="12">
        <v>0.79237820000000003</v>
      </c>
      <c r="S105" s="13">
        <f t="shared" si="74"/>
        <v>0.20474736097560953</v>
      </c>
      <c r="T105" s="13">
        <f t="shared" si="75"/>
        <v>0.16140322669342699</v>
      </c>
      <c r="U105" s="15">
        <f t="shared" si="76"/>
        <v>0.7020904135474163</v>
      </c>
      <c r="V105" s="12">
        <v>0.78722170000000002</v>
      </c>
      <c r="W105" s="13">
        <f t="shared" si="77"/>
        <v>0.20897181788617858</v>
      </c>
      <c r="X105" s="13">
        <f t="shared" si="78"/>
        <v>0.16617966455380376</v>
      </c>
      <c r="Y105" s="15">
        <f t="shared" si="79"/>
        <v>0.66413081643043004</v>
      </c>
      <c r="Z105" s="12">
        <v>0.80576369999999997</v>
      </c>
      <c r="AA105" s="13">
        <f t="shared" si="80"/>
        <v>0.1897442756097556</v>
      </c>
      <c r="AB105" s="13">
        <f t="shared" si="81"/>
        <v>0.14667320570171055</v>
      </c>
      <c r="AC105" s="15">
        <f t="shared" si="82"/>
        <v>0.57699994561368428</v>
      </c>
      <c r="AD105" s="12">
        <v>0.81865670000000001</v>
      </c>
      <c r="AE105" s="13">
        <f t="shared" si="83"/>
        <v>0.17707921219512168</v>
      </c>
      <c r="AF105" s="13">
        <f t="shared" si="84"/>
        <v>0.13365054661575992</v>
      </c>
      <c r="AG105" s="15">
        <f t="shared" si="85"/>
        <v>0.53359217292607952</v>
      </c>
      <c r="AH105" s="12">
        <v>0.82263920000000001</v>
      </c>
      <c r="AI105" s="13">
        <f t="shared" si="86"/>
        <v>0.17299268455284544</v>
      </c>
      <c r="AJ105" s="13">
        <f t="shared" si="87"/>
        <v>0.12984484867982721</v>
      </c>
      <c r="AK105" s="15">
        <f t="shared" si="88"/>
        <v>0.49433378943861772</v>
      </c>
      <c r="AL105" s="12">
        <v>0.81425389999999997</v>
      </c>
      <c r="AM105" s="13">
        <f t="shared" si="89"/>
        <v>0.18070728780487799</v>
      </c>
      <c r="AN105" s="13">
        <f t="shared" si="90"/>
        <v>0.13750029988197576</v>
      </c>
      <c r="AO105" s="15">
        <f t="shared" si="91"/>
        <v>0.48091949905580594</v>
      </c>
      <c r="AP105" s="12">
        <v>0.81108429999999998</v>
      </c>
      <c r="AQ105" s="13">
        <f t="shared" si="92"/>
        <v>0.18372502926829271</v>
      </c>
      <c r="AR105" s="13">
        <f t="shared" si="93"/>
        <v>0.13963258614211896</v>
      </c>
      <c r="AS105" s="15">
        <f t="shared" si="94"/>
        <v>0.43397438913695141</v>
      </c>
      <c r="AT105" s="12">
        <v>0.83200439999999998</v>
      </c>
      <c r="AU105" s="13">
        <f t="shared" si="95"/>
        <v>0.1626361731707322</v>
      </c>
      <c r="AV105" s="13">
        <f t="shared" si="96"/>
        <v>0.11790319837852037</v>
      </c>
      <c r="AW105" s="15">
        <f t="shared" si="97"/>
        <v>0.40037498702816277</v>
      </c>
      <c r="AX105" s="12">
        <v>0.84572539999999996</v>
      </c>
      <c r="AY105" s="13">
        <f t="shared" si="98"/>
        <v>0.14859417804878072</v>
      </c>
      <c r="AZ105" s="13">
        <f t="shared" si="99"/>
        <v>0.10299488981686289</v>
      </c>
      <c r="BA105" s="15">
        <f t="shared" si="100"/>
        <v>0.36157761853490283</v>
      </c>
      <c r="BB105" s="12">
        <v>0.86907210000000001</v>
      </c>
      <c r="BC105" s="13">
        <f t="shared" si="101"/>
        <v>0.12503730000000013</v>
      </c>
      <c r="BD105" s="13">
        <f t="shared" si="102"/>
        <v>7.8747821857022754E-2</v>
      </c>
      <c r="BE105" s="15">
        <f t="shared" si="103"/>
        <v>0.37886007485618212</v>
      </c>
      <c r="BF105" s="12">
        <v>0.88131999999999999</v>
      </c>
      <c r="BG105" s="13">
        <f t="shared" si="104"/>
        <v>0.11276031138211395</v>
      </c>
      <c r="BH105" s="13">
        <f t="shared" si="105"/>
        <v>6.6099824435036231E-2</v>
      </c>
      <c r="BI105" s="15">
        <f t="shared" si="106"/>
        <v>0.41214736878539848</v>
      </c>
      <c r="BJ105" s="12">
        <v>0.88300020000000001</v>
      </c>
      <c r="BK105" s="13">
        <f t="shared" si="107"/>
        <v>0.11037331951219509</v>
      </c>
      <c r="BL105" s="13">
        <f t="shared" si="108"/>
        <v>6.3032405347543979E-2</v>
      </c>
      <c r="BM105" s="15">
        <f t="shared" si="109"/>
        <v>0.39377445882298379</v>
      </c>
      <c r="BN105" s="12">
        <v>0.89196600000000004</v>
      </c>
      <c r="BO105" s="13">
        <f t="shared" si="110"/>
        <v>0.10126182764227665</v>
      </c>
      <c r="BP105" s="13">
        <f t="shared" si="111"/>
        <v>5.239888335840881E-2</v>
      </c>
      <c r="BQ105" s="15">
        <f t="shared" si="112"/>
        <v>0.34469981694249729</v>
      </c>
      <c r="BR105" s="12">
        <v>0.89625270000000001</v>
      </c>
      <c r="BS105" s="13">
        <f t="shared" si="113"/>
        <v>9.7247244715447212E-2</v>
      </c>
      <c r="BT105" s="13">
        <f t="shared" si="114"/>
        <v>4.7781732276412685E-2</v>
      </c>
      <c r="BU105" s="15">
        <f t="shared" si="115"/>
        <v>0.29885659048771446</v>
      </c>
      <c r="BV105" s="12">
        <v>0.91730270000000003</v>
      </c>
      <c r="BW105" s="13">
        <f t="shared" si="116"/>
        <v>7.5555378048780208E-2</v>
      </c>
      <c r="BX105" s="13">
        <f t="shared" si="117"/>
        <v>2.6097843208214615E-2</v>
      </c>
      <c r="BY105" s="16">
        <f t="shared" si="118"/>
        <v>0.29071628887393169</v>
      </c>
      <c r="CD105" s="2"/>
      <c r="CE105" s="1"/>
    </row>
    <row r="106" spans="1:83" x14ac:dyDescent="0.2">
      <c r="A106" s="4">
        <v>44111</v>
      </c>
      <c r="B106" s="12">
        <v>0.73079340000000004</v>
      </c>
      <c r="C106" s="13">
        <f t="shared" si="119"/>
        <v>0.26920659756097542</v>
      </c>
      <c r="D106" s="13">
        <f t="shared" si="120"/>
        <v>0.22320800627068382</v>
      </c>
      <c r="E106" s="15">
        <f t="shared" si="64"/>
        <v>1.1138080627068385</v>
      </c>
      <c r="F106" s="12">
        <v>0.74617809999999996</v>
      </c>
      <c r="G106" s="13">
        <f t="shared" si="65"/>
        <v>0.25201038943089416</v>
      </c>
      <c r="H106" s="13">
        <f t="shared" si="66"/>
        <v>0.20732176829514162</v>
      </c>
      <c r="I106" s="15">
        <f t="shared" si="67"/>
        <v>1.0003305829514157</v>
      </c>
      <c r="J106" s="12">
        <v>0.77155419999999997</v>
      </c>
      <c r="K106" s="13">
        <f t="shared" si="68"/>
        <v>0.22650022926829261</v>
      </c>
      <c r="L106" s="13">
        <f t="shared" si="69"/>
        <v>0.18290755803821829</v>
      </c>
      <c r="M106" s="15">
        <f t="shared" si="70"/>
        <v>0.9819959803821825</v>
      </c>
      <c r="N106" s="12">
        <v>0.78297870000000003</v>
      </c>
      <c r="O106" s="13">
        <f t="shared" si="71"/>
        <v>0.21453008536585316</v>
      </c>
      <c r="P106" s="13">
        <f t="shared" si="72"/>
        <v>0.17103760186708522</v>
      </c>
      <c r="Q106" s="15">
        <f t="shared" si="73"/>
        <v>0.9398154186708525</v>
      </c>
      <c r="R106" s="12">
        <v>0.7672004</v>
      </c>
      <c r="S106" s="13">
        <f t="shared" si="74"/>
        <v>0.22992516097560955</v>
      </c>
      <c r="T106" s="13">
        <f t="shared" si="75"/>
        <v>0.18658102669342702</v>
      </c>
      <c r="U106" s="15">
        <f t="shared" si="76"/>
        <v>0.88867144024084332</v>
      </c>
      <c r="V106" s="12">
        <v>0.76580839999999994</v>
      </c>
      <c r="W106" s="13">
        <f t="shared" si="77"/>
        <v>0.23038511788617866</v>
      </c>
      <c r="X106" s="13">
        <f t="shared" si="78"/>
        <v>0.18759296455380384</v>
      </c>
      <c r="Y106" s="15">
        <f t="shared" si="79"/>
        <v>0.85172378098423385</v>
      </c>
      <c r="Z106" s="12">
        <v>0.76536300000000002</v>
      </c>
      <c r="AA106" s="13">
        <f t="shared" si="80"/>
        <v>0.23014497560975555</v>
      </c>
      <c r="AB106" s="13">
        <f t="shared" si="81"/>
        <v>0.18707390570171051</v>
      </c>
      <c r="AC106" s="15">
        <f t="shared" si="82"/>
        <v>0.76407385131539485</v>
      </c>
      <c r="AD106" s="12">
        <v>0.77391560000000004</v>
      </c>
      <c r="AE106" s="13">
        <f t="shared" si="83"/>
        <v>0.22182031219512166</v>
      </c>
      <c r="AF106" s="13">
        <f t="shared" si="84"/>
        <v>0.1783916466157599</v>
      </c>
      <c r="AG106" s="15">
        <f t="shared" si="85"/>
        <v>0.71198381954183942</v>
      </c>
      <c r="AH106" s="12">
        <v>0.78448450000000003</v>
      </c>
      <c r="AI106" s="13">
        <f t="shared" si="86"/>
        <v>0.21114738455284543</v>
      </c>
      <c r="AJ106" s="13">
        <f t="shared" si="87"/>
        <v>0.16799954867982719</v>
      </c>
      <c r="AK106" s="15">
        <f t="shared" si="88"/>
        <v>0.66233333811844486</v>
      </c>
      <c r="AL106" s="12">
        <v>0.7892498</v>
      </c>
      <c r="AM106" s="13">
        <f t="shared" si="89"/>
        <v>0.20571138780487797</v>
      </c>
      <c r="AN106" s="13">
        <f t="shared" si="90"/>
        <v>0.16250439988197574</v>
      </c>
      <c r="AO106" s="15">
        <f t="shared" si="91"/>
        <v>0.64342389893778162</v>
      </c>
      <c r="AP106" s="12">
        <v>0.78423160000000003</v>
      </c>
      <c r="AQ106" s="13">
        <f t="shared" si="92"/>
        <v>0.21057772926829266</v>
      </c>
      <c r="AR106" s="13">
        <f t="shared" si="93"/>
        <v>0.16648528614211891</v>
      </c>
      <c r="AS106" s="15">
        <f t="shared" si="94"/>
        <v>0.60045967527907029</v>
      </c>
      <c r="AT106" s="12">
        <v>0.79927519999999996</v>
      </c>
      <c r="AU106" s="13">
        <f t="shared" si="95"/>
        <v>0.19536537317073221</v>
      </c>
      <c r="AV106" s="13">
        <f t="shared" si="96"/>
        <v>0.15063239837852038</v>
      </c>
      <c r="AW106" s="15">
        <f t="shared" si="97"/>
        <v>0.55100738540668315</v>
      </c>
      <c r="AX106" s="12">
        <v>0.81096860000000004</v>
      </c>
      <c r="AY106" s="13">
        <f t="shared" si="98"/>
        <v>0.18335097804878064</v>
      </c>
      <c r="AZ106" s="13">
        <f t="shared" si="99"/>
        <v>0.13775168981686281</v>
      </c>
      <c r="BA106" s="15">
        <f t="shared" si="100"/>
        <v>0.49932930835176564</v>
      </c>
      <c r="BB106" s="12">
        <v>0.84404539999999995</v>
      </c>
      <c r="BC106" s="13">
        <f t="shared" si="101"/>
        <v>0.1500640000000002</v>
      </c>
      <c r="BD106" s="13">
        <f t="shared" si="102"/>
        <v>0.10377452185702282</v>
      </c>
      <c r="BE106" s="15">
        <f t="shared" si="103"/>
        <v>0.48263459671320497</v>
      </c>
      <c r="BF106" s="12">
        <v>0.87179899999999999</v>
      </c>
      <c r="BG106" s="13">
        <f t="shared" si="104"/>
        <v>0.12228131138211396</v>
      </c>
      <c r="BH106" s="13">
        <f t="shared" si="105"/>
        <v>7.5620824435036232E-2</v>
      </c>
      <c r="BI106" s="15">
        <f t="shared" si="106"/>
        <v>0.48776819322043474</v>
      </c>
      <c r="BJ106" s="12">
        <v>0.8698342</v>
      </c>
      <c r="BK106" s="13">
        <f t="shared" si="107"/>
        <v>0.1235393195121951</v>
      </c>
      <c r="BL106" s="13">
        <f t="shared" si="108"/>
        <v>7.619840534754399E-2</v>
      </c>
      <c r="BM106" s="15">
        <f t="shared" si="109"/>
        <v>0.46997286417052775</v>
      </c>
      <c r="BN106" s="12">
        <v>0.83877020000000002</v>
      </c>
      <c r="BO106" s="13">
        <f t="shared" si="110"/>
        <v>0.15445762764227666</v>
      </c>
      <c r="BP106" s="13">
        <f t="shared" si="111"/>
        <v>0.10559468335840883</v>
      </c>
      <c r="BQ106" s="15">
        <f t="shared" si="112"/>
        <v>0.45029450030090612</v>
      </c>
      <c r="BR106" s="12">
        <v>0.82867760000000001</v>
      </c>
      <c r="BS106" s="13">
        <f t="shared" si="113"/>
        <v>0.16482234471544721</v>
      </c>
      <c r="BT106" s="13">
        <f t="shared" si="114"/>
        <v>0.11535683227641269</v>
      </c>
      <c r="BU106" s="15">
        <f t="shared" si="115"/>
        <v>0.41421342276412715</v>
      </c>
      <c r="BV106" s="12">
        <v>0.85789159999999998</v>
      </c>
      <c r="BW106" s="13">
        <f t="shared" si="116"/>
        <v>0.13496647804878026</v>
      </c>
      <c r="BX106" s="13">
        <f t="shared" si="117"/>
        <v>8.5508943208214672E-2</v>
      </c>
      <c r="BY106" s="15">
        <f t="shared" si="118"/>
        <v>0.37622523208214637</v>
      </c>
      <c r="CD106" s="2"/>
      <c r="CE106" s="1"/>
    </row>
    <row r="107" spans="1:83" x14ac:dyDescent="0.2">
      <c r="A107" s="4">
        <v>44112</v>
      </c>
      <c r="B107" s="12">
        <v>0.95068660000000005</v>
      </c>
      <c r="C107" s="13">
        <f t="shared" si="119"/>
        <v>4.9313397560975414E-2</v>
      </c>
      <c r="D107" s="13">
        <f t="shared" si="120"/>
        <v>3.3148062706838261E-3</v>
      </c>
      <c r="E107" s="15">
        <f t="shared" si="64"/>
        <v>1.1171228689775223</v>
      </c>
      <c r="F107" s="12">
        <v>0.9043388</v>
      </c>
      <c r="G107" s="13">
        <f t="shared" si="65"/>
        <v>9.3849689430894112E-2</v>
      </c>
      <c r="H107" s="13">
        <f t="shared" si="66"/>
        <v>4.9161068295141573E-2</v>
      </c>
      <c r="I107" s="15">
        <f t="shared" si="67"/>
        <v>1.0494916512465573</v>
      </c>
      <c r="J107" s="12">
        <v>0.84438869999999999</v>
      </c>
      <c r="K107" s="13">
        <f t="shared" si="68"/>
        <v>0.15366572926829258</v>
      </c>
      <c r="L107" s="13">
        <f t="shared" si="69"/>
        <v>0.11007305803821826</v>
      </c>
      <c r="M107" s="15">
        <f t="shared" si="70"/>
        <v>1.0920690384204008</v>
      </c>
      <c r="N107" s="12">
        <v>0.8329512</v>
      </c>
      <c r="O107" s="13">
        <f t="shared" si="71"/>
        <v>0.16455758536585319</v>
      </c>
      <c r="P107" s="13">
        <f t="shared" si="72"/>
        <v>0.12106510186708525</v>
      </c>
      <c r="Q107" s="15">
        <f t="shared" si="73"/>
        <v>1.0608805205379377</v>
      </c>
      <c r="R107" s="12">
        <v>0.78203029999999996</v>
      </c>
      <c r="S107" s="13">
        <f t="shared" si="74"/>
        <v>0.2150952609756096</v>
      </c>
      <c r="T107" s="13">
        <f t="shared" si="75"/>
        <v>0.17175112669342707</v>
      </c>
      <c r="U107" s="15">
        <f t="shared" si="76"/>
        <v>1.0604225669342704</v>
      </c>
      <c r="V107" s="12">
        <v>0.8027976</v>
      </c>
      <c r="W107" s="13">
        <f t="shared" si="77"/>
        <v>0.1933959178861786</v>
      </c>
      <c r="X107" s="13">
        <f t="shared" si="78"/>
        <v>0.15060376455380378</v>
      </c>
      <c r="Y107" s="15">
        <f t="shared" si="79"/>
        <v>1.0023275455380376</v>
      </c>
      <c r="Z107" s="12">
        <v>0.77385000000000004</v>
      </c>
      <c r="AA107" s="13">
        <f t="shared" si="80"/>
        <v>0.22165797560975553</v>
      </c>
      <c r="AB107" s="13">
        <f t="shared" si="81"/>
        <v>0.17858690570171049</v>
      </c>
      <c r="AC107" s="15">
        <f t="shared" si="82"/>
        <v>0.94266075701710528</v>
      </c>
      <c r="AD107" s="12">
        <v>0.77534479999999995</v>
      </c>
      <c r="AE107" s="13">
        <f t="shared" si="83"/>
        <v>0.22039111219512175</v>
      </c>
      <c r="AF107" s="13">
        <f t="shared" si="84"/>
        <v>0.17696244661575999</v>
      </c>
      <c r="AG107" s="15">
        <f t="shared" si="85"/>
        <v>0.88894626615759942</v>
      </c>
      <c r="AH107" s="12">
        <v>0.77464060000000001</v>
      </c>
      <c r="AI107" s="13">
        <f t="shared" si="86"/>
        <v>0.22099128455284545</v>
      </c>
      <c r="AJ107" s="13">
        <f t="shared" si="87"/>
        <v>0.17784344867982721</v>
      </c>
      <c r="AK107" s="15">
        <f t="shared" si="88"/>
        <v>0.84017678679827212</v>
      </c>
      <c r="AL107" s="12">
        <v>0.78075159999999999</v>
      </c>
      <c r="AM107" s="13">
        <f t="shared" si="89"/>
        <v>0.21420958780487798</v>
      </c>
      <c r="AN107" s="13">
        <f t="shared" si="90"/>
        <v>0.17100259988197575</v>
      </c>
      <c r="AO107" s="15">
        <f t="shared" si="91"/>
        <v>0.81442649881975737</v>
      </c>
      <c r="AP107" s="12">
        <v>0.78062359999999997</v>
      </c>
      <c r="AQ107" s="13">
        <f t="shared" si="92"/>
        <v>0.21418572926829271</v>
      </c>
      <c r="AR107" s="13">
        <f t="shared" si="93"/>
        <v>0.17009328614211897</v>
      </c>
      <c r="AS107" s="15">
        <f t="shared" si="94"/>
        <v>0.77055296142118923</v>
      </c>
      <c r="AT107" s="12">
        <v>0.78702680000000003</v>
      </c>
      <c r="AU107" s="13">
        <f t="shared" si="95"/>
        <v>0.20761377317073215</v>
      </c>
      <c r="AV107" s="13">
        <f t="shared" si="96"/>
        <v>0.16288079837852032</v>
      </c>
      <c r="AW107" s="15">
        <f t="shared" si="97"/>
        <v>0.71388818378520347</v>
      </c>
      <c r="AX107" s="12">
        <v>0.77218189999999998</v>
      </c>
      <c r="AY107" s="13">
        <f t="shared" si="98"/>
        <v>0.22213767804878071</v>
      </c>
      <c r="AZ107" s="13">
        <f t="shared" si="99"/>
        <v>0.17653838981686287</v>
      </c>
      <c r="BA107" s="15">
        <f t="shared" si="100"/>
        <v>0.67586769816862846</v>
      </c>
      <c r="BB107" s="12">
        <v>0.79358649999999997</v>
      </c>
      <c r="BC107" s="13">
        <f t="shared" si="101"/>
        <v>0.20052290000000017</v>
      </c>
      <c r="BD107" s="13">
        <f t="shared" si="102"/>
        <v>0.1542334218570228</v>
      </c>
      <c r="BE107" s="15">
        <f t="shared" si="103"/>
        <v>0.63686801857022779</v>
      </c>
      <c r="BF107" s="12">
        <v>0.81539680000000003</v>
      </c>
      <c r="BG107" s="13">
        <f t="shared" si="104"/>
        <v>0.17868351138211391</v>
      </c>
      <c r="BH107" s="13">
        <f t="shared" si="105"/>
        <v>0.13202302443503619</v>
      </c>
      <c r="BI107" s="15">
        <f t="shared" si="106"/>
        <v>0.61979121765547096</v>
      </c>
      <c r="BJ107" s="12">
        <v>0.82398349999999998</v>
      </c>
      <c r="BK107" s="13">
        <f t="shared" si="107"/>
        <v>0.16939001951219512</v>
      </c>
      <c r="BL107" s="13">
        <f t="shared" si="108"/>
        <v>0.12204910534754401</v>
      </c>
      <c r="BM107" s="15">
        <f t="shared" si="109"/>
        <v>0.59202196951807173</v>
      </c>
      <c r="BN107" s="12">
        <v>0.80825250000000004</v>
      </c>
      <c r="BO107" s="13">
        <f t="shared" si="110"/>
        <v>0.18497532764227664</v>
      </c>
      <c r="BP107" s="13">
        <f t="shared" si="111"/>
        <v>0.13611238335840881</v>
      </c>
      <c r="BQ107" s="15">
        <f t="shared" si="112"/>
        <v>0.58640688365931493</v>
      </c>
      <c r="BR107" s="12">
        <v>0.80612229999999996</v>
      </c>
      <c r="BS107" s="13">
        <f t="shared" si="113"/>
        <v>0.18737764471544727</v>
      </c>
      <c r="BT107" s="13">
        <f t="shared" si="114"/>
        <v>0.13791213227641275</v>
      </c>
      <c r="BU107" s="15">
        <f t="shared" si="115"/>
        <v>0.55212555504053995</v>
      </c>
      <c r="BV107" s="12">
        <v>0.82916140000000005</v>
      </c>
      <c r="BW107" s="13">
        <f t="shared" si="116"/>
        <v>0.16369667804878019</v>
      </c>
      <c r="BX107" s="13">
        <f t="shared" si="117"/>
        <v>0.1142391432082146</v>
      </c>
      <c r="BY107" s="15">
        <f t="shared" si="118"/>
        <v>0.49046437529036097</v>
      </c>
      <c r="CD107" s="2"/>
      <c r="CE107" s="1"/>
    </row>
    <row r="108" spans="1:83" x14ac:dyDescent="0.2">
      <c r="A108" s="4">
        <v>44113</v>
      </c>
      <c r="B108" s="12">
        <v>0.85351670000000002</v>
      </c>
      <c r="C108" s="13">
        <f t="shared" si="119"/>
        <v>0.14648329756097545</v>
      </c>
      <c r="D108" s="13">
        <f t="shared" si="120"/>
        <v>0.10048470627068386</v>
      </c>
      <c r="E108" s="15">
        <f t="shared" si="64"/>
        <v>1.2176075752482063</v>
      </c>
      <c r="F108" s="12">
        <v>0.85175650000000003</v>
      </c>
      <c r="G108" s="13">
        <f t="shared" si="65"/>
        <v>0.14643198943089408</v>
      </c>
      <c r="H108" s="13">
        <f t="shared" si="66"/>
        <v>0.10174336829514155</v>
      </c>
      <c r="I108" s="15">
        <f t="shared" si="67"/>
        <v>1.1512350195416989</v>
      </c>
      <c r="J108" s="12">
        <v>0.84704939999999995</v>
      </c>
      <c r="K108" s="13">
        <f t="shared" si="68"/>
        <v>0.15100502926829262</v>
      </c>
      <c r="L108" s="13">
        <f t="shared" si="69"/>
        <v>0.1074123580382183</v>
      </c>
      <c r="M108" s="15">
        <f t="shared" si="70"/>
        <v>1.1994813964586191</v>
      </c>
      <c r="N108" s="12">
        <v>0.83951370000000003</v>
      </c>
      <c r="O108" s="13">
        <f t="shared" si="71"/>
        <v>0.15799508536585316</v>
      </c>
      <c r="P108" s="13">
        <f t="shared" si="72"/>
        <v>0.11450260186708522</v>
      </c>
      <c r="Q108" s="15">
        <f t="shared" si="73"/>
        <v>1.1753831224050229</v>
      </c>
      <c r="R108" s="12">
        <v>0.81688709999999998</v>
      </c>
      <c r="S108" s="13">
        <f t="shared" si="74"/>
        <v>0.18023846097560958</v>
      </c>
      <c r="T108" s="13">
        <f t="shared" si="75"/>
        <v>0.13689432669342705</v>
      </c>
      <c r="U108" s="15">
        <f t="shared" si="76"/>
        <v>1.1973168936276974</v>
      </c>
      <c r="V108" s="12">
        <v>0.78589209999999998</v>
      </c>
      <c r="W108" s="13">
        <f t="shared" si="77"/>
        <v>0.21030141788617862</v>
      </c>
      <c r="X108" s="13">
        <f t="shared" si="78"/>
        <v>0.1675092645538038</v>
      </c>
      <c r="Y108" s="15">
        <f t="shared" si="79"/>
        <v>1.1698368100918415</v>
      </c>
      <c r="Z108" s="12">
        <v>0.76575769999999999</v>
      </c>
      <c r="AA108" s="13">
        <f t="shared" si="80"/>
        <v>0.22975027560975558</v>
      </c>
      <c r="AB108" s="13">
        <f t="shared" si="81"/>
        <v>0.18667920570171054</v>
      </c>
      <c r="AC108" s="15">
        <f t="shared" si="82"/>
        <v>1.1293399627188159</v>
      </c>
      <c r="AD108" s="12">
        <v>0.76803140000000003</v>
      </c>
      <c r="AE108" s="13">
        <f t="shared" si="83"/>
        <v>0.22770451219512167</v>
      </c>
      <c r="AF108" s="13">
        <f t="shared" si="84"/>
        <v>0.18427584661575991</v>
      </c>
      <c r="AG108" s="15">
        <f t="shared" si="85"/>
        <v>1.0732221127733594</v>
      </c>
      <c r="AH108" s="12">
        <v>0.76478710000000005</v>
      </c>
      <c r="AI108" s="13">
        <f t="shared" si="86"/>
        <v>0.23084478455284541</v>
      </c>
      <c r="AJ108" s="13">
        <f t="shared" si="87"/>
        <v>0.18769694867982717</v>
      </c>
      <c r="AK108" s="15">
        <f t="shared" si="88"/>
        <v>1.0278737354780993</v>
      </c>
      <c r="AL108" s="12">
        <v>0.76237659999999996</v>
      </c>
      <c r="AM108" s="13">
        <f t="shared" si="89"/>
        <v>0.23258458780487801</v>
      </c>
      <c r="AN108" s="13">
        <f t="shared" si="90"/>
        <v>0.18937759988197578</v>
      </c>
      <c r="AO108" s="15">
        <f t="shared" si="91"/>
        <v>1.0038040987017331</v>
      </c>
      <c r="AP108" s="12">
        <v>0.78087260000000003</v>
      </c>
      <c r="AQ108" s="13">
        <f t="shared" si="92"/>
        <v>0.21393672926829266</v>
      </c>
      <c r="AR108" s="13">
        <f t="shared" si="93"/>
        <v>0.16984428614211891</v>
      </c>
      <c r="AS108" s="15">
        <f t="shared" si="94"/>
        <v>0.94039724756330811</v>
      </c>
      <c r="AT108" s="12">
        <v>0.7792403</v>
      </c>
      <c r="AU108" s="13">
        <f t="shared" si="95"/>
        <v>0.21540027317073218</v>
      </c>
      <c r="AV108" s="13">
        <f t="shared" si="96"/>
        <v>0.17066729837852035</v>
      </c>
      <c r="AW108" s="15">
        <f t="shared" si="97"/>
        <v>0.88455548216372382</v>
      </c>
      <c r="AX108" s="12">
        <v>0.78185199999999999</v>
      </c>
      <c r="AY108" s="13">
        <f t="shared" si="98"/>
        <v>0.21246757804878069</v>
      </c>
      <c r="AZ108" s="13">
        <f t="shared" si="99"/>
        <v>0.16686828981686286</v>
      </c>
      <c r="BA108" s="15">
        <f t="shared" si="100"/>
        <v>0.84273598798549132</v>
      </c>
      <c r="BB108" s="12">
        <v>0.79777560000000003</v>
      </c>
      <c r="BC108" s="13">
        <f t="shared" si="101"/>
        <v>0.19633380000000011</v>
      </c>
      <c r="BD108" s="13">
        <f t="shared" si="102"/>
        <v>0.15004432185702274</v>
      </c>
      <c r="BE108" s="15">
        <f t="shared" si="103"/>
        <v>0.78691234042725056</v>
      </c>
      <c r="BF108" s="12">
        <v>0.81106509999999998</v>
      </c>
      <c r="BG108" s="13">
        <f t="shared" si="104"/>
        <v>0.18301521138211396</v>
      </c>
      <c r="BH108" s="13">
        <f t="shared" si="105"/>
        <v>0.13635472443503624</v>
      </c>
      <c r="BI108" s="15">
        <f t="shared" si="106"/>
        <v>0.75614594209050723</v>
      </c>
      <c r="BJ108" s="12">
        <v>0.8014481</v>
      </c>
      <c r="BK108" s="13">
        <f t="shared" si="107"/>
        <v>0.19192541951219511</v>
      </c>
      <c r="BL108" s="13">
        <f t="shared" si="108"/>
        <v>0.144584505347544</v>
      </c>
      <c r="BM108" s="15">
        <f t="shared" si="109"/>
        <v>0.7366064748656157</v>
      </c>
      <c r="BN108" s="12">
        <v>0.81783079999999997</v>
      </c>
      <c r="BO108" s="13">
        <f t="shared" si="110"/>
        <v>0.17539702764227671</v>
      </c>
      <c r="BP108" s="13">
        <f t="shared" si="111"/>
        <v>0.12653408335840888</v>
      </c>
      <c r="BQ108" s="15">
        <f t="shared" si="112"/>
        <v>0.7129409670177238</v>
      </c>
      <c r="BR108" s="12">
        <v>0.82429339999999995</v>
      </c>
      <c r="BS108" s="13">
        <f t="shared" si="113"/>
        <v>0.16920654471544727</v>
      </c>
      <c r="BT108" s="13">
        <f t="shared" si="114"/>
        <v>0.11974103227641275</v>
      </c>
      <c r="BU108" s="15">
        <f t="shared" si="115"/>
        <v>0.6718665873169527</v>
      </c>
      <c r="BV108" s="12">
        <v>0.82923590000000003</v>
      </c>
      <c r="BW108" s="13">
        <f t="shared" si="116"/>
        <v>0.16362217804878021</v>
      </c>
      <c r="BX108" s="13">
        <f t="shared" si="117"/>
        <v>0.11416464320821462</v>
      </c>
      <c r="BY108" s="15">
        <f t="shared" si="118"/>
        <v>0.60462901849857564</v>
      </c>
      <c r="CD108" s="2"/>
      <c r="CE108" s="1"/>
    </row>
    <row r="109" spans="1:83" x14ac:dyDescent="0.2">
      <c r="A109" s="4">
        <v>44114</v>
      </c>
      <c r="B109" s="12">
        <v>0.87937650000000001</v>
      </c>
      <c r="C109" s="13">
        <f t="shared" si="119"/>
        <v>0.12062349756097546</v>
      </c>
      <c r="D109" s="13">
        <f t="shared" si="120"/>
        <v>7.4624906270683869E-2</v>
      </c>
      <c r="E109" s="15">
        <f t="shared" si="64"/>
        <v>1.2922324815188901</v>
      </c>
      <c r="F109" s="12">
        <v>0.87772329999999998</v>
      </c>
      <c r="G109" s="13">
        <f t="shared" si="65"/>
        <v>0.12046518943089413</v>
      </c>
      <c r="H109" s="13">
        <f t="shared" si="66"/>
        <v>7.5776568295141594E-2</v>
      </c>
      <c r="I109" s="15">
        <f t="shared" si="67"/>
        <v>1.2270115878368406</v>
      </c>
      <c r="J109" s="12">
        <v>0.87282559999999998</v>
      </c>
      <c r="K109" s="13">
        <f t="shared" si="68"/>
        <v>0.1252288292682926</v>
      </c>
      <c r="L109" s="13">
        <f t="shared" si="69"/>
        <v>8.1636158038218276E-2</v>
      </c>
      <c r="M109" s="15">
        <f t="shared" si="70"/>
        <v>1.2811175544968374</v>
      </c>
      <c r="N109" s="12">
        <v>0.86424060000000003</v>
      </c>
      <c r="O109" s="13">
        <f t="shared" si="71"/>
        <v>0.13326818536585316</v>
      </c>
      <c r="P109" s="13">
        <f t="shared" si="72"/>
        <v>8.9775701867085222E-2</v>
      </c>
      <c r="Q109" s="15">
        <f t="shared" si="73"/>
        <v>1.2651588242721081</v>
      </c>
      <c r="R109" s="12">
        <v>0.87734670000000003</v>
      </c>
      <c r="S109" s="13">
        <f t="shared" si="74"/>
        <v>0.11977886097560952</v>
      </c>
      <c r="T109" s="13">
        <f t="shared" si="75"/>
        <v>7.6434726693426991E-2</v>
      </c>
      <c r="U109" s="15">
        <f t="shared" si="76"/>
        <v>1.2737516203211245</v>
      </c>
      <c r="V109" s="12">
        <v>0.86949600000000005</v>
      </c>
      <c r="W109" s="13">
        <f t="shared" si="77"/>
        <v>0.12669751788617856</v>
      </c>
      <c r="X109" s="13">
        <f t="shared" si="78"/>
        <v>8.3905364553803735E-2</v>
      </c>
      <c r="Y109" s="15">
        <f t="shared" si="79"/>
        <v>1.2537421746456452</v>
      </c>
      <c r="Z109" s="12">
        <v>0.85278690000000001</v>
      </c>
      <c r="AA109" s="13">
        <f t="shared" si="80"/>
        <v>0.14272107560975555</v>
      </c>
      <c r="AB109" s="13">
        <f t="shared" si="81"/>
        <v>9.9650005701710523E-2</v>
      </c>
      <c r="AC109" s="15">
        <f t="shared" si="82"/>
        <v>1.2289899684205263</v>
      </c>
      <c r="AD109" s="12">
        <v>0.83414129999999997</v>
      </c>
      <c r="AE109" s="13">
        <f t="shared" si="83"/>
        <v>0.16159461219512172</v>
      </c>
      <c r="AF109" s="13">
        <f t="shared" si="84"/>
        <v>0.11816594661575998</v>
      </c>
      <c r="AG109" s="15">
        <f t="shared" si="85"/>
        <v>1.1913880593891195</v>
      </c>
      <c r="AH109" s="12">
        <v>0.81805799999999995</v>
      </c>
      <c r="AI109" s="13">
        <f t="shared" si="86"/>
        <v>0.17757388455284551</v>
      </c>
      <c r="AJ109" s="13">
        <f t="shared" si="87"/>
        <v>0.13442604867982727</v>
      </c>
      <c r="AK109" s="15">
        <f t="shared" si="88"/>
        <v>1.1622997841579266</v>
      </c>
      <c r="AL109" s="12">
        <v>0.82190059999999998</v>
      </c>
      <c r="AM109" s="13">
        <f t="shared" si="89"/>
        <v>0.17306058780487799</v>
      </c>
      <c r="AN109" s="13">
        <f t="shared" si="90"/>
        <v>0.12985359988197576</v>
      </c>
      <c r="AO109" s="15">
        <f t="shared" si="91"/>
        <v>1.133657698583709</v>
      </c>
      <c r="AP109" s="12">
        <v>0.81852530000000001</v>
      </c>
      <c r="AQ109" s="13">
        <f t="shared" si="92"/>
        <v>0.17628402926829267</v>
      </c>
      <c r="AR109" s="13">
        <f t="shared" si="93"/>
        <v>0.13219158614211893</v>
      </c>
      <c r="AS109" s="15">
        <f t="shared" si="94"/>
        <v>1.072588833705427</v>
      </c>
      <c r="AT109" s="12">
        <v>0.80966459999999996</v>
      </c>
      <c r="AU109" s="13">
        <f t="shared" si="95"/>
        <v>0.18497597317073222</v>
      </c>
      <c r="AV109" s="13">
        <f t="shared" si="96"/>
        <v>0.14024299837852039</v>
      </c>
      <c r="AW109" s="15">
        <f t="shared" si="97"/>
        <v>1.0247984805422443</v>
      </c>
      <c r="AX109" s="12">
        <v>0.8086584</v>
      </c>
      <c r="AY109" s="13">
        <f t="shared" si="98"/>
        <v>0.18566117804878068</v>
      </c>
      <c r="AZ109" s="13">
        <f t="shared" si="99"/>
        <v>0.14006188981686285</v>
      </c>
      <c r="BA109" s="15">
        <f t="shared" si="100"/>
        <v>0.98279787780235417</v>
      </c>
      <c r="BB109" s="12">
        <v>0.78507890000000002</v>
      </c>
      <c r="BC109" s="13">
        <f t="shared" si="101"/>
        <v>0.20903050000000012</v>
      </c>
      <c r="BD109" s="13">
        <f t="shared" si="102"/>
        <v>0.16274102185702274</v>
      </c>
      <c r="BE109" s="15">
        <f t="shared" si="103"/>
        <v>0.94965336228427333</v>
      </c>
      <c r="BF109" s="12">
        <v>0.79458490000000004</v>
      </c>
      <c r="BG109" s="13">
        <f t="shared" si="104"/>
        <v>0.19949541138211391</v>
      </c>
      <c r="BH109" s="13">
        <f t="shared" si="105"/>
        <v>0.15283492443503618</v>
      </c>
      <c r="BI109" s="15">
        <f t="shared" si="106"/>
        <v>0.90898086652554344</v>
      </c>
      <c r="BJ109" s="12">
        <v>0.78470280000000003</v>
      </c>
      <c r="BK109" s="13">
        <f t="shared" si="107"/>
        <v>0.20867071951219507</v>
      </c>
      <c r="BL109" s="13">
        <f t="shared" si="108"/>
        <v>0.16132980534754396</v>
      </c>
      <c r="BM109" s="15">
        <f t="shared" si="109"/>
        <v>0.89793628021315963</v>
      </c>
      <c r="BN109" s="12">
        <v>0.80104500000000001</v>
      </c>
      <c r="BO109" s="13">
        <f t="shared" si="110"/>
        <v>0.19218282764227668</v>
      </c>
      <c r="BP109" s="13">
        <f t="shared" si="111"/>
        <v>0.14331988335840884</v>
      </c>
      <c r="BQ109" s="15">
        <f t="shared" si="112"/>
        <v>0.85626085037613264</v>
      </c>
      <c r="BR109" s="12">
        <v>0.81552539999999996</v>
      </c>
      <c r="BS109" s="13">
        <f t="shared" si="113"/>
        <v>0.17797454471544727</v>
      </c>
      <c r="BT109" s="13">
        <f t="shared" si="114"/>
        <v>0.12850903227641275</v>
      </c>
      <c r="BU109" s="15">
        <f t="shared" si="115"/>
        <v>0.80037561959336545</v>
      </c>
      <c r="BV109" s="12">
        <v>0.81923760000000001</v>
      </c>
      <c r="BW109" s="13">
        <f t="shared" si="116"/>
        <v>0.17362047804878022</v>
      </c>
      <c r="BX109" s="13">
        <f t="shared" si="117"/>
        <v>0.12416294320821464</v>
      </c>
      <c r="BY109" s="15">
        <f t="shared" si="118"/>
        <v>0.72879196170679028</v>
      </c>
      <c r="CD109" s="2"/>
      <c r="CE109" s="1"/>
    </row>
    <row r="110" spans="1:83" x14ac:dyDescent="0.2">
      <c r="A110" s="4">
        <v>44115</v>
      </c>
      <c r="B110" s="12">
        <v>0.84348529999999999</v>
      </c>
      <c r="C110" s="13">
        <f t="shared" si="119"/>
        <v>0.15651469756097547</v>
      </c>
      <c r="D110" s="13">
        <f t="shared" si="120"/>
        <v>0.11051610627068388</v>
      </c>
      <c r="E110" s="15">
        <f t="shared" si="64"/>
        <v>1.402748587789574</v>
      </c>
      <c r="F110" s="12">
        <v>0.85028610000000004</v>
      </c>
      <c r="G110" s="13">
        <f t="shared" si="65"/>
        <v>0.14790238943089407</v>
      </c>
      <c r="H110" s="13">
        <f t="shared" si="66"/>
        <v>0.10321376829514153</v>
      </c>
      <c r="I110" s="15">
        <f t="shared" si="67"/>
        <v>1.3302253561319821</v>
      </c>
      <c r="J110" s="12">
        <v>0.86592190000000002</v>
      </c>
      <c r="K110" s="13">
        <f t="shared" si="68"/>
        <v>0.13213252926829255</v>
      </c>
      <c r="L110" s="13">
        <f t="shared" si="69"/>
        <v>8.8539858038218233E-2</v>
      </c>
      <c r="M110" s="15">
        <f t="shared" si="70"/>
        <v>1.3696574125350556</v>
      </c>
      <c r="N110" s="12">
        <v>0.86660369999999998</v>
      </c>
      <c r="O110" s="13">
        <f t="shared" si="71"/>
        <v>0.13090508536585321</v>
      </c>
      <c r="P110" s="13">
        <f t="shared" si="72"/>
        <v>8.7412601867085271E-2</v>
      </c>
      <c r="Q110" s="15">
        <f t="shared" si="73"/>
        <v>1.3525714261391935</v>
      </c>
      <c r="R110" s="12">
        <v>0.88976359999999999</v>
      </c>
      <c r="S110" s="13">
        <f t="shared" si="74"/>
        <v>0.10736196097560957</v>
      </c>
      <c r="T110" s="13">
        <f t="shared" si="75"/>
        <v>6.4017826693427038E-2</v>
      </c>
      <c r="U110" s="15">
        <f t="shared" si="76"/>
        <v>1.3377694470145516</v>
      </c>
      <c r="V110" s="12">
        <v>0.88912440000000004</v>
      </c>
      <c r="W110" s="13">
        <f t="shared" si="77"/>
        <v>0.10706911788617857</v>
      </c>
      <c r="X110" s="13">
        <f t="shared" si="78"/>
        <v>6.4276964553803745E-2</v>
      </c>
      <c r="Y110" s="15">
        <f t="shared" si="79"/>
        <v>1.3180191391994489</v>
      </c>
      <c r="Z110" s="12">
        <v>0.8985379</v>
      </c>
      <c r="AA110" s="13">
        <f t="shared" si="80"/>
        <v>9.6970075609755568E-2</v>
      </c>
      <c r="AB110" s="13">
        <f t="shared" si="81"/>
        <v>5.3899005701710537E-2</v>
      </c>
      <c r="AC110" s="15">
        <f t="shared" si="82"/>
        <v>1.2828889741222369</v>
      </c>
      <c r="AD110" s="12">
        <v>0.86101179999999999</v>
      </c>
      <c r="AE110" s="13">
        <f t="shared" si="83"/>
        <v>0.1347241121951217</v>
      </c>
      <c r="AF110" s="13">
        <f t="shared" si="84"/>
        <v>9.1295446615759959E-2</v>
      </c>
      <c r="AG110" s="15">
        <f t="shared" si="85"/>
        <v>1.2826835060048796</v>
      </c>
      <c r="AH110" s="12">
        <v>0.86351160000000005</v>
      </c>
      <c r="AI110" s="13">
        <f t="shared" si="86"/>
        <v>0.13212028455284541</v>
      </c>
      <c r="AJ110" s="13">
        <f t="shared" si="87"/>
        <v>8.8972448679827176E-2</v>
      </c>
      <c r="AK110" s="15">
        <f t="shared" si="88"/>
        <v>1.2512722328377537</v>
      </c>
      <c r="AL110" s="12">
        <v>0.8666817</v>
      </c>
      <c r="AM110" s="13">
        <f t="shared" si="89"/>
        <v>0.12827948780487797</v>
      </c>
      <c r="AN110" s="13">
        <f t="shared" si="90"/>
        <v>8.5072499881975738E-2</v>
      </c>
      <c r="AO110" s="15">
        <f t="shared" si="91"/>
        <v>1.2187301984656846</v>
      </c>
      <c r="AP110" s="12">
        <v>0.85550990000000005</v>
      </c>
      <c r="AQ110" s="13">
        <f t="shared" si="92"/>
        <v>0.13929942926829264</v>
      </c>
      <c r="AR110" s="13">
        <f t="shared" si="93"/>
        <v>9.5206986142118893E-2</v>
      </c>
      <c r="AS110" s="15">
        <f t="shared" si="94"/>
        <v>1.167795819847546</v>
      </c>
      <c r="AT110" s="12">
        <v>0.80844839999999996</v>
      </c>
      <c r="AU110" s="13">
        <f t="shared" si="95"/>
        <v>0.18619217317073222</v>
      </c>
      <c r="AV110" s="13">
        <f t="shared" si="96"/>
        <v>0.14145919837852039</v>
      </c>
      <c r="AW110" s="15">
        <f t="shared" si="97"/>
        <v>1.1662576789207648</v>
      </c>
      <c r="AX110" s="12">
        <v>0.81052800000000003</v>
      </c>
      <c r="AY110" s="13">
        <f t="shared" si="98"/>
        <v>0.18379157804878066</v>
      </c>
      <c r="AZ110" s="13">
        <f t="shared" si="99"/>
        <v>0.13819228981686282</v>
      </c>
      <c r="BA110" s="15">
        <f t="shared" si="100"/>
        <v>1.1209901676192171</v>
      </c>
      <c r="BB110" s="12">
        <v>0.80759700000000001</v>
      </c>
      <c r="BC110" s="13">
        <f t="shared" si="101"/>
        <v>0.18651240000000013</v>
      </c>
      <c r="BD110" s="13">
        <f t="shared" si="102"/>
        <v>0.14022292185702276</v>
      </c>
      <c r="BE110" s="15">
        <f t="shared" si="103"/>
        <v>1.0898762841412961</v>
      </c>
      <c r="BF110" s="12">
        <v>0.80649199999999999</v>
      </c>
      <c r="BG110" s="13">
        <f t="shared" si="104"/>
        <v>0.18758831138211396</v>
      </c>
      <c r="BH110" s="13">
        <f t="shared" si="105"/>
        <v>0.14092782443503624</v>
      </c>
      <c r="BI110" s="15">
        <f t="shared" si="106"/>
        <v>1.0499086909605797</v>
      </c>
      <c r="BJ110" s="12">
        <v>0.79222859999999995</v>
      </c>
      <c r="BK110" s="13">
        <f t="shared" si="107"/>
        <v>0.20114491951219515</v>
      </c>
      <c r="BL110" s="13">
        <f t="shared" si="108"/>
        <v>0.15380400534754404</v>
      </c>
      <c r="BM110" s="15">
        <f t="shared" si="109"/>
        <v>1.0517402855607036</v>
      </c>
      <c r="BN110" s="12">
        <v>0.80134039999999995</v>
      </c>
      <c r="BO110" s="13">
        <f t="shared" si="110"/>
        <v>0.19188742764227673</v>
      </c>
      <c r="BP110" s="13">
        <f t="shared" si="111"/>
        <v>0.14302448335840889</v>
      </c>
      <c r="BQ110" s="15">
        <f t="shared" si="112"/>
        <v>0.99928533373454154</v>
      </c>
      <c r="BR110" s="12">
        <v>0.80463019999999996</v>
      </c>
      <c r="BS110" s="13">
        <f t="shared" si="113"/>
        <v>0.18886974471544726</v>
      </c>
      <c r="BT110" s="13">
        <f t="shared" si="114"/>
        <v>0.13940423227641274</v>
      </c>
      <c r="BU110" s="15">
        <f t="shared" si="115"/>
        <v>0.93977985186977819</v>
      </c>
      <c r="BV110" s="12">
        <v>0.80831850000000005</v>
      </c>
      <c r="BW110" s="13">
        <f t="shared" si="116"/>
        <v>0.18453957804878018</v>
      </c>
      <c r="BX110" s="13">
        <f t="shared" si="117"/>
        <v>0.1350820432082146</v>
      </c>
      <c r="BY110" s="15">
        <f t="shared" si="118"/>
        <v>0.86387400491500488</v>
      </c>
      <c r="CD110" s="2"/>
      <c r="CE110" s="1"/>
    </row>
    <row r="111" spans="1:83" x14ac:dyDescent="0.2">
      <c r="A111" s="4">
        <v>44116</v>
      </c>
      <c r="B111" s="12">
        <v>0.84365210000000002</v>
      </c>
      <c r="C111" s="13">
        <f t="shared" si="119"/>
        <v>0.15634789756097545</v>
      </c>
      <c r="D111" s="13">
        <f t="shared" si="120"/>
        <v>0.11034930627068386</v>
      </c>
      <c r="E111" s="15">
        <f t="shared" si="64"/>
        <v>1.513097894060258</v>
      </c>
      <c r="F111" s="12">
        <v>0.83955999999999997</v>
      </c>
      <c r="G111" s="13">
        <f t="shared" si="65"/>
        <v>0.15862848943089414</v>
      </c>
      <c r="H111" s="13">
        <f t="shared" si="66"/>
        <v>0.11393986829514161</v>
      </c>
      <c r="I111" s="15">
        <f t="shared" si="67"/>
        <v>1.4441652244271237</v>
      </c>
      <c r="J111" s="12">
        <v>0.84762550000000003</v>
      </c>
      <c r="K111" s="13">
        <f t="shared" si="68"/>
        <v>0.15042892926829254</v>
      </c>
      <c r="L111" s="13">
        <f t="shared" si="69"/>
        <v>0.10683625803821822</v>
      </c>
      <c r="M111" s="15">
        <f t="shared" si="70"/>
        <v>1.4764936705732739</v>
      </c>
      <c r="N111" s="12">
        <v>0.84418800000000005</v>
      </c>
      <c r="O111" s="13">
        <f t="shared" si="71"/>
        <v>0.15332078536585314</v>
      </c>
      <c r="P111" s="13">
        <f t="shared" si="72"/>
        <v>0.1098283018670852</v>
      </c>
      <c r="Q111" s="15">
        <f t="shared" si="73"/>
        <v>1.4623997280062786</v>
      </c>
      <c r="R111" s="12">
        <v>0.86209709999999995</v>
      </c>
      <c r="S111" s="13">
        <f t="shared" si="74"/>
        <v>0.13502846097560961</v>
      </c>
      <c r="T111" s="13">
        <f t="shared" si="75"/>
        <v>9.1684326693427076E-2</v>
      </c>
      <c r="U111" s="15">
        <f t="shared" si="76"/>
        <v>1.4294537737079787</v>
      </c>
      <c r="V111" s="12">
        <v>0.87467649999999997</v>
      </c>
      <c r="W111" s="13">
        <f t="shared" si="77"/>
        <v>0.12151701788617864</v>
      </c>
      <c r="X111" s="13">
        <f t="shared" si="78"/>
        <v>7.8724864553803814E-2</v>
      </c>
      <c r="Y111" s="15">
        <f t="shared" si="79"/>
        <v>1.3967440037532528</v>
      </c>
      <c r="Z111" s="12">
        <v>0.89468950000000003</v>
      </c>
      <c r="AA111" s="13">
        <f t="shared" si="80"/>
        <v>0.10081847560975554</v>
      </c>
      <c r="AB111" s="13">
        <f t="shared" si="81"/>
        <v>5.7747405701710511E-2</v>
      </c>
      <c r="AC111" s="15">
        <f t="shared" si="82"/>
        <v>1.3406363798239473</v>
      </c>
      <c r="AD111" s="12">
        <v>0.9119758</v>
      </c>
      <c r="AE111" s="13">
        <f t="shared" si="83"/>
        <v>8.3760112195121694E-2</v>
      </c>
      <c r="AF111" s="13">
        <f t="shared" si="84"/>
        <v>4.033144661575995E-2</v>
      </c>
      <c r="AG111" s="15">
        <f t="shared" si="85"/>
        <v>1.3230149526206396</v>
      </c>
      <c r="AH111" s="12">
        <v>0.89138170000000005</v>
      </c>
      <c r="AI111" s="13">
        <f t="shared" si="86"/>
        <v>0.1042501845528454</v>
      </c>
      <c r="AJ111" s="13">
        <f t="shared" si="87"/>
        <v>6.1102348679827168E-2</v>
      </c>
      <c r="AK111" s="15">
        <f t="shared" si="88"/>
        <v>1.3123745815175809</v>
      </c>
      <c r="AL111" s="12">
        <v>0.86696890000000004</v>
      </c>
      <c r="AM111" s="13">
        <f t="shared" si="89"/>
        <v>0.12799228780487792</v>
      </c>
      <c r="AN111" s="13">
        <f t="shared" si="90"/>
        <v>8.4785299881975695E-2</v>
      </c>
      <c r="AO111" s="15">
        <f t="shared" si="91"/>
        <v>1.3035154983476605</v>
      </c>
      <c r="AP111" s="12">
        <v>0.84027560000000001</v>
      </c>
      <c r="AQ111" s="13">
        <f t="shared" si="92"/>
        <v>0.15453372926829267</v>
      </c>
      <c r="AR111" s="13">
        <f t="shared" si="93"/>
        <v>0.11044128614211893</v>
      </c>
      <c r="AS111" s="15">
        <f t="shared" si="94"/>
        <v>1.2782371059896649</v>
      </c>
      <c r="AT111" s="12">
        <v>0.83751660000000006</v>
      </c>
      <c r="AU111" s="13">
        <f t="shared" si="95"/>
        <v>0.15712397317073212</v>
      </c>
      <c r="AV111" s="13">
        <f t="shared" si="96"/>
        <v>0.11239099837852029</v>
      </c>
      <c r="AW111" s="15">
        <f t="shared" si="97"/>
        <v>1.2786486772992851</v>
      </c>
      <c r="AX111" s="12">
        <v>0.82976680000000003</v>
      </c>
      <c r="AY111" s="13">
        <f t="shared" si="98"/>
        <v>0.16455277804878066</v>
      </c>
      <c r="AZ111" s="13">
        <f t="shared" si="99"/>
        <v>0.11895348981686282</v>
      </c>
      <c r="BA111" s="15">
        <f t="shared" si="100"/>
        <v>1.23994365743608</v>
      </c>
      <c r="BB111" s="12">
        <v>0.79682949999999997</v>
      </c>
      <c r="BC111" s="13">
        <f t="shared" si="101"/>
        <v>0.19727990000000017</v>
      </c>
      <c r="BD111" s="13">
        <f t="shared" si="102"/>
        <v>0.1509904218570228</v>
      </c>
      <c r="BE111" s="15">
        <f t="shared" si="103"/>
        <v>1.2408667059983189</v>
      </c>
      <c r="BF111" s="12">
        <v>0.78641340000000004</v>
      </c>
      <c r="BG111" s="13">
        <f t="shared" si="104"/>
        <v>0.20766691138211391</v>
      </c>
      <c r="BH111" s="13">
        <f t="shared" si="105"/>
        <v>0.16100642443503618</v>
      </c>
      <c r="BI111" s="15">
        <f t="shared" si="106"/>
        <v>1.2109151153956159</v>
      </c>
      <c r="BJ111" s="12">
        <v>0.80424470000000003</v>
      </c>
      <c r="BK111" s="13">
        <f t="shared" si="107"/>
        <v>0.18912881951219507</v>
      </c>
      <c r="BL111" s="13">
        <f t="shared" si="108"/>
        <v>0.14178790534754396</v>
      </c>
      <c r="BM111" s="15">
        <f t="shared" si="109"/>
        <v>1.1935281909082476</v>
      </c>
      <c r="BN111" s="12">
        <v>0.81398729999999997</v>
      </c>
      <c r="BO111" s="13">
        <f t="shared" si="110"/>
        <v>0.17924052764227671</v>
      </c>
      <c r="BP111" s="13">
        <f t="shared" si="111"/>
        <v>0.13037758335840888</v>
      </c>
      <c r="BQ111" s="15">
        <f t="shared" si="112"/>
        <v>1.1296629170929504</v>
      </c>
      <c r="BR111" s="12">
        <v>0.81687719999999997</v>
      </c>
      <c r="BS111" s="13">
        <f t="shared" si="113"/>
        <v>0.17662274471544726</v>
      </c>
      <c r="BT111" s="13">
        <f t="shared" si="114"/>
        <v>0.12715723227641273</v>
      </c>
      <c r="BU111" s="15">
        <f t="shared" si="115"/>
        <v>1.0669370841461909</v>
      </c>
      <c r="BV111" s="12">
        <v>0.81367780000000001</v>
      </c>
      <c r="BW111" s="13">
        <f t="shared" si="116"/>
        <v>0.17918027804878023</v>
      </c>
      <c r="BX111" s="13">
        <f t="shared" si="117"/>
        <v>0.12972274320821464</v>
      </c>
      <c r="BY111" s="15">
        <f t="shared" si="118"/>
        <v>0.99359674812321952</v>
      </c>
      <c r="CD111" s="2"/>
      <c r="CE111" s="1"/>
    </row>
    <row r="112" spans="1:83" x14ac:dyDescent="0.2">
      <c r="A112" s="4">
        <v>44117</v>
      </c>
      <c r="B112" s="12">
        <v>0.89238300000000004</v>
      </c>
      <c r="C112" s="13">
        <f t="shared" si="119"/>
        <v>0.10761699756097542</v>
      </c>
      <c r="D112" s="13">
        <f t="shared" si="120"/>
        <v>6.1618406270683837E-2</v>
      </c>
      <c r="E112" s="15">
        <f t="shared" si="64"/>
        <v>1.5747163003309419</v>
      </c>
      <c r="F112" s="12">
        <v>0.88243150000000004</v>
      </c>
      <c r="G112" s="13">
        <f t="shared" si="65"/>
        <v>0.11575698943089407</v>
      </c>
      <c r="H112" s="13">
        <f t="shared" si="66"/>
        <v>7.1068368295141543E-2</v>
      </c>
      <c r="I112" s="15">
        <f t="shared" si="67"/>
        <v>1.5152335927222653</v>
      </c>
      <c r="J112" s="12">
        <v>0.87635470000000004</v>
      </c>
      <c r="K112" s="13">
        <f t="shared" si="68"/>
        <v>0.12169972926829253</v>
      </c>
      <c r="L112" s="13">
        <f t="shared" si="69"/>
        <v>7.8107058038218213E-2</v>
      </c>
      <c r="M112" s="15">
        <f t="shared" si="70"/>
        <v>1.554600728611492</v>
      </c>
      <c r="N112" s="12">
        <v>0.85186379999999995</v>
      </c>
      <c r="O112" s="13">
        <f t="shared" si="71"/>
        <v>0.14564498536585324</v>
      </c>
      <c r="P112" s="13">
        <f t="shared" si="72"/>
        <v>0.1021525018670853</v>
      </c>
      <c r="Q112" s="15">
        <f t="shared" si="73"/>
        <v>1.5645522298733638</v>
      </c>
      <c r="R112" s="12">
        <v>0.86187259999999999</v>
      </c>
      <c r="S112" s="13">
        <f t="shared" si="74"/>
        <v>0.13525296097560957</v>
      </c>
      <c r="T112" s="13">
        <f t="shared" si="75"/>
        <v>9.1908826693427037E-2</v>
      </c>
      <c r="U112" s="15">
        <f t="shared" si="76"/>
        <v>1.5213626004014058</v>
      </c>
      <c r="V112" s="12">
        <v>0.86669169999999995</v>
      </c>
      <c r="W112" s="13">
        <f t="shared" si="77"/>
        <v>0.12950181788617865</v>
      </c>
      <c r="X112" s="13">
        <f t="shared" si="78"/>
        <v>8.6709664553803828E-2</v>
      </c>
      <c r="Y112" s="15">
        <f t="shared" si="79"/>
        <v>1.4834536683070567</v>
      </c>
      <c r="Z112" s="12">
        <v>0.86460479999999995</v>
      </c>
      <c r="AA112" s="13">
        <f t="shared" si="80"/>
        <v>0.13090317560975562</v>
      </c>
      <c r="AB112" s="13">
        <f t="shared" si="81"/>
        <v>8.7832105701710586E-2</v>
      </c>
      <c r="AC112" s="15">
        <f t="shared" si="82"/>
        <v>1.428468485525658</v>
      </c>
      <c r="AD112" s="12">
        <v>0.87708739999999996</v>
      </c>
      <c r="AE112" s="13">
        <f t="shared" si="83"/>
        <v>0.11864851219512174</v>
      </c>
      <c r="AF112" s="13">
        <f t="shared" si="84"/>
        <v>7.5219846615759992E-2</v>
      </c>
      <c r="AG112" s="15">
        <f t="shared" si="85"/>
        <v>1.3982347992363997</v>
      </c>
      <c r="AH112" s="12">
        <v>0.85177939999999996</v>
      </c>
      <c r="AI112" s="13">
        <f t="shared" si="86"/>
        <v>0.14385248455284549</v>
      </c>
      <c r="AJ112" s="13">
        <f t="shared" si="87"/>
        <v>0.10070464867982726</v>
      </c>
      <c r="AK112" s="15">
        <f t="shared" si="88"/>
        <v>1.4130792301974082</v>
      </c>
      <c r="AL112" s="12">
        <v>0.85790080000000002</v>
      </c>
      <c r="AM112" s="13">
        <f t="shared" si="89"/>
        <v>0.13706038780487795</v>
      </c>
      <c r="AN112" s="13">
        <f t="shared" si="90"/>
        <v>9.3853399881975719E-2</v>
      </c>
      <c r="AO112" s="15">
        <f t="shared" si="91"/>
        <v>1.3973688982296362</v>
      </c>
      <c r="AP112" s="12">
        <v>0.82413449999999999</v>
      </c>
      <c r="AQ112" s="13">
        <f t="shared" si="92"/>
        <v>0.17067482926829269</v>
      </c>
      <c r="AR112" s="13">
        <f t="shared" si="93"/>
        <v>0.12658238614211895</v>
      </c>
      <c r="AS112" s="15">
        <f t="shared" si="94"/>
        <v>1.4048194921317838</v>
      </c>
      <c r="AT112" s="12">
        <v>0.83122200000000002</v>
      </c>
      <c r="AU112" s="13">
        <f t="shared" si="95"/>
        <v>0.16341857317073216</v>
      </c>
      <c r="AV112" s="13">
        <f t="shared" si="96"/>
        <v>0.11868559837852033</v>
      </c>
      <c r="AW112" s="15">
        <f t="shared" si="97"/>
        <v>1.3973342756778053</v>
      </c>
      <c r="AX112" s="12">
        <v>0.82956660000000004</v>
      </c>
      <c r="AY112" s="13">
        <f t="shared" si="98"/>
        <v>0.16475297804878064</v>
      </c>
      <c r="AZ112" s="13">
        <f t="shared" si="99"/>
        <v>0.11915368981686281</v>
      </c>
      <c r="BA112" s="15">
        <f t="shared" si="100"/>
        <v>1.3590973472529428</v>
      </c>
      <c r="BB112" s="12">
        <v>0.83413579999999998</v>
      </c>
      <c r="BC112" s="13">
        <f t="shared" si="101"/>
        <v>0.15997360000000016</v>
      </c>
      <c r="BD112" s="13">
        <f t="shared" si="102"/>
        <v>0.11368412185702279</v>
      </c>
      <c r="BE112" s="15">
        <f t="shared" si="103"/>
        <v>1.3545508278553418</v>
      </c>
      <c r="BF112" s="12">
        <v>0.82172230000000002</v>
      </c>
      <c r="BG112" s="13">
        <f t="shared" si="104"/>
        <v>0.17235801138211393</v>
      </c>
      <c r="BH112" s="13">
        <f t="shared" si="105"/>
        <v>0.12569752443503621</v>
      </c>
      <c r="BI112" s="15">
        <f t="shared" si="106"/>
        <v>1.3366126398306521</v>
      </c>
      <c r="BJ112" s="12">
        <v>0.82348600000000005</v>
      </c>
      <c r="BK112" s="13">
        <f t="shared" si="107"/>
        <v>0.16988751951219505</v>
      </c>
      <c r="BL112" s="13">
        <f t="shared" si="108"/>
        <v>0.12254660534754394</v>
      </c>
      <c r="BM112" s="15">
        <f t="shared" si="109"/>
        <v>1.3160747962557915</v>
      </c>
      <c r="BN112" s="12">
        <v>0.81406270000000003</v>
      </c>
      <c r="BO112" s="13">
        <f t="shared" si="110"/>
        <v>0.17916512764227666</v>
      </c>
      <c r="BP112" s="13">
        <f t="shared" si="111"/>
        <v>0.13030218335840882</v>
      </c>
      <c r="BQ112" s="15">
        <f t="shared" si="112"/>
        <v>1.2599651004513592</v>
      </c>
      <c r="BR112" s="12">
        <v>0.81726699999999997</v>
      </c>
      <c r="BS112" s="13">
        <f t="shared" si="113"/>
        <v>0.17623294471544726</v>
      </c>
      <c r="BT112" s="13">
        <f t="shared" si="114"/>
        <v>0.12676743227641274</v>
      </c>
      <c r="BU112" s="15">
        <f t="shared" si="115"/>
        <v>1.1937045164226037</v>
      </c>
      <c r="BV112" s="12">
        <v>0.81595039999999996</v>
      </c>
      <c r="BW112" s="13">
        <f t="shared" si="116"/>
        <v>0.17690767804878027</v>
      </c>
      <c r="BX112" s="13">
        <f t="shared" si="117"/>
        <v>0.12745014320821468</v>
      </c>
      <c r="BY112" s="15">
        <f t="shared" si="118"/>
        <v>1.1210468913314342</v>
      </c>
      <c r="CD112" s="2"/>
      <c r="CE112" s="1"/>
    </row>
    <row r="113" spans="1:83" x14ac:dyDescent="0.2">
      <c r="A113" s="4">
        <v>44118</v>
      </c>
      <c r="B113" s="12">
        <v>0.96534799999999998</v>
      </c>
      <c r="C113" s="13">
        <f t="shared" si="119"/>
        <v>3.4651997560975478E-2</v>
      </c>
      <c r="D113" s="13">
        <f t="shared" si="120"/>
        <v>-1.134659372931611E-2</v>
      </c>
      <c r="E113" s="15">
        <f t="shared" si="64"/>
        <v>1.5633697066016259</v>
      </c>
      <c r="F113" s="12">
        <v>0.91059040000000002</v>
      </c>
      <c r="G113" s="13">
        <f t="shared" si="65"/>
        <v>8.7598089430894088E-2</v>
      </c>
      <c r="H113" s="13">
        <f t="shared" si="66"/>
        <v>4.2909468295141549E-2</v>
      </c>
      <c r="I113" s="15">
        <f t="shared" si="67"/>
        <v>1.558143061017407</v>
      </c>
      <c r="J113" s="12">
        <v>0.8944164</v>
      </c>
      <c r="K113" s="13">
        <f t="shared" si="68"/>
        <v>0.10363802926829258</v>
      </c>
      <c r="L113" s="13">
        <f t="shared" si="69"/>
        <v>6.0045358038218248E-2</v>
      </c>
      <c r="M113" s="15">
        <f t="shared" si="70"/>
        <v>1.6146460866497103</v>
      </c>
      <c r="N113" s="12">
        <v>0.91053399999999995</v>
      </c>
      <c r="O113" s="13">
        <f t="shared" si="71"/>
        <v>8.6974785365853235E-2</v>
      </c>
      <c r="P113" s="13">
        <f t="shared" si="72"/>
        <v>4.3482301867085293E-2</v>
      </c>
      <c r="Q113" s="15">
        <f t="shared" si="73"/>
        <v>1.6080345317404492</v>
      </c>
      <c r="R113" s="12">
        <v>0.90174330000000003</v>
      </c>
      <c r="S113" s="13">
        <f t="shared" si="74"/>
        <v>9.5382260975609534E-2</v>
      </c>
      <c r="T113" s="13">
        <f t="shared" si="75"/>
        <v>5.2038126693427007E-2</v>
      </c>
      <c r="U113" s="15">
        <f t="shared" si="76"/>
        <v>1.5734007270948329</v>
      </c>
      <c r="V113" s="12">
        <v>0.8874573</v>
      </c>
      <c r="W113" s="13">
        <f t="shared" si="77"/>
        <v>0.1087362178861786</v>
      </c>
      <c r="X113" s="13">
        <f t="shared" si="78"/>
        <v>6.5944064553803777E-2</v>
      </c>
      <c r="Y113" s="15">
        <f t="shared" si="79"/>
        <v>1.5493977328608606</v>
      </c>
      <c r="Z113" s="12">
        <v>0.85343599999999997</v>
      </c>
      <c r="AA113" s="13">
        <f t="shared" si="80"/>
        <v>0.1420719756097556</v>
      </c>
      <c r="AB113" s="13">
        <f t="shared" si="81"/>
        <v>9.9000905701710565E-2</v>
      </c>
      <c r="AC113" s="15">
        <f t="shared" si="82"/>
        <v>1.5274693912273685</v>
      </c>
      <c r="AD113" s="12">
        <v>0.86044160000000003</v>
      </c>
      <c r="AE113" s="13">
        <f t="shared" si="83"/>
        <v>0.13529431219512167</v>
      </c>
      <c r="AF113" s="13">
        <f t="shared" si="84"/>
        <v>9.1865646615759924E-2</v>
      </c>
      <c r="AG113" s="15">
        <f t="shared" si="85"/>
        <v>1.4901004458521596</v>
      </c>
      <c r="AH113" s="12">
        <v>0.85120300000000004</v>
      </c>
      <c r="AI113" s="13">
        <f t="shared" si="86"/>
        <v>0.14442888455284542</v>
      </c>
      <c r="AJ113" s="13">
        <f t="shared" si="87"/>
        <v>0.10128104867982718</v>
      </c>
      <c r="AK113" s="15">
        <f t="shared" si="88"/>
        <v>1.5143602788772355</v>
      </c>
      <c r="AL113" s="12">
        <v>0.85598090000000004</v>
      </c>
      <c r="AM113" s="13">
        <f t="shared" si="89"/>
        <v>0.13898028780487792</v>
      </c>
      <c r="AN113" s="13">
        <f t="shared" si="90"/>
        <v>9.5773299881975693E-2</v>
      </c>
      <c r="AO113" s="15">
        <f t="shared" si="91"/>
        <v>1.4931421981116118</v>
      </c>
      <c r="AP113" s="12">
        <v>0.8622843</v>
      </c>
      <c r="AQ113" s="13">
        <f t="shared" si="92"/>
        <v>0.13252502926829268</v>
      </c>
      <c r="AR113" s="13">
        <f t="shared" si="93"/>
        <v>8.8432586142118935E-2</v>
      </c>
      <c r="AS113" s="15">
        <f t="shared" si="94"/>
        <v>1.4932520782739027</v>
      </c>
      <c r="AT113" s="12">
        <v>0.86646210000000001</v>
      </c>
      <c r="AU113" s="13">
        <f t="shared" si="95"/>
        <v>0.12817847317073217</v>
      </c>
      <c r="AV113" s="13">
        <f t="shared" si="96"/>
        <v>8.3445498378520333E-2</v>
      </c>
      <c r="AW113" s="15">
        <f t="shared" si="97"/>
        <v>1.4807797740563258</v>
      </c>
      <c r="AX113" s="12">
        <v>0.86519710000000005</v>
      </c>
      <c r="AY113" s="13">
        <f t="shared" si="98"/>
        <v>0.12912247804878063</v>
      </c>
      <c r="AZ113" s="13">
        <f t="shared" si="99"/>
        <v>8.3523189816862797E-2</v>
      </c>
      <c r="BA113" s="15">
        <f t="shared" si="100"/>
        <v>1.4426205370698058</v>
      </c>
      <c r="BB113" s="12">
        <v>0.84054010000000001</v>
      </c>
      <c r="BC113" s="13">
        <f t="shared" si="101"/>
        <v>0.15356930000000013</v>
      </c>
      <c r="BD113" s="13">
        <f t="shared" si="102"/>
        <v>0.10727982185702276</v>
      </c>
      <c r="BE113" s="15">
        <f t="shared" si="103"/>
        <v>1.4618306497123645</v>
      </c>
      <c r="BF113" s="12">
        <v>0.81771769999999999</v>
      </c>
      <c r="BG113" s="13">
        <f t="shared" si="104"/>
        <v>0.17636261138211395</v>
      </c>
      <c r="BH113" s="13">
        <f t="shared" si="105"/>
        <v>0.12970212443503623</v>
      </c>
      <c r="BI113" s="15">
        <f t="shared" si="106"/>
        <v>1.4663147642656884</v>
      </c>
      <c r="BJ113" s="12">
        <v>0.82607070000000005</v>
      </c>
      <c r="BK113" s="13">
        <f t="shared" si="107"/>
        <v>0.16730281951219506</v>
      </c>
      <c r="BL113" s="13">
        <f t="shared" si="108"/>
        <v>0.11996190534754395</v>
      </c>
      <c r="BM113" s="15">
        <f t="shared" si="109"/>
        <v>1.4360367016033355</v>
      </c>
      <c r="BN113" s="12">
        <v>0.82645049999999998</v>
      </c>
      <c r="BO113" s="13">
        <f t="shared" si="110"/>
        <v>0.16677732764227671</v>
      </c>
      <c r="BP113" s="13">
        <f t="shared" si="111"/>
        <v>0.11791438335840887</v>
      </c>
      <c r="BQ113" s="15">
        <f t="shared" si="112"/>
        <v>1.3778794838097681</v>
      </c>
      <c r="BR113" s="12">
        <v>0.81396559999999996</v>
      </c>
      <c r="BS113" s="13">
        <f t="shared" si="113"/>
        <v>0.17953434471544727</v>
      </c>
      <c r="BT113" s="13">
        <f t="shared" si="114"/>
        <v>0.13006883227641275</v>
      </c>
      <c r="BU113" s="15">
        <f t="shared" si="115"/>
        <v>1.3237733486990164</v>
      </c>
      <c r="BV113" s="12">
        <v>0.79232610000000003</v>
      </c>
      <c r="BW113" s="13">
        <f t="shared" si="116"/>
        <v>0.2005319780487802</v>
      </c>
      <c r="BX113" s="13">
        <f t="shared" si="117"/>
        <v>0.15107444320821461</v>
      </c>
      <c r="BY113" s="15">
        <f t="shared" si="118"/>
        <v>1.2721213345396487</v>
      </c>
      <c r="CD113" s="2"/>
      <c r="CE113" s="1"/>
    </row>
    <row r="114" spans="1:83" x14ac:dyDescent="0.2">
      <c r="A114" s="4">
        <v>44119</v>
      </c>
      <c r="B114" s="12">
        <v>0.98968940000000005</v>
      </c>
      <c r="C114" s="13">
        <f t="shared" si="119"/>
        <v>1.031059756097541E-2</v>
      </c>
      <c r="D114" s="13">
        <f t="shared" si="120"/>
        <v>-3.5687993729316178E-2</v>
      </c>
      <c r="E114" s="15">
        <f t="shared" si="64"/>
        <v>1.5276817128723097</v>
      </c>
      <c r="F114" s="12">
        <v>0.94476380000000004</v>
      </c>
      <c r="G114" s="13">
        <f t="shared" si="65"/>
        <v>5.3424689430894068E-2</v>
      </c>
      <c r="H114" s="13">
        <f t="shared" si="66"/>
        <v>8.7360682951415289E-3</v>
      </c>
      <c r="I114" s="15">
        <f t="shared" si="67"/>
        <v>1.5668791293125486</v>
      </c>
      <c r="J114" s="12">
        <v>0.94122090000000003</v>
      </c>
      <c r="K114" s="13">
        <f t="shared" si="68"/>
        <v>5.6833529268292549E-2</v>
      </c>
      <c r="L114" s="13">
        <f t="shared" si="69"/>
        <v>1.3240858038218221E-2</v>
      </c>
      <c r="M114" s="15">
        <f t="shared" si="70"/>
        <v>1.6278869446879285</v>
      </c>
      <c r="N114" s="12">
        <v>0.93207110000000004</v>
      </c>
      <c r="O114" s="13">
        <f t="shared" si="71"/>
        <v>6.5437685365853149E-2</v>
      </c>
      <c r="P114" s="13">
        <f t="shared" si="72"/>
        <v>2.1945201867085207E-2</v>
      </c>
      <c r="Q114" s="15">
        <f t="shared" si="73"/>
        <v>1.6299797336075343</v>
      </c>
      <c r="R114" s="12">
        <v>0.92916049999999994</v>
      </c>
      <c r="S114" s="13">
        <f t="shared" si="74"/>
        <v>6.7965060975609615E-2</v>
      </c>
      <c r="T114" s="13">
        <f t="shared" si="75"/>
        <v>2.4620926693427088E-2</v>
      </c>
      <c r="U114" s="15">
        <f t="shared" si="76"/>
        <v>1.5980216537882601</v>
      </c>
      <c r="V114" s="12">
        <v>0.91745500000000002</v>
      </c>
      <c r="W114" s="13">
        <f t="shared" si="77"/>
        <v>7.8738517886178583E-2</v>
      </c>
      <c r="X114" s="13">
        <f t="shared" si="78"/>
        <v>3.5946364553803761E-2</v>
      </c>
      <c r="Y114" s="15">
        <f t="shared" si="79"/>
        <v>1.5853440974146644</v>
      </c>
      <c r="Z114" s="12">
        <v>0.86127549999999997</v>
      </c>
      <c r="AA114" s="13">
        <f t="shared" si="80"/>
        <v>0.1342324756097556</v>
      </c>
      <c r="AB114" s="13">
        <f t="shared" si="81"/>
        <v>9.1161405701710566E-2</v>
      </c>
      <c r="AC114" s="15">
        <f t="shared" si="82"/>
        <v>1.618630796929079</v>
      </c>
      <c r="AD114" s="12">
        <v>0.83971300000000004</v>
      </c>
      <c r="AE114" s="13">
        <f t="shared" si="83"/>
        <v>0.15602291219512165</v>
      </c>
      <c r="AF114" s="13">
        <f t="shared" si="84"/>
        <v>0.11259424661575991</v>
      </c>
      <c r="AG114" s="15">
        <f t="shared" si="85"/>
        <v>1.6026946924679195</v>
      </c>
      <c r="AH114" s="12">
        <v>0.83770560000000005</v>
      </c>
      <c r="AI114" s="13">
        <f t="shared" si="86"/>
        <v>0.15792628455284541</v>
      </c>
      <c r="AJ114" s="13">
        <f t="shared" si="87"/>
        <v>0.11477844867982717</v>
      </c>
      <c r="AK114" s="15">
        <f t="shared" si="88"/>
        <v>1.6291387275570626</v>
      </c>
      <c r="AL114" s="12">
        <v>0.84457269999999995</v>
      </c>
      <c r="AM114" s="13">
        <f t="shared" si="89"/>
        <v>0.15038848780487801</v>
      </c>
      <c r="AN114" s="13">
        <f t="shared" si="90"/>
        <v>0.10718149988197578</v>
      </c>
      <c r="AO114" s="15">
        <f t="shared" si="91"/>
        <v>1.6003236979935875</v>
      </c>
      <c r="AP114" s="12">
        <v>0.85189349999999997</v>
      </c>
      <c r="AQ114" s="13">
        <f t="shared" si="92"/>
        <v>0.14291582926829272</v>
      </c>
      <c r="AR114" s="13">
        <f t="shared" si="93"/>
        <v>9.8823386142118969E-2</v>
      </c>
      <c r="AS114" s="15">
        <f t="shared" si="94"/>
        <v>1.5920754644160218</v>
      </c>
      <c r="AT114" s="12">
        <v>0.85565849999999999</v>
      </c>
      <c r="AU114" s="13">
        <f t="shared" si="95"/>
        <v>0.13898207317073219</v>
      </c>
      <c r="AV114" s="13">
        <f t="shared" si="96"/>
        <v>9.4249098378520357E-2</v>
      </c>
      <c r="AW114" s="15">
        <f t="shared" si="97"/>
        <v>1.5750288724348462</v>
      </c>
      <c r="AX114" s="12">
        <v>0.85969309999999999</v>
      </c>
      <c r="AY114" s="13">
        <f t="shared" si="98"/>
        <v>0.1346264780487807</v>
      </c>
      <c r="AZ114" s="13">
        <f t="shared" si="99"/>
        <v>8.9027189816862862E-2</v>
      </c>
      <c r="BA114" s="15">
        <f t="shared" si="100"/>
        <v>1.5316477268866686</v>
      </c>
      <c r="BB114" s="12">
        <v>0.83654450000000002</v>
      </c>
      <c r="BC114" s="13">
        <f t="shared" si="101"/>
        <v>0.15756490000000012</v>
      </c>
      <c r="BD114" s="13">
        <f t="shared" si="102"/>
        <v>0.11127542185702274</v>
      </c>
      <c r="BE114" s="15">
        <f t="shared" si="103"/>
        <v>1.5731060715693872</v>
      </c>
      <c r="BF114" s="12">
        <v>0.84014259999999996</v>
      </c>
      <c r="BG114" s="13">
        <f t="shared" si="104"/>
        <v>0.15393771138211398</v>
      </c>
      <c r="BH114" s="13">
        <f t="shared" si="105"/>
        <v>0.10727722443503626</v>
      </c>
      <c r="BI114" s="15">
        <f t="shared" si="106"/>
        <v>1.5735919887007246</v>
      </c>
      <c r="BJ114" s="12">
        <v>0.8453891</v>
      </c>
      <c r="BK114" s="13">
        <f t="shared" si="107"/>
        <v>0.1479844195121951</v>
      </c>
      <c r="BL114" s="13">
        <f t="shared" si="108"/>
        <v>0.10064350534754399</v>
      </c>
      <c r="BM114" s="15">
        <f t="shared" si="109"/>
        <v>1.5366802069508796</v>
      </c>
      <c r="BN114" s="12">
        <v>0.84140020000000004</v>
      </c>
      <c r="BO114" s="13">
        <f t="shared" si="110"/>
        <v>0.15182762764227664</v>
      </c>
      <c r="BP114" s="13">
        <f t="shared" si="111"/>
        <v>0.1029646833584088</v>
      </c>
      <c r="BQ114" s="15">
        <f t="shared" si="112"/>
        <v>1.4808441671681769</v>
      </c>
      <c r="BR114" s="12">
        <v>0.81059760000000003</v>
      </c>
      <c r="BS114" s="13">
        <f t="shared" si="113"/>
        <v>0.1829023447154472</v>
      </c>
      <c r="BT114" s="13">
        <f t="shared" si="114"/>
        <v>0.13343683227641268</v>
      </c>
      <c r="BU114" s="15">
        <f t="shared" si="115"/>
        <v>1.4572101809754292</v>
      </c>
      <c r="BV114" s="12">
        <v>0.78820950000000001</v>
      </c>
      <c r="BW114" s="13">
        <f t="shared" si="116"/>
        <v>0.20464857804878023</v>
      </c>
      <c r="BX114" s="13">
        <f t="shared" si="117"/>
        <v>0.15519104320821464</v>
      </c>
      <c r="BY114" s="15">
        <f t="shared" si="118"/>
        <v>1.4273123777478633</v>
      </c>
      <c r="CD114" s="2"/>
      <c r="CE114" s="1"/>
    </row>
    <row r="115" spans="1:83" x14ac:dyDescent="0.2">
      <c r="A115" s="4">
        <v>44120</v>
      </c>
      <c r="B115" s="12">
        <v>0.97756759999999998</v>
      </c>
      <c r="C115" s="13">
        <f t="shared" si="119"/>
        <v>2.2432397560975481E-2</v>
      </c>
      <c r="D115" s="13">
        <f t="shared" si="120"/>
        <v>-2.3566193729316107E-2</v>
      </c>
      <c r="E115" s="15">
        <f t="shared" si="64"/>
        <v>1.5041155191429936</v>
      </c>
      <c r="F115" s="12">
        <v>0.94096139999999995</v>
      </c>
      <c r="G115" s="13">
        <f t="shared" si="65"/>
        <v>5.7227089430894162E-2</v>
      </c>
      <c r="H115" s="13">
        <f t="shared" si="66"/>
        <v>1.2538468295141623E-2</v>
      </c>
      <c r="I115" s="15">
        <f t="shared" si="67"/>
        <v>1.5794175976076903</v>
      </c>
      <c r="J115" s="12">
        <v>0.93786950000000002</v>
      </c>
      <c r="K115" s="13">
        <f t="shared" si="68"/>
        <v>6.0184929268292553E-2</v>
      </c>
      <c r="L115" s="13">
        <f t="shared" si="69"/>
        <v>1.6592258038218226E-2</v>
      </c>
      <c r="M115" s="15">
        <f t="shared" si="70"/>
        <v>1.6444792027261468</v>
      </c>
      <c r="N115" s="12">
        <v>0.9455964</v>
      </c>
      <c r="O115" s="13">
        <f t="shared" si="71"/>
        <v>5.1912385365853186E-2</v>
      </c>
      <c r="P115" s="13">
        <f t="shared" si="72"/>
        <v>8.4199018670852444E-3</v>
      </c>
      <c r="Q115" s="15">
        <f t="shared" si="73"/>
        <v>1.6383996354746195</v>
      </c>
      <c r="R115" s="12">
        <v>0.94922300000000004</v>
      </c>
      <c r="S115" s="13">
        <f t="shared" si="74"/>
        <v>4.7902560975609521E-2</v>
      </c>
      <c r="T115" s="13">
        <f t="shared" si="75"/>
        <v>4.5584266934269937E-3</v>
      </c>
      <c r="U115" s="15">
        <f t="shared" si="76"/>
        <v>1.6025800804816872</v>
      </c>
      <c r="V115" s="12">
        <v>0.90097680000000002</v>
      </c>
      <c r="W115" s="13">
        <f t="shared" si="77"/>
        <v>9.5216717886178581E-2</v>
      </c>
      <c r="X115" s="13">
        <f t="shared" si="78"/>
        <v>5.242456455380376E-2</v>
      </c>
      <c r="Y115" s="15">
        <f t="shared" si="79"/>
        <v>1.6377686619684682</v>
      </c>
      <c r="Z115" s="12">
        <v>0.9098212</v>
      </c>
      <c r="AA115" s="13">
        <f t="shared" si="80"/>
        <v>8.5686775609755572E-2</v>
      </c>
      <c r="AB115" s="13">
        <f t="shared" si="81"/>
        <v>4.2615705701710541E-2</v>
      </c>
      <c r="AC115" s="15">
        <f t="shared" si="82"/>
        <v>1.6612465026307894</v>
      </c>
      <c r="AD115" s="12">
        <v>0.89841859999999996</v>
      </c>
      <c r="AE115" s="13">
        <f t="shared" si="83"/>
        <v>9.7317312195121741E-2</v>
      </c>
      <c r="AF115" s="13">
        <f t="shared" si="84"/>
        <v>5.3888646615759997E-2</v>
      </c>
      <c r="AG115" s="15">
        <f t="shared" si="85"/>
        <v>1.6565833390836795</v>
      </c>
      <c r="AH115" s="12">
        <v>0.91042920000000005</v>
      </c>
      <c r="AI115" s="13">
        <f t="shared" si="86"/>
        <v>8.5202684552845409E-2</v>
      </c>
      <c r="AJ115" s="13">
        <f t="shared" si="87"/>
        <v>4.2054848679827173E-2</v>
      </c>
      <c r="AK115" s="15">
        <f t="shared" si="88"/>
        <v>1.6711935762368897</v>
      </c>
      <c r="AL115" s="12">
        <v>0.88955899999999999</v>
      </c>
      <c r="AM115" s="13">
        <f t="shared" si="89"/>
        <v>0.10540218780487798</v>
      </c>
      <c r="AN115" s="13">
        <f t="shared" si="90"/>
        <v>6.2195199881975742E-2</v>
      </c>
      <c r="AO115" s="15">
        <f t="shared" si="91"/>
        <v>1.6625188978755632</v>
      </c>
      <c r="AP115" s="12">
        <v>0.84976719999999994</v>
      </c>
      <c r="AQ115" s="13">
        <f t="shared" si="92"/>
        <v>0.14504212926829274</v>
      </c>
      <c r="AR115" s="13">
        <f t="shared" si="93"/>
        <v>0.10094968614211899</v>
      </c>
      <c r="AS115" s="15">
        <f t="shared" si="94"/>
        <v>1.6930251505581408</v>
      </c>
      <c r="AT115" s="12">
        <v>0.84698870000000004</v>
      </c>
      <c r="AU115" s="13">
        <f t="shared" si="95"/>
        <v>0.14765187317073214</v>
      </c>
      <c r="AV115" s="13">
        <f t="shared" si="96"/>
        <v>0.10291889837852031</v>
      </c>
      <c r="AW115" s="15">
        <f t="shared" si="97"/>
        <v>1.6779477708133665</v>
      </c>
      <c r="AX115" s="12">
        <v>0.85468219999999995</v>
      </c>
      <c r="AY115" s="13">
        <f t="shared" si="98"/>
        <v>0.13963737804878074</v>
      </c>
      <c r="AZ115" s="13">
        <f t="shared" si="99"/>
        <v>9.4038089816862902E-2</v>
      </c>
      <c r="BA115" s="15">
        <f t="shared" si="100"/>
        <v>1.6256858167035315</v>
      </c>
      <c r="BB115" s="12">
        <v>0.84662570000000004</v>
      </c>
      <c r="BC115" s="13">
        <f t="shared" si="101"/>
        <v>0.14748370000000011</v>
      </c>
      <c r="BD115" s="13">
        <f t="shared" si="102"/>
        <v>0.10119422185702273</v>
      </c>
      <c r="BE115" s="15">
        <f t="shared" si="103"/>
        <v>1.67430029342641</v>
      </c>
      <c r="BF115" s="12">
        <v>0.84121190000000001</v>
      </c>
      <c r="BG115" s="13">
        <f t="shared" si="104"/>
        <v>0.15286841138211393</v>
      </c>
      <c r="BH115" s="13">
        <f t="shared" si="105"/>
        <v>0.10620792443503621</v>
      </c>
      <c r="BI115" s="15">
        <f t="shared" si="106"/>
        <v>1.6797999131357608</v>
      </c>
      <c r="BJ115" s="12">
        <v>0.85161240000000005</v>
      </c>
      <c r="BK115" s="13">
        <f t="shared" si="107"/>
        <v>0.14176111951219506</v>
      </c>
      <c r="BL115" s="13">
        <f t="shared" si="108"/>
        <v>9.4420205347543945E-2</v>
      </c>
      <c r="BM115" s="15">
        <f t="shared" si="109"/>
        <v>1.6311004122984236</v>
      </c>
      <c r="BN115" s="12">
        <v>0.84152150000000003</v>
      </c>
      <c r="BO115" s="13">
        <f t="shared" si="110"/>
        <v>0.15170632764227665</v>
      </c>
      <c r="BP115" s="13">
        <f t="shared" si="111"/>
        <v>0.10284338335840881</v>
      </c>
      <c r="BQ115" s="15">
        <f t="shared" si="112"/>
        <v>1.5836875505265857</v>
      </c>
      <c r="BR115" s="12">
        <v>0.84427839999999998</v>
      </c>
      <c r="BS115" s="13">
        <f t="shared" si="113"/>
        <v>0.14922154471544724</v>
      </c>
      <c r="BT115" s="13">
        <f t="shared" si="114"/>
        <v>9.9756032276412721E-2</v>
      </c>
      <c r="BU115" s="15">
        <f t="shared" si="115"/>
        <v>1.556966213251842</v>
      </c>
      <c r="BV115" s="12">
        <v>0.83025400000000005</v>
      </c>
      <c r="BW115" s="13">
        <f t="shared" si="116"/>
        <v>0.16260407804878019</v>
      </c>
      <c r="BX115" s="13">
        <f t="shared" si="117"/>
        <v>0.1131465432082146</v>
      </c>
      <c r="BY115" s="15">
        <f t="shared" si="118"/>
        <v>1.5404589209560779</v>
      </c>
    </row>
    <row r="116" spans="1:83" x14ac:dyDescent="0.2">
      <c r="A116" s="4">
        <v>44121</v>
      </c>
      <c r="B116" s="12">
        <v>1.0019077999999999</v>
      </c>
      <c r="C116" s="13">
        <f t="shared" si="119"/>
        <v>-1.9078024390244419E-3</v>
      </c>
      <c r="D116" s="13">
        <f t="shared" si="120"/>
        <v>-4.790639372931603E-2</v>
      </c>
      <c r="E116" s="15">
        <f t="shared" si="64"/>
        <v>1.4562091254136775</v>
      </c>
      <c r="F116" s="12">
        <v>1.0127626999999999</v>
      </c>
      <c r="G116" s="13">
        <f t="shared" si="65"/>
        <v>-1.4574210569105794E-2</v>
      </c>
      <c r="H116" s="13">
        <f t="shared" si="66"/>
        <v>-5.9262831704858333E-2</v>
      </c>
      <c r="I116" s="15">
        <f t="shared" si="67"/>
        <v>1.5201547659028321</v>
      </c>
      <c r="J116" s="12">
        <v>0.99276960000000003</v>
      </c>
      <c r="K116" s="13">
        <f t="shared" si="68"/>
        <v>5.2848292682925457E-3</v>
      </c>
      <c r="L116" s="13">
        <f t="shared" si="69"/>
        <v>-3.8307841961781781E-2</v>
      </c>
      <c r="M116" s="15">
        <f t="shared" si="70"/>
        <v>1.6061713607643651</v>
      </c>
      <c r="N116" s="12">
        <v>0.99198560000000002</v>
      </c>
      <c r="O116" s="13">
        <f t="shared" si="71"/>
        <v>5.5231853658531671E-3</v>
      </c>
      <c r="P116" s="13">
        <f t="shared" si="72"/>
        <v>-3.7969298132914775E-2</v>
      </c>
      <c r="Q116" s="15">
        <f t="shared" si="73"/>
        <v>1.6004303373417048</v>
      </c>
      <c r="R116" s="12">
        <v>0.98336500000000004</v>
      </c>
      <c r="S116" s="13">
        <f t="shared" si="74"/>
        <v>1.3760560975609515E-2</v>
      </c>
      <c r="T116" s="13">
        <f t="shared" si="75"/>
        <v>-2.9583573306573012E-2</v>
      </c>
      <c r="U116" s="15">
        <f t="shared" si="76"/>
        <v>1.5729965071751142</v>
      </c>
      <c r="V116" s="12">
        <v>0.94843010000000005</v>
      </c>
      <c r="W116" s="13">
        <f t="shared" si="77"/>
        <v>4.776341788617855E-2</v>
      </c>
      <c r="X116" s="13">
        <f t="shared" si="78"/>
        <v>4.9712645538037281E-3</v>
      </c>
      <c r="Y116" s="15">
        <f t="shared" si="79"/>
        <v>1.642739926522272</v>
      </c>
      <c r="Z116" s="12">
        <v>0.93543100000000001</v>
      </c>
      <c r="AA116" s="13">
        <f t="shared" si="80"/>
        <v>6.0076975609755556E-2</v>
      </c>
      <c r="AB116" s="13">
        <f t="shared" si="81"/>
        <v>1.7005905701710525E-2</v>
      </c>
      <c r="AC116" s="15">
        <f t="shared" si="82"/>
        <v>1.6782524083324999</v>
      </c>
      <c r="AD116" s="12">
        <v>0.91382269999999999</v>
      </c>
      <c r="AE116" s="13">
        <f t="shared" si="83"/>
        <v>8.191321219512171E-2</v>
      </c>
      <c r="AF116" s="13">
        <f t="shared" si="84"/>
        <v>3.8484546615759965E-2</v>
      </c>
      <c r="AG116" s="15">
        <f t="shared" si="85"/>
        <v>1.6950678856994394</v>
      </c>
      <c r="AH116" s="12">
        <v>0.92570200000000002</v>
      </c>
      <c r="AI116" s="13">
        <f t="shared" si="86"/>
        <v>6.9929884552845434E-2</v>
      </c>
      <c r="AJ116" s="13">
        <f t="shared" si="87"/>
        <v>2.6782048679827197E-2</v>
      </c>
      <c r="AK116" s="15">
        <f t="shared" si="88"/>
        <v>1.6979756249167168</v>
      </c>
      <c r="AL116" s="12">
        <v>0.9114004</v>
      </c>
      <c r="AM116" s="13">
        <f t="shared" si="89"/>
        <v>8.3560787804877967E-2</v>
      </c>
      <c r="AN116" s="13">
        <f t="shared" si="90"/>
        <v>4.0353799881975731E-2</v>
      </c>
      <c r="AO116" s="15">
        <f t="shared" si="91"/>
        <v>1.7028726977575388</v>
      </c>
      <c r="AP116" s="12">
        <v>0.92592960000000002</v>
      </c>
      <c r="AQ116" s="13">
        <f t="shared" si="92"/>
        <v>6.8879729268292667E-2</v>
      </c>
      <c r="AR116" s="13">
        <f t="shared" si="93"/>
        <v>2.4787286142118919E-2</v>
      </c>
      <c r="AS116" s="15">
        <f t="shared" si="94"/>
        <v>1.7178124367002598</v>
      </c>
      <c r="AT116" s="12">
        <v>0.92283309999999996</v>
      </c>
      <c r="AU116" s="13">
        <f t="shared" si="95"/>
        <v>7.1807473170732217E-2</v>
      </c>
      <c r="AV116" s="13">
        <f t="shared" si="96"/>
        <v>2.7074498378520384E-2</v>
      </c>
      <c r="AW116" s="15">
        <f t="shared" si="97"/>
        <v>1.705022269191887</v>
      </c>
      <c r="AX116" s="12">
        <v>0.87201700000000004</v>
      </c>
      <c r="AY116" s="13">
        <f t="shared" si="98"/>
        <v>0.12230257804878064</v>
      </c>
      <c r="AZ116" s="13">
        <f t="shared" si="99"/>
        <v>7.6703289816862807E-2</v>
      </c>
      <c r="BA116" s="15">
        <f t="shared" si="100"/>
        <v>1.7023891065203944</v>
      </c>
      <c r="BB116" s="12">
        <v>0.83124419999999999</v>
      </c>
      <c r="BC116" s="13">
        <f t="shared" si="101"/>
        <v>0.16286520000000015</v>
      </c>
      <c r="BD116" s="13">
        <f t="shared" si="102"/>
        <v>0.11657572185702278</v>
      </c>
      <c r="BE116" s="15">
        <f t="shared" si="103"/>
        <v>1.7908760152834327</v>
      </c>
      <c r="BF116" s="12">
        <v>0.84136710000000003</v>
      </c>
      <c r="BG116" s="13">
        <f t="shared" si="104"/>
        <v>0.15271321138211391</v>
      </c>
      <c r="BH116" s="13">
        <f t="shared" si="105"/>
        <v>0.10605272443503619</v>
      </c>
      <c r="BI116" s="15">
        <f t="shared" si="106"/>
        <v>1.785852637570797</v>
      </c>
      <c r="BJ116" s="12">
        <v>0.84738250000000004</v>
      </c>
      <c r="BK116" s="13">
        <f t="shared" si="107"/>
        <v>0.14599101951219506</v>
      </c>
      <c r="BL116" s="13">
        <f t="shared" si="108"/>
        <v>9.8650105347543954E-2</v>
      </c>
      <c r="BM116" s="15">
        <f t="shared" si="109"/>
        <v>1.7297505176459675</v>
      </c>
      <c r="BN116" s="12">
        <v>0.84678039999999999</v>
      </c>
      <c r="BO116" s="13">
        <f t="shared" si="110"/>
        <v>0.1464474276422767</v>
      </c>
      <c r="BP116" s="13">
        <f t="shared" si="111"/>
        <v>9.7584483358408858E-2</v>
      </c>
      <c r="BQ116" s="15">
        <f t="shared" si="112"/>
        <v>1.6812720338849947</v>
      </c>
      <c r="BR116" s="12">
        <v>0.84181240000000002</v>
      </c>
      <c r="BS116" s="13">
        <f t="shared" si="113"/>
        <v>0.15168754471544721</v>
      </c>
      <c r="BT116" s="13">
        <f t="shared" si="114"/>
        <v>0.10222203227641269</v>
      </c>
      <c r="BU116" s="15">
        <f t="shared" si="115"/>
        <v>1.6591882455282547</v>
      </c>
      <c r="BV116" s="12">
        <v>0.86041239999999997</v>
      </c>
      <c r="BW116" s="13">
        <f t="shared" si="116"/>
        <v>0.13244567804878027</v>
      </c>
      <c r="BX116" s="13">
        <f t="shared" si="117"/>
        <v>8.2988143208214682E-2</v>
      </c>
      <c r="BY116" s="15">
        <f t="shared" si="118"/>
        <v>1.6234470641642926</v>
      </c>
    </row>
    <row r="117" spans="1:83" x14ac:dyDescent="0.2">
      <c r="A117" s="4">
        <v>44122</v>
      </c>
      <c r="B117" s="12">
        <v>0.80641359999999995</v>
      </c>
      <c r="C117" s="13">
        <f t="shared" si="119"/>
        <v>0.19358639756097551</v>
      </c>
      <c r="D117" s="13">
        <f t="shared" si="120"/>
        <v>0.14758780627068391</v>
      </c>
      <c r="E117" s="15">
        <f t="shared" si="64"/>
        <v>1.6037969316843614</v>
      </c>
      <c r="F117" s="12">
        <v>0.84061200000000003</v>
      </c>
      <c r="G117" s="13">
        <f t="shared" si="65"/>
        <v>0.15757648943089408</v>
      </c>
      <c r="H117" s="13">
        <f t="shared" si="66"/>
        <v>0.11288786829514155</v>
      </c>
      <c r="I117" s="15">
        <f t="shared" si="67"/>
        <v>1.6330426341979736</v>
      </c>
      <c r="J117" s="12">
        <v>0.86895160000000005</v>
      </c>
      <c r="K117" s="13">
        <f t="shared" si="68"/>
        <v>0.12910282926829253</v>
      </c>
      <c r="L117" s="13">
        <f t="shared" si="69"/>
        <v>8.5510158038218209E-2</v>
      </c>
      <c r="M117" s="15">
        <f t="shared" si="70"/>
        <v>1.6916815188025833</v>
      </c>
      <c r="N117" s="12">
        <v>0.87124279999999998</v>
      </c>
      <c r="O117" s="13">
        <f t="shared" si="71"/>
        <v>0.12626598536585321</v>
      </c>
      <c r="P117" s="13">
        <f t="shared" si="72"/>
        <v>8.2773501867085264E-2</v>
      </c>
      <c r="Q117" s="15">
        <f t="shared" si="73"/>
        <v>1.68320383920879</v>
      </c>
      <c r="R117" s="12">
        <v>0.89194390000000001</v>
      </c>
      <c r="S117" s="13">
        <f t="shared" si="74"/>
        <v>0.10518166097560955</v>
      </c>
      <c r="T117" s="13">
        <f t="shared" si="75"/>
        <v>6.1837526693427021E-2</v>
      </c>
      <c r="U117" s="15">
        <f t="shared" si="76"/>
        <v>1.6348340338685412</v>
      </c>
      <c r="V117" s="12">
        <v>0.90973119999999996</v>
      </c>
      <c r="W117" s="13">
        <f t="shared" si="77"/>
        <v>8.6462317886178641E-2</v>
      </c>
      <c r="X117" s="13">
        <f t="shared" si="78"/>
        <v>4.367016455380382E-2</v>
      </c>
      <c r="Y117" s="15">
        <f t="shared" si="79"/>
        <v>1.6864100910760758</v>
      </c>
      <c r="Z117" s="12">
        <v>0.92443260000000005</v>
      </c>
      <c r="AA117" s="13">
        <f t="shared" si="80"/>
        <v>7.107537560975552E-2</v>
      </c>
      <c r="AB117" s="13">
        <f t="shared" si="81"/>
        <v>2.8004305701710488E-2</v>
      </c>
      <c r="AC117" s="15">
        <f t="shared" si="82"/>
        <v>1.7062567140342104</v>
      </c>
      <c r="AD117" s="12">
        <v>0.92402770000000001</v>
      </c>
      <c r="AE117" s="13">
        <f t="shared" si="83"/>
        <v>7.170821219512169E-2</v>
      </c>
      <c r="AF117" s="13">
        <f t="shared" si="84"/>
        <v>2.8279546615759946E-2</v>
      </c>
      <c r="AG117" s="15">
        <f t="shared" si="85"/>
        <v>1.7233474323151994</v>
      </c>
      <c r="AH117" s="12">
        <v>0.92114910000000005</v>
      </c>
      <c r="AI117" s="13">
        <f t="shared" si="86"/>
        <v>7.4482784552845405E-2</v>
      </c>
      <c r="AJ117" s="13">
        <f t="shared" si="87"/>
        <v>3.1334948679827168E-2</v>
      </c>
      <c r="AK117" s="15">
        <f t="shared" si="88"/>
        <v>1.7293105735965439</v>
      </c>
      <c r="AL117" s="12">
        <v>0.9314943</v>
      </c>
      <c r="AM117" s="13">
        <f t="shared" si="89"/>
        <v>6.3466887804877969E-2</v>
      </c>
      <c r="AN117" s="13">
        <f t="shared" si="90"/>
        <v>2.0259899881975733E-2</v>
      </c>
      <c r="AO117" s="15">
        <f t="shared" si="91"/>
        <v>1.7231325976395144</v>
      </c>
      <c r="AP117" s="12">
        <v>0.94864700000000002</v>
      </c>
      <c r="AQ117" s="13">
        <f t="shared" si="92"/>
        <v>4.6162329268292668E-2</v>
      </c>
      <c r="AR117" s="13">
        <f t="shared" si="93"/>
        <v>2.0698861421189207E-3</v>
      </c>
      <c r="AS117" s="15">
        <f t="shared" si="94"/>
        <v>1.7198823228423787</v>
      </c>
      <c r="AT117" s="12">
        <v>0.92974939999999995</v>
      </c>
      <c r="AU117" s="13">
        <f t="shared" si="95"/>
        <v>6.489117317073223E-2</v>
      </c>
      <c r="AV117" s="13">
        <f t="shared" si="96"/>
        <v>2.0158198378520398E-2</v>
      </c>
      <c r="AW117" s="15">
        <f t="shared" si="97"/>
        <v>1.7251804675704074</v>
      </c>
      <c r="AX117" s="12">
        <v>0.90131700000000003</v>
      </c>
      <c r="AY117" s="13">
        <f t="shared" si="98"/>
        <v>9.3002578048780649E-2</v>
      </c>
      <c r="AZ117" s="13">
        <f t="shared" si="99"/>
        <v>4.7403289816862808E-2</v>
      </c>
      <c r="BA117" s="15">
        <f t="shared" si="100"/>
        <v>1.7497923963372572</v>
      </c>
      <c r="BB117" s="12">
        <v>0.89242619999999995</v>
      </c>
      <c r="BC117" s="13">
        <f t="shared" si="101"/>
        <v>0.1016832000000002</v>
      </c>
      <c r="BD117" s="13">
        <f t="shared" si="102"/>
        <v>5.5393721857022814E-2</v>
      </c>
      <c r="BE117" s="15">
        <f t="shared" si="103"/>
        <v>1.8462697371404555</v>
      </c>
      <c r="BF117" s="12">
        <v>0.87826709999999997</v>
      </c>
      <c r="BG117" s="13">
        <f t="shared" si="104"/>
        <v>0.11581321138211398</v>
      </c>
      <c r="BH117" s="13">
        <f t="shared" si="105"/>
        <v>6.9152724435036256E-2</v>
      </c>
      <c r="BI117" s="15">
        <f t="shared" si="106"/>
        <v>1.8550053620058333</v>
      </c>
      <c r="BJ117" s="12">
        <v>0.86126840000000005</v>
      </c>
      <c r="BK117" s="13">
        <f t="shared" si="107"/>
        <v>0.13210511951219506</v>
      </c>
      <c r="BL117" s="13">
        <f t="shared" si="108"/>
        <v>8.4764205347543947E-2</v>
      </c>
      <c r="BM117" s="15">
        <f t="shared" si="109"/>
        <v>1.8145147229935115</v>
      </c>
      <c r="BN117" s="12">
        <v>0.8556125</v>
      </c>
      <c r="BO117" s="13">
        <f t="shared" si="110"/>
        <v>0.13761532764227669</v>
      </c>
      <c r="BP117" s="13">
        <f t="shared" si="111"/>
        <v>8.8752383358408848E-2</v>
      </c>
      <c r="BQ117" s="15">
        <f t="shared" si="112"/>
        <v>1.7700244172434036</v>
      </c>
      <c r="BR117" s="12">
        <v>0.85429460000000002</v>
      </c>
      <c r="BS117" s="13">
        <f t="shared" si="113"/>
        <v>0.13920534471544721</v>
      </c>
      <c r="BT117" s="13">
        <f t="shared" si="114"/>
        <v>8.973983227641269E-2</v>
      </c>
      <c r="BU117" s="15">
        <f t="shared" si="115"/>
        <v>1.7489280778046674</v>
      </c>
      <c r="BV117" s="12">
        <v>0.84948029999999997</v>
      </c>
      <c r="BW117" s="13">
        <f t="shared" si="116"/>
        <v>0.14337777804878027</v>
      </c>
      <c r="BX117" s="13">
        <f t="shared" si="117"/>
        <v>9.3920243208214682E-2</v>
      </c>
      <c r="BY117" s="15">
        <f t="shared" si="118"/>
        <v>1.7173673073725073</v>
      </c>
    </row>
    <row r="118" spans="1:83" x14ac:dyDescent="0.2">
      <c r="A118" s="4">
        <v>44123</v>
      </c>
      <c r="B118" s="12">
        <v>0.76991050000000005</v>
      </c>
      <c r="C118" s="13">
        <f t="shared" si="119"/>
        <v>0.23008949756097541</v>
      </c>
      <c r="D118" s="13">
        <f t="shared" si="120"/>
        <v>0.18409090627068381</v>
      </c>
      <c r="E118" s="15">
        <f t="shared" si="64"/>
        <v>1.7878878379550454</v>
      </c>
      <c r="F118" s="12">
        <v>0.80102779999999996</v>
      </c>
      <c r="G118" s="13">
        <f t="shared" si="65"/>
        <v>0.19716068943089415</v>
      </c>
      <c r="H118" s="13">
        <f t="shared" si="66"/>
        <v>0.15247206829514162</v>
      </c>
      <c r="I118" s="15">
        <f t="shared" si="67"/>
        <v>1.7855147024931153</v>
      </c>
      <c r="J118" s="12">
        <v>0.82724520000000001</v>
      </c>
      <c r="K118" s="13">
        <f t="shared" si="68"/>
        <v>0.17080922926829256</v>
      </c>
      <c r="L118" s="13">
        <f t="shared" si="69"/>
        <v>0.12721655803821824</v>
      </c>
      <c r="M118" s="15">
        <f t="shared" si="70"/>
        <v>1.8188980768408016</v>
      </c>
      <c r="N118" s="12">
        <v>0.82391300000000001</v>
      </c>
      <c r="O118" s="13">
        <f t="shared" si="71"/>
        <v>0.17359578536585318</v>
      </c>
      <c r="P118" s="13">
        <f t="shared" si="72"/>
        <v>0.13010330186708524</v>
      </c>
      <c r="Q118" s="15">
        <f t="shared" si="73"/>
        <v>1.8133071410758752</v>
      </c>
      <c r="R118" s="12">
        <v>0.82507339999999996</v>
      </c>
      <c r="S118" s="13">
        <f t="shared" si="74"/>
        <v>0.1720521609756096</v>
      </c>
      <c r="T118" s="13">
        <f t="shared" si="75"/>
        <v>0.12870802669342707</v>
      </c>
      <c r="U118" s="15">
        <f t="shared" si="76"/>
        <v>1.7635420605619683</v>
      </c>
      <c r="V118" s="12">
        <v>0.86196280000000003</v>
      </c>
      <c r="W118" s="13">
        <f t="shared" si="77"/>
        <v>0.13423071788617857</v>
      </c>
      <c r="X118" s="13">
        <f t="shared" si="78"/>
        <v>9.1438564553803753E-2</v>
      </c>
      <c r="Y118" s="15">
        <f t="shared" si="79"/>
        <v>1.7778486556298796</v>
      </c>
      <c r="Z118" s="12">
        <v>0.88461080000000003</v>
      </c>
      <c r="AA118" s="13">
        <f t="shared" si="80"/>
        <v>0.11089717560975554</v>
      </c>
      <c r="AB118" s="13">
        <f t="shared" si="81"/>
        <v>6.7826105701710507E-2</v>
      </c>
      <c r="AC118" s="15">
        <f t="shared" si="82"/>
        <v>1.7740828197359209</v>
      </c>
      <c r="AD118" s="12">
        <v>0.90533660000000005</v>
      </c>
      <c r="AE118" s="13">
        <f t="shared" si="83"/>
        <v>9.0399312195121651E-2</v>
      </c>
      <c r="AF118" s="13">
        <f t="shared" si="84"/>
        <v>4.6970646615759906E-2</v>
      </c>
      <c r="AG118" s="15">
        <f t="shared" si="85"/>
        <v>1.7703180789309594</v>
      </c>
      <c r="AH118" s="12">
        <v>0.89451519999999995</v>
      </c>
      <c r="AI118" s="13">
        <f t="shared" si="86"/>
        <v>0.1011166845528455</v>
      </c>
      <c r="AJ118" s="13">
        <f t="shared" si="87"/>
        <v>5.7968848679827267E-2</v>
      </c>
      <c r="AK118" s="15">
        <f t="shared" si="88"/>
        <v>1.7872794222763713</v>
      </c>
      <c r="AL118" s="12">
        <v>0.90839650000000005</v>
      </c>
      <c r="AM118" s="13">
        <f t="shared" si="89"/>
        <v>8.6564687804877916E-2</v>
      </c>
      <c r="AN118" s="13">
        <f t="shared" si="90"/>
        <v>4.335769988197568E-2</v>
      </c>
      <c r="AO118" s="15">
        <f t="shared" si="91"/>
        <v>1.76649029752149</v>
      </c>
      <c r="AP118" s="12">
        <v>0.9170083</v>
      </c>
      <c r="AQ118" s="13">
        <f t="shared" si="92"/>
        <v>7.7801029268292687E-2</v>
      </c>
      <c r="AR118" s="13">
        <f t="shared" si="93"/>
        <v>3.370858614211894E-2</v>
      </c>
      <c r="AS118" s="15">
        <f t="shared" si="94"/>
        <v>1.7535909089844977</v>
      </c>
      <c r="AT118" s="12">
        <v>0.91389290000000001</v>
      </c>
      <c r="AU118" s="13">
        <f t="shared" si="95"/>
        <v>8.074767317073217E-2</v>
      </c>
      <c r="AV118" s="13">
        <f t="shared" si="96"/>
        <v>3.6014698378520338E-2</v>
      </c>
      <c r="AW118" s="15">
        <f t="shared" si="97"/>
        <v>1.7611951659489278</v>
      </c>
      <c r="AX118" s="12">
        <v>0.90019470000000001</v>
      </c>
      <c r="AY118" s="13">
        <f t="shared" si="98"/>
        <v>9.4124878048780669E-2</v>
      </c>
      <c r="AZ118" s="13">
        <f t="shared" si="99"/>
        <v>4.8525589816862828E-2</v>
      </c>
      <c r="BA118" s="15">
        <f t="shared" si="100"/>
        <v>1.7983179861541201</v>
      </c>
      <c r="BB118" s="12">
        <v>0.91654449999999998</v>
      </c>
      <c r="BC118" s="13">
        <f t="shared" si="101"/>
        <v>7.7564900000000159E-2</v>
      </c>
      <c r="BD118" s="13">
        <f t="shared" si="102"/>
        <v>3.1275421857022777E-2</v>
      </c>
      <c r="BE118" s="15">
        <f t="shared" si="103"/>
        <v>1.8775451589974783</v>
      </c>
      <c r="BF118" s="12">
        <v>0.91539669999999995</v>
      </c>
      <c r="BG118" s="13">
        <f t="shared" si="104"/>
        <v>7.8683611382113994E-2</v>
      </c>
      <c r="BH118" s="13">
        <f t="shared" si="105"/>
        <v>3.2023124435036278E-2</v>
      </c>
      <c r="BI118" s="15">
        <f t="shared" si="106"/>
        <v>1.8870284864408695</v>
      </c>
      <c r="BJ118" s="12">
        <v>0.86489000000000005</v>
      </c>
      <c r="BK118" s="13">
        <f t="shared" si="107"/>
        <v>0.12848351951219505</v>
      </c>
      <c r="BL118" s="13">
        <f t="shared" si="108"/>
        <v>8.1142605347543945E-2</v>
      </c>
      <c r="BM118" s="15">
        <f t="shared" si="109"/>
        <v>1.8956573283410554</v>
      </c>
      <c r="BN118" s="12">
        <v>0.85942200000000002</v>
      </c>
      <c r="BO118" s="13">
        <f t="shared" si="110"/>
        <v>0.13380582764227666</v>
      </c>
      <c r="BP118" s="13">
        <f t="shared" si="111"/>
        <v>8.4942883358408827E-2</v>
      </c>
      <c r="BQ118" s="15">
        <f t="shared" si="112"/>
        <v>1.8549673006018126</v>
      </c>
      <c r="BR118" s="12">
        <v>0.8308738</v>
      </c>
      <c r="BS118" s="13">
        <f t="shared" si="113"/>
        <v>0.16262614471544723</v>
      </c>
      <c r="BT118" s="13">
        <f t="shared" si="114"/>
        <v>0.11316063227641271</v>
      </c>
      <c r="BU118" s="15">
        <f t="shared" si="115"/>
        <v>1.8620887100810801</v>
      </c>
      <c r="BV118" s="12">
        <v>0.82686499999999996</v>
      </c>
      <c r="BW118" s="13">
        <f t="shared" si="116"/>
        <v>0.16599307804878027</v>
      </c>
      <c r="BX118" s="13">
        <f t="shared" si="117"/>
        <v>0.11653554320821469</v>
      </c>
      <c r="BY118" s="15">
        <f t="shared" si="118"/>
        <v>1.833902850580722</v>
      </c>
    </row>
    <row r="119" spans="1:83" x14ac:dyDescent="0.2">
      <c r="A119" s="4">
        <v>44124</v>
      </c>
      <c r="B119" s="12">
        <v>0.83109659999999996</v>
      </c>
      <c r="C119" s="13">
        <f t="shared" si="119"/>
        <v>0.1689033975609755</v>
      </c>
      <c r="D119" s="13">
        <f t="shared" si="120"/>
        <v>0.12290480627068391</v>
      </c>
      <c r="E119" s="15">
        <f t="shared" si="64"/>
        <v>1.9107926442257293</v>
      </c>
      <c r="F119" s="12">
        <v>0.83266649999999998</v>
      </c>
      <c r="G119" s="13">
        <f t="shared" si="65"/>
        <v>0.16552198943089413</v>
      </c>
      <c r="H119" s="13">
        <f t="shared" si="66"/>
        <v>0.1208333682951416</v>
      </c>
      <c r="I119" s="15">
        <f t="shared" si="67"/>
        <v>1.906348070788257</v>
      </c>
      <c r="J119" s="12">
        <v>0.8202258</v>
      </c>
      <c r="K119" s="13">
        <f t="shared" si="68"/>
        <v>0.17782862926829257</v>
      </c>
      <c r="L119" s="13">
        <f t="shared" si="69"/>
        <v>0.13423595803821825</v>
      </c>
      <c r="M119" s="15">
        <f t="shared" si="70"/>
        <v>1.9531340348790198</v>
      </c>
      <c r="N119" s="12">
        <v>0.8037318</v>
      </c>
      <c r="O119" s="13">
        <f t="shared" si="71"/>
        <v>0.19377698536585319</v>
      </c>
      <c r="P119" s="13">
        <f t="shared" si="72"/>
        <v>0.15028450186708525</v>
      </c>
      <c r="Q119" s="15">
        <f t="shared" si="73"/>
        <v>1.9635916429429605</v>
      </c>
      <c r="R119" s="12">
        <v>0.80837650000000005</v>
      </c>
      <c r="S119" s="13">
        <f t="shared" si="74"/>
        <v>0.18874906097560951</v>
      </c>
      <c r="T119" s="13">
        <f t="shared" si="75"/>
        <v>0.14540492669342697</v>
      </c>
      <c r="U119" s="15">
        <f t="shared" si="76"/>
        <v>1.9089469872553952</v>
      </c>
      <c r="V119" s="12">
        <v>0.8341286</v>
      </c>
      <c r="W119" s="13">
        <f t="shared" si="77"/>
        <v>0.16206491788617861</v>
      </c>
      <c r="X119" s="13">
        <f t="shared" si="78"/>
        <v>0.11927276455380378</v>
      </c>
      <c r="Y119" s="15">
        <f t="shared" si="79"/>
        <v>1.8971214201836835</v>
      </c>
      <c r="Z119" s="12">
        <v>0.852827</v>
      </c>
      <c r="AA119" s="13">
        <f t="shared" si="80"/>
        <v>0.14268097560975557</v>
      </c>
      <c r="AB119" s="13">
        <f t="shared" si="81"/>
        <v>9.9609905701710535E-2</v>
      </c>
      <c r="AC119" s="15">
        <f t="shared" si="82"/>
        <v>1.8736927254376314</v>
      </c>
      <c r="AD119" s="12">
        <v>0.8737412</v>
      </c>
      <c r="AE119" s="13">
        <f t="shared" si="83"/>
        <v>0.1219947121951217</v>
      </c>
      <c r="AF119" s="13">
        <f t="shared" si="84"/>
        <v>7.8566046615759957E-2</v>
      </c>
      <c r="AG119" s="15">
        <f t="shared" si="85"/>
        <v>1.8488841255467194</v>
      </c>
      <c r="AH119" s="12">
        <v>0.88416309999999998</v>
      </c>
      <c r="AI119" s="13">
        <f t="shared" si="86"/>
        <v>0.11146878455284548</v>
      </c>
      <c r="AJ119" s="13">
        <f t="shared" si="87"/>
        <v>6.8320948679827243E-2</v>
      </c>
      <c r="AK119" s="15">
        <f t="shared" si="88"/>
        <v>1.8556003709561986</v>
      </c>
      <c r="AL119" s="12">
        <v>0.8915227</v>
      </c>
      <c r="AM119" s="13">
        <f t="shared" si="89"/>
        <v>0.10343848780487797</v>
      </c>
      <c r="AN119" s="13">
        <f t="shared" si="90"/>
        <v>6.0231499881975729E-2</v>
      </c>
      <c r="AO119" s="15">
        <f t="shared" si="91"/>
        <v>1.8267217974034657</v>
      </c>
      <c r="AP119" s="12">
        <v>0.87999249999999996</v>
      </c>
      <c r="AQ119" s="13">
        <f t="shared" si="92"/>
        <v>0.11481682926829273</v>
      </c>
      <c r="AR119" s="13">
        <f t="shared" si="93"/>
        <v>7.0724386142118983E-2</v>
      </c>
      <c r="AS119" s="15">
        <f t="shared" si="94"/>
        <v>1.8243152951266166</v>
      </c>
      <c r="AT119" s="12">
        <v>0.88404150000000004</v>
      </c>
      <c r="AU119" s="13">
        <f t="shared" si="95"/>
        <v>0.11059907317073214</v>
      </c>
      <c r="AV119" s="13">
        <f t="shared" si="96"/>
        <v>6.586609837852031E-2</v>
      </c>
      <c r="AW119" s="15">
        <f t="shared" si="97"/>
        <v>1.827061264327448</v>
      </c>
      <c r="AX119" s="12">
        <v>0.88793820000000001</v>
      </c>
      <c r="AY119" s="13">
        <f t="shared" si="98"/>
        <v>0.10638137804878067</v>
      </c>
      <c r="AZ119" s="13">
        <f t="shared" si="99"/>
        <v>6.0782089816862832E-2</v>
      </c>
      <c r="BA119" s="15">
        <f t="shared" si="100"/>
        <v>1.8591000759709828</v>
      </c>
      <c r="BB119" s="12">
        <v>0.91647860000000003</v>
      </c>
      <c r="BC119" s="13">
        <f t="shared" si="101"/>
        <v>7.7630800000000111E-2</v>
      </c>
      <c r="BD119" s="13">
        <f t="shared" si="102"/>
        <v>3.1341321857022729E-2</v>
      </c>
      <c r="BE119" s="15">
        <f t="shared" si="103"/>
        <v>1.908886480854501</v>
      </c>
      <c r="BF119" s="12">
        <v>0.90376829999999997</v>
      </c>
      <c r="BG119" s="13">
        <f t="shared" si="104"/>
        <v>9.0312011382113977E-2</v>
      </c>
      <c r="BH119" s="13">
        <f t="shared" si="105"/>
        <v>4.3651524435036261E-2</v>
      </c>
      <c r="BI119" s="15">
        <f t="shared" si="106"/>
        <v>1.9306800108759057</v>
      </c>
      <c r="BJ119" s="12">
        <v>0.86076249999999999</v>
      </c>
      <c r="BK119" s="13">
        <f t="shared" si="107"/>
        <v>0.13261101951219512</v>
      </c>
      <c r="BL119" s="13">
        <f t="shared" si="108"/>
        <v>8.5270105347544006E-2</v>
      </c>
      <c r="BM119" s="15">
        <f t="shared" si="109"/>
        <v>1.9809274336885994</v>
      </c>
      <c r="BN119" s="12">
        <v>0.85445090000000001</v>
      </c>
      <c r="BO119" s="13">
        <f t="shared" si="110"/>
        <v>0.13877692764227667</v>
      </c>
      <c r="BP119" s="13">
        <f t="shared" si="111"/>
        <v>8.9913983358408833E-2</v>
      </c>
      <c r="BQ119" s="15">
        <f t="shared" si="112"/>
        <v>1.9448812839602214</v>
      </c>
      <c r="BR119" s="12">
        <v>0.86323280000000002</v>
      </c>
      <c r="BS119" s="13">
        <f t="shared" si="113"/>
        <v>0.1302671447154472</v>
      </c>
      <c r="BT119" s="13">
        <f t="shared" si="114"/>
        <v>8.0801632276412683E-2</v>
      </c>
      <c r="BU119" s="15">
        <f t="shared" si="115"/>
        <v>1.9428903423574928</v>
      </c>
      <c r="BV119" s="12">
        <v>0.85460650000000005</v>
      </c>
      <c r="BW119" s="13">
        <f t="shared" si="116"/>
        <v>0.13825157804878019</v>
      </c>
      <c r="BX119" s="13">
        <f t="shared" si="117"/>
        <v>8.8794043208214601E-2</v>
      </c>
      <c r="BY119" s="15">
        <f t="shared" si="118"/>
        <v>1.9226968937889366</v>
      </c>
    </row>
    <row r="120" spans="1:83" x14ac:dyDescent="0.2">
      <c r="A120" s="4">
        <v>44125</v>
      </c>
      <c r="B120" s="12">
        <v>0.96563410000000005</v>
      </c>
      <c r="C120" s="13">
        <f t="shared" si="119"/>
        <v>3.4365897560975411E-2</v>
      </c>
      <c r="D120" s="13">
        <f t="shared" si="120"/>
        <v>-1.1632693729316176E-2</v>
      </c>
      <c r="E120" s="15">
        <f t="shared" si="64"/>
        <v>1.8991599504964132</v>
      </c>
      <c r="F120" s="12">
        <v>0.93523540000000005</v>
      </c>
      <c r="G120" s="13">
        <f t="shared" si="65"/>
        <v>6.295308943089406E-2</v>
      </c>
      <c r="H120" s="13">
        <f t="shared" si="66"/>
        <v>1.8264468295141521E-2</v>
      </c>
      <c r="I120" s="15">
        <f t="shared" si="67"/>
        <v>1.9246125390833986</v>
      </c>
      <c r="J120" s="12">
        <v>0.90086489999999997</v>
      </c>
      <c r="K120" s="13">
        <f t="shared" si="68"/>
        <v>9.7189529268292607E-2</v>
      </c>
      <c r="L120" s="13">
        <f t="shared" si="69"/>
        <v>5.359685803821828E-2</v>
      </c>
      <c r="M120" s="15">
        <f t="shared" si="70"/>
        <v>2.0067308929172381</v>
      </c>
      <c r="N120" s="12">
        <v>0.88810630000000002</v>
      </c>
      <c r="O120" s="13">
        <f t="shared" si="71"/>
        <v>0.10940248536585317</v>
      </c>
      <c r="P120" s="13">
        <f t="shared" si="72"/>
        <v>6.5910001867085233E-2</v>
      </c>
      <c r="Q120" s="15">
        <f t="shared" si="73"/>
        <v>2.0295016448100456</v>
      </c>
      <c r="R120" s="12">
        <v>0.87632109999999996</v>
      </c>
      <c r="S120" s="13">
        <f t="shared" si="74"/>
        <v>0.1208044609756096</v>
      </c>
      <c r="T120" s="13">
        <f t="shared" si="75"/>
        <v>7.7460326693427062E-2</v>
      </c>
      <c r="U120" s="15">
        <f t="shared" si="76"/>
        <v>1.9864073139488223</v>
      </c>
      <c r="V120" s="12">
        <v>0.88143119999999997</v>
      </c>
      <c r="W120" s="13">
        <f t="shared" si="77"/>
        <v>0.11476231788617863</v>
      </c>
      <c r="X120" s="13">
        <f t="shared" si="78"/>
        <v>7.1970164553803812E-2</v>
      </c>
      <c r="Y120" s="15">
        <f t="shared" si="79"/>
        <v>1.9690915847374872</v>
      </c>
      <c r="Z120" s="12">
        <v>0.87339129999999998</v>
      </c>
      <c r="AA120" s="13">
        <f t="shared" si="80"/>
        <v>0.12211667560975559</v>
      </c>
      <c r="AB120" s="13">
        <f t="shared" si="81"/>
        <v>7.9045605701710556E-2</v>
      </c>
      <c r="AC120" s="15">
        <f t="shared" si="82"/>
        <v>1.952738331139342</v>
      </c>
      <c r="AD120" s="12">
        <v>0.89055949999999995</v>
      </c>
      <c r="AE120" s="13">
        <f t="shared" si="83"/>
        <v>0.10517641219512175</v>
      </c>
      <c r="AF120" s="13">
        <f t="shared" si="84"/>
        <v>6.1747746615760005E-2</v>
      </c>
      <c r="AG120" s="15">
        <f t="shared" si="85"/>
        <v>1.9106318721624795</v>
      </c>
      <c r="AH120" s="12">
        <v>0.89623719999999996</v>
      </c>
      <c r="AI120" s="13">
        <f t="shared" si="86"/>
        <v>9.9394684552845503E-2</v>
      </c>
      <c r="AJ120" s="13">
        <f t="shared" si="87"/>
        <v>5.6246848679827266E-2</v>
      </c>
      <c r="AK120" s="15">
        <f t="shared" si="88"/>
        <v>1.9118472196360259</v>
      </c>
      <c r="AL120" s="12">
        <v>0.88951590000000003</v>
      </c>
      <c r="AM120" s="13">
        <f t="shared" si="89"/>
        <v>0.10544528780487794</v>
      </c>
      <c r="AN120" s="13">
        <f t="shared" si="90"/>
        <v>6.2238299881975705E-2</v>
      </c>
      <c r="AO120" s="15">
        <f t="shared" si="91"/>
        <v>1.8889600972854415</v>
      </c>
      <c r="AP120" s="12">
        <v>0.88545819999999997</v>
      </c>
      <c r="AQ120" s="13">
        <f t="shared" si="92"/>
        <v>0.10935112926829271</v>
      </c>
      <c r="AR120" s="13">
        <f t="shared" si="93"/>
        <v>6.5258686142118966E-2</v>
      </c>
      <c r="AS120" s="15">
        <f t="shared" si="94"/>
        <v>1.8895739812687355</v>
      </c>
      <c r="AT120" s="12">
        <v>0.89317840000000004</v>
      </c>
      <c r="AU120" s="13">
        <f t="shared" si="95"/>
        <v>0.10146217317073214</v>
      </c>
      <c r="AV120" s="13">
        <f t="shared" si="96"/>
        <v>5.6729198378520307E-2</v>
      </c>
      <c r="AW120" s="15">
        <f t="shared" si="97"/>
        <v>1.8837904627059683</v>
      </c>
      <c r="AX120" s="12">
        <v>0.90903469999999997</v>
      </c>
      <c r="AY120" s="13">
        <f t="shared" si="98"/>
        <v>8.528487804878071E-2</v>
      </c>
      <c r="AZ120" s="13">
        <f t="shared" si="99"/>
        <v>3.9685589816862869E-2</v>
      </c>
      <c r="BA120" s="15">
        <f t="shared" si="100"/>
        <v>1.8987856657878457</v>
      </c>
      <c r="BB120" s="12">
        <v>0.92363059999999997</v>
      </c>
      <c r="BC120" s="13">
        <f t="shared" si="101"/>
        <v>7.0478800000000175E-2</v>
      </c>
      <c r="BD120" s="13">
        <f t="shared" si="102"/>
        <v>2.4189321857022793E-2</v>
      </c>
      <c r="BE120" s="15">
        <f t="shared" si="103"/>
        <v>1.9330758027115238</v>
      </c>
      <c r="BF120" s="12">
        <v>0.92459329999999995</v>
      </c>
      <c r="BG120" s="13">
        <f t="shared" si="104"/>
        <v>6.9487011382113995E-2</v>
      </c>
      <c r="BH120" s="13">
        <f t="shared" si="105"/>
        <v>2.2826524435036279E-2</v>
      </c>
      <c r="BI120" s="15">
        <f t="shared" si="106"/>
        <v>1.953506535310942</v>
      </c>
      <c r="BJ120" s="12">
        <v>0.91521439999999998</v>
      </c>
      <c r="BK120" s="13">
        <f t="shared" si="107"/>
        <v>7.8159119512195119E-2</v>
      </c>
      <c r="BL120" s="13">
        <f t="shared" si="108"/>
        <v>3.0818205347544016E-2</v>
      </c>
      <c r="BM120" s="15">
        <f t="shared" si="109"/>
        <v>2.0117456390361435</v>
      </c>
      <c r="BN120" s="12">
        <v>0.91392110000000004</v>
      </c>
      <c r="BO120" s="13">
        <f t="shared" si="110"/>
        <v>7.9306727642276642E-2</v>
      </c>
      <c r="BP120" s="13">
        <f t="shared" si="111"/>
        <v>3.0443783358408805E-2</v>
      </c>
      <c r="BQ120" s="15">
        <f t="shared" si="112"/>
        <v>1.9753250673186302</v>
      </c>
      <c r="BR120" s="12">
        <v>0.90994140000000001</v>
      </c>
      <c r="BS120" s="13">
        <f t="shared" si="113"/>
        <v>8.3558544715447214E-2</v>
      </c>
      <c r="BT120" s="13">
        <f t="shared" si="114"/>
        <v>3.4093032276412687E-2</v>
      </c>
      <c r="BU120" s="15">
        <f t="shared" si="115"/>
        <v>1.9769833746339054</v>
      </c>
      <c r="BV120" s="12">
        <v>0.90653470000000003</v>
      </c>
      <c r="BW120" s="13">
        <f t="shared" si="116"/>
        <v>8.6323378048780208E-2</v>
      </c>
      <c r="BX120" s="13">
        <f t="shared" si="117"/>
        <v>3.6865843208214615E-2</v>
      </c>
      <c r="BY120" s="15">
        <f t="shared" si="118"/>
        <v>1.9595627369971511</v>
      </c>
    </row>
    <row r="121" spans="1:83" x14ac:dyDescent="0.2">
      <c r="A121" s="4">
        <v>44126</v>
      </c>
      <c r="B121" s="12">
        <v>0.99086390000000002</v>
      </c>
      <c r="C121" s="13">
        <f t="shared" si="119"/>
        <v>9.1360975609754425E-3</v>
      </c>
      <c r="D121" s="13">
        <f t="shared" si="120"/>
        <v>-3.6862493729316145E-2</v>
      </c>
      <c r="E121" s="15">
        <f t="shared" si="64"/>
        <v>1.8622974567670971</v>
      </c>
      <c r="F121" s="12">
        <v>0.94677270000000002</v>
      </c>
      <c r="G121" s="13">
        <f t="shared" si="65"/>
        <v>5.1415789430894088E-2</v>
      </c>
      <c r="H121" s="13">
        <f t="shared" si="66"/>
        <v>6.7271682951415487E-3</v>
      </c>
      <c r="I121" s="15">
        <f t="shared" si="67"/>
        <v>1.9313397073785401</v>
      </c>
      <c r="J121" s="12">
        <v>0.8999241</v>
      </c>
      <c r="K121" s="13">
        <f t="shared" si="68"/>
        <v>9.8130329268292571E-2</v>
      </c>
      <c r="L121" s="13">
        <f t="shared" si="69"/>
        <v>5.4537658038218244E-2</v>
      </c>
      <c r="M121" s="15">
        <f t="shared" si="70"/>
        <v>2.0612685509554565</v>
      </c>
      <c r="N121" s="12">
        <v>0.91995139999999997</v>
      </c>
      <c r="O121" s="13">
        <f t="shared" si="71"/>
        <v>7.7557385365853215E-2</v>
      </c>
      <c r="P121" s="13">
        <f t="shared" si="72"/>
        <v>3.4064901867085273E-2</v>
      </c>
      <c r="Q121" s="15">
        <f t="shared" si="73"/>
        <v>2.0635665466771309</v>
      </c>
      <c r="R121" s="12">
        <v>0.91845770000000004</v>
      </c>
      <c r="S121" s="13">
        <f t="shared" si="74"/>
        <v>7.8667860975609516E-2</v>
      </c>
      <c r="T121" s="13">
        <f t="shared" si="75"/>
        <v>3.5323726693426989E-2</v>
      </c>
      <c r="U121" s="15">
        <f t="shared" si="76"/>
        <v>2.0217310406422495</v>
      </c>
      <c r="V121" s="12">
        <v>0.9138231</v>
      </c>
      <c r="W121" s="13">
        <f t="shared" si="77"/>
        <v>8.2370417886178604E-2</v>
      </c>
      <c r="X121" s="13">
        <f t="shared" si="78"/>
        <v>3.9578264553803782E-2</v>
      </c>
      <c r="Y121" s="15">
        <f t="shared" si="79"/>
        <v>2.0086698492912909</v>
      </c>
      <c r="Z121" s="12">
        <v>0.88306119999999999</v>
      </c>
      <c r="AA121" s="13">
        <f t="shared" si="80"/>
        <v>0.11244677560975558</v>
      </c>
      <c r="AB121" s="13">
        <f t="shared" si="81"/>
        <v>6.9375705701710547E-2</v>
      </c>
      <c r="AC121" s="15">
        <f t="shared" si="82"/>
        <v>2.0221140368410526</v>
      </c>
      <c r="AD121" s="12">
        <v>0.87368000000000001</v>
      </c>
      <c r="AE121" s="13">
        <f t="shared" si="83"/>
        <v>0.12205591219512169</v>
      </c>
      <c r="AF121" s="13">
        <f t="shared" si="84"/>
        <v>7.8627246615759941E-2</v>
      </c>
      <c r="AG121" s="15">
        <f t="shared" si="85"/>
        <v>1.9892591187782396</v>
      </c>
      <c r="AH121" s="12">
        <v>0.87933830000000002</v>
      </c>
      <c r="AI121" s="13">
        <f t="shared" si="86"/>
        <v>0.11629358455284544</v>
      </c>
      <c r="AJ121" s="13">
        <f t="shared" si="87"/>
        <v>7.3145748679827205E-2</v>
      </c>
      <c r="AK121" s="15">
        <f t="shared" si="88"/>
        <v>1.9849929683158531</v>
      </c>
      <c r="AL121" s="12">
        <v>0.84677590000000003</v>
      </c>
      <c r="AM121" s="13">
        <f t="shared" si="89"/>
        <v>0.14818528780487794</v>
      </c>
      <c r="AN121" s="13">
        <f t="shared" si="90"/>
        <v>0.10497829988197571</v>
      </c>
      <c r="AO121" s="15">
        <f t="shared" si="91"/>
        <v>1.9939383971674172</v>
      </c>
      <c r="AP121" s="12">
        <v>0.85662649999999996</v>
      </c>
      <c r="AQ121" s="13">
        <f t="shared" si="92"/>
        <v>0.13818282926829273</v>
      </c>
      <c r="AR121" s="13">
        <f t="shared" si="93"/>
        <v>9.4090386142118981E-2</v>
      </c>
      <c r="AS121" s="15">
        <f t="shared" si="94"/>
        <v>1.9836643674108545</v>
      </c>
      <c r="AT121" s="12">
        <v>0.85096039999999995</v>
      </c>
      <c r="AU121" s="13">
        <f t="shared" si="95"/>
        <v>0.14368017317073223</v>
      </c>
      <c r="AV121" s="13">
        <f t="shared" si="96"/>
        <v>9.8947198378520396E-2</v>
      </c>
      <c r="AW121" s="15">
        <f t="shared" si="97"/>
        <v>1.9827376610844887</v>
      </c>
      <c r="AX121" s="12">
        <v>0.85511009999999998</v>
      </c>
      <c r="AY121" s="13">
        <f t="shared" si="98"/>
        <v>0.1392094780487807</v>
      </c>
      <c r="AZ121" s="13">
        <f t="shared" si="99"/>
        <v>9.3610189816862865E-2</v>
      </c>
      <c r="BA121" s="15">
        <f t="shared" si="100"/>
        <v>1.9923958556047086</v>
      </c>
      <c r="BB121" s="12">
        <v>0.87849429999999995</v>
      </c>
      <c r="BC121" s="13">
        <f t="shared" si="101"/>
        <v>0.11561510000000019</v>
      </c>
      <c r="BD121" s="13">
        <f t="shared" si="102"/>
        <v>6.9325621857022818E-2</v>
      </c>
      <c r="BE121" s="15">
        <f t="shared" si="103"/>
        <v>2.0024014245685464</v>
      </c>
      <c r="BF121" s="12">
        <v>0.88344529999999999</v>
      </c>
      <c r="BG121" s="13">
        <f t="shared" si="104"/>
        <v>0.11063501138211396</v>
      </c>
      <c r="BH121" s="13">
        <f t="shared" si="105"/>
        <v>6.3974524435036234E-2</v>
      </c>
      <c r="BI121" s="15">
        <f t="shared" si="106"/>
        <v>2.017481059745978</v>
      </c>
      <c r="BJ121" s="12">
        <v>0.90251559999999997</v>
      </c>
      <c r="BK121" s="13">
        <f t="shared" si="107"/>
        <v>9.0857919512195129E-2</v>
      </c>
      <c r="BL121" s="13">
        <f t="shared" si="108"/>
        <v>4.3517005347544026E-2</v>
      </c>
      <c r="BM121" s="15">
        <f t="shared" si="109"/>
        <v>2.0552626443836877</v>
      </c>
      <c r="BN121" s="12">
        <v>0.91203590000000001</v>
      </c>
      <c r="BO121" s="13">
        <f t="shared" si="110"/>
        <v>8.1191927642276673E-2</v>
      </c>
      <c r="BP121" s="13">
        <f t="shared" si="111"/>
        <v>3.2328983358408836E-2</v>
      </c>
      <c r="BQ121" s="15">
        <f t="shared" si="112"/>
        <v>2.0076540506770391</v>
      </c>
      <c r="BR121" s="12">
        <v>0.90264650000000002</v>
      </c>
      <c r="BS121" s="13">
        <f t="shared" si="113"/>
        <v>9.0853444715447207E-2</v>
      </c>
      <c r="BT121" s="13">
        <f t="shared" si="114"/>
        <v>4.138793227641268E-2</v>
      </c>
      <c r="BU121" s="15">
        <f t="shared" si="115"/>
        <v>2.0183713069103182</v>
      </c>
      <c r="BV121" s="12">
        <v>0.88450209999999996</v>
      </c>
      <c r="BW121" s="13">
        <f t="shared" si="116"/>
        <v>0.10835597804878028</v>
      </c>
      <c r="BX121" s="13">
        <f t="shared" si="117"/>
        <v>5.8898443208214683E-2</v>
      </c>
      <c r="BY121" s="15">
        <f t="shared" si="118"/>
        <v>2.0184611802053656</v>
      </c>
    </row>
    <row r="122" spans="1:83" x14ac:dyDescent="0.2">
      <c r="A122" s="4">
        <v>44127</v>
      </c>
      <c r="B122" s="12">
        <v>0.84507209999999999</v>
      </c>
      <c r="C122" s="13">
        <f t="shared" si="119"/>
        <v>0.15492789756097547</v>
      </c>
      <c r="D122" s="13">
        <f t="shared" si="120"/>
        <v>0.10892930627068388</v>
      </c>
      <c r="E122" s="15">
        <f t="shared" si="64"/>
        <v>1.9712267630377811</v>
      </c>
      <c r="F122" s="12">
        <v>0.8611259</v>
      </c>
      <c r="G122" s="13">
        <f t="shared" si="65"/>
        <v>0.13706258943089411</v>
      </c>
      <c r="H122" s="13">
        <f t="shared" si="66"/>
        <v>9.2373968295141579E-2</v>
      </c>
      <c r="I122" s="15">
        <f t="shared" si="67"/>
        <v>2.0237136756736818</v>
      </c>
      <c r="J122" s="12">
        <v>0.86122160000000003</v>
      </c>
      <c r="K122" s="13">
        <f t="shared" si="68"/>
        <v>0.13683282926829254</v>
      </c>
      <c r="L122" s="13">
        <f t="shared" si="69"/>
        <v>9.3240158038218224E-2</v>
      </c>
      <c r="M122" s="15">
        <f t="shared" si="70"/>
        <v>2.1545087089936747</v>
      </c>
      <c r="N122" s="12">
        <v>0.83089290000000005</v>
      </c>
      <c r="O122" s="13">
        <f t="shared" si="71"/>
        <v>0.16661588536585314</v>
      </c>
      <c r="P122" s="13">
        <f t="shared" si="72"/>
        <v>0.1231234018670852</v>
      </c>
      <c r="Q122" s="15">
        <f t="shared" si="73"/>
        <v>2.1866899485442159</v>
      </c>
      <c r="R122" s="12">
        <v>0.83909990000000001</v>
      </c>
      <c r="S122" s="13">
        <f t="shared" si="74"/>
        <v>0.15802566097560955</v>
      </c>
      <c r="T122" s="13">
        <f t="shared" si="75"/>
        <v>0.11468152669342702</v>
      </c>
      <c r="U122" s="15">
        <f t="shared" si="76"/>
        <v>2.1364125673356766</v>
      </c>
      <c r="V122" s="12">
        <v>0.85552870000000003</v>
      </c>
      <c r="W122" s="13">
        <f t="shared" si="77"/>
        <v>0.14066481788617857</v>
      </c>
      <c r="X122" s="13">
        <f t="shared" si="78"/>
        <v>9.7872664553803751E-2</v>
      </c>
      <c r="Y122" s="15">
        <f t="shared" si="79"/>
        <v>2.1065425138450946</v>
      </c>
      <c r="Z122" s="12">
        <v>0.84118349999999997</v>
      </c>
      <c r="AA122" s="13">
        <f t="shared" si="80"/>
        <v>0.1543244756097556</v>
      </c>
      <c r="AB122" s="13">
        <f t="shared" si="81"/>
        <v>0.11125340570171056</v>
      </c>
      <c r="AC122" s="15">
        <f t="shared" si="82"/>
        <v>2.1333674425427631</v>
      </c>
      <c r="AD122" s="12">
        <v>0.84634529999999997</v>
      </c>
      <c r="AE122" s="13">
        <f t="shared" si="83"/>
        <v>0.14939061219512173</v>
      </c>
      <c r="AF122" s="13">
        <f t="shared" si="84"/>
        <v>0.10596194661575999</v>
      </c>
      <c r="AG122" s="15">
        <f t="shared" si="85"/>
        <v>2.0952210653939995</v>
      </c>
      <c r="AH122" s="12">
        <v>0.84662979999999999</v>
      </c>
      <c r="AI122" s="13">
        <f t="shared" si="86"/>
        <v>0.14900208455284547</v>
      </c>
      <c r="AJ122" s="13">
        <f t="shared" si="87"/>
        <v>0.10585424867982723</v>
      </c>
      <c r="AK122" s="15">
        <f t="shared" si="88"/>
        <v>2.0908472169956802</v>
      </c>
      <c r="AL122" s="12">
        <v>0.84877530000000001</v>
      </c>
      <c r="AM122" s="13">
        <f t="shared" si="89"/>
        <v>0.14618588780487796</v>
      </c>
      <c r="AN122" s="13">
        <f t="shared" si="90"/>
        <v>0.10297889988197573</v>
      </c>
      <c r="AO122" s="15">
        <f t="shared" si="91"/>
        <v>2.096917297049393</v>
      </c>
      <c r="AP122" s="12">
        <v>0.80100729999999998</v>
      </c>
      <c r="AQ122" s="13">
        <f t="shared" si="92"/>
        <v>0.19380202926829271</v>
      </c>
      <c r="AR122" s="13">
        <f t="shared" si="93"/>
        <v>0.14970958614211896</v>
      </c>
      <c r="AS122" s="15">
        <f t="shared" si="94"/>
        <v>2.1333739535529737</v>
      </c>
      <c r="AT122" s="12">
        <v>0.82965869999999997</v>
      </c>
      <c r="AU122" s="13">
        <f t="shared" si="95"/>
        <v>0.16498187317073221</v>
      </c>
      <c r="AV122" s="13">
        <f t="shared" si="96"/>
        <v>0.12024889837852037</v>
      </c>
      <c r="AW122" s="15">
        <f t="shared" si="97"/>
        <v>2.1029865594630088</v>
      </c>
      <c r="AX122" s="12">
        <v>0.81938880000000003</v>
      </c>
      <c r="AY122" s="13">
        <f t="shared" si="98"/>
        <v>0.17493077804878066</v>
      </c>
      <c r="AZ122" s="13">
        <f t="shared" si="99"/>
        <v>0.12933148981686282</v>
      </c>
      <c r="BA122" s="15">
        <f t="shared" si="100"/>
        <v>2.1217273454215713</v>
      </c>
      <c r="BB122" s="12">
        <v>0.83037919999999998</v>
      </c>
      <c r="BC122" s="13">
        <f t="shared" si="101"/>
        <v>0.16373020000000016</v>
      </c>
      <c r="BD122" s="13">
        <f t="shared" si="102"/>
        <v>0.11744072185702278</v>
      </c>
      <c r="BE122" s="15">
        <f t="shared" si="103"/>
        <v>2.1198421464255692</v>
      </c>
      <c r="BF122" s="12">
        <v>0.83747689999999997</v>
      </c>
      <c r="BG122" s="13">
        <f t="shared" si="104"/>
        <v>0.15660341138211398</v>
      </c>
      <c r="BH122" s="13">
        <f t="shared" si="105"/>
        <v>0.10994292443503625</v>
      </c>
      <c r="BI122" s="15">
        <f t="shared" si="106"/>
        <v>2.1274239841810143</v>
      </c>
      <c r="BJ122" s="12">
        <v>0.85859850000000004</v>
      </c>
      <c r="BK122" s="13">
        <f t="shared" si="107"/>
        <v>0.13477501951219506</v>
      </c>
      <c r="BL122" s="13">
        <f t="shared" si="108"/>
        <v>8.743410534754395E-2</v>
      </c>
      <c r="BM122" s="15">
        <f t="shared" si="109"/>
        <v>2.1426967497312317</v>
      </c>
      <c r="BN122" s="12">
        <v>0.86873940000000005</v>
      </c>
      <c r="BO122" s="13">
        <f t="shared" si="110"/>
        <v>0.12448842764227663</v>
      </c>
      <c r="BP122" s="13">
        <f t="shared" si="111"/>
        <v>7.5625483358408796E-2</v>
      </c>
      <c r="BQ122" s="15">
        <f t="shared" si="112"/>
        <v>2.083279534035448</v>
      </c>
      <c r="BR122" s="12">
        <v>0.85741619999999996</v>
      </c>
      <c r="BS122" s="13">
        <f t="shared" si="113"/>
        <v>0.13608374471544726</v>
      </c>
      <c r="BT122" s="13">
        <f t="shared" si="114"/>
        <v>8.6618232276412743E-2</v>
      </c>
      <c r="BU122" s="15">
        <f t="shared" si="115"/>
        <v>2.104989539186731</v>
      </c>
      <c r="BV122" s="12">
        <v>0.86506229999999995</v>
      </c>
      <c r="BW122" s="13">
        <f t="shared" si="116"/>
        <v>0.12779577804878028</v>
      </c>
      <c r="BX122" s="13">
        <f t="shared" si="117"/>
        <v>7.8338243208214697E-2</v>
      </c>
      <c r="BY122" s="15">
        <f t="shared" si="118"/>
        <v>2.0967994234135805</v>
      </c>
    </row>
    <row r="123" spans="1:83" x14ac:dyDescent="0.2">
      <c r="A123" s="4">
        <v>44128</v>
      </c>
      <c r="B123" s="12">
        <v>0.89494790000000002</v>
      </c>
      <c r="C123" s="13">
        <f t="shared" si="119"/>
        <v>0.10505209756097544</v>
      </c>
      <c r="D123" s="13">
        <f t="shared" si="120"/>
        <v>5.9053506270683856E-2</v>
      </c>
      <c r="E123" s="15">
        <f t="shared" si="64"/>
        <v>2.0302802693084652</v>
      </c>
      <c r="F123" s="12">
        <v>0.88747620000000005</v>
      </c>
      <c r="G123" s="13">
        <f t="shared" si="65"/>
        <v>0.11071228943089406</v>
      </c>
      <c r="H123" s="13">
        <f t="shared" si="66"/>
        <v>6.602366829514153E-2</v>
      </c>
      <c r="I123" s="15">
        <f t="shared" si="67"/>
        <v>2.0897373439688232</v>
      </c>
      <c r="J123" s="12">
        <v>0.90669310000000003</v>
      </c>
      <c r="K123" s="13">
        <f t="shared" si="68"/>
        <v>9.1361329268292546E-2</v>
      </c>
      <c r="L123" s="13">
        <f t="shared" si="69"/>
        <v>4.7768658038218219E-2</v>
      </c>
      <c r="M123" s="15">
        <f t="shared" si="70"/>
        <v>2.2022773670318929</v>
      </c>
      <c r="N123" s="12">
        <v>0.89060320000000004</v>
      </c>
      <c r="O123" s="13">
        <f t="shared" si="71"/>
        <v>0.10690558536585315</v>
      </c>
      <c r="P123" s="13">
        <f t="shared" si="72"/>
        <v>6.3413101867085209E-2</v>
      </c>
      <c r="Q123" s="15">
        <f t="shared" si="73"/>
        <v>2.2501030504113011</v>
      </c>
      <c r="R123" s="12">
        <v>0.88083630000000002</v>
      </c>
      <c r="S123" s="13">
        <f t="shared" si="74"/>
        <v>0.11628926097560954</v>
      </c>
      <c r="T123" s="13">
        <f t="shared" si="75"/>
        <v>7.2945126693427009E-2</v>
      </c>
      <c r="U123" s="15">
        <f t="shared" si="76"/>
        <v>2.2093576940291038</v>
      </c>
      <c r="V123" s="12">
        <v>0.8736313</v>
      </c>
      <c r="W123" s="13">
        <f t="shared" si="77"/>
        <v>0.1225622178861786</v>
      </c>
      <c r="X123" s="13">
        <f t="shared" si="78"/>
        <v>7.9770064553803782E-2</v>
      </c>
      <c r="Y123" s="15">
        <f t="shared" si="79"/>
        <v>2.1863125783988986</v>
      </c>
      <c r="Z123" s="12">
        <v>0.89010489999999998</v>
      </c>
      <c r="AA123" s="13">
        <f t="shared" si="80"/>
        <v>0.10540307560975559</v>
      </c>
      <c r="AB123" s="13">
        <f t="shared" si="81"/>
        <v>6.2332005701710561E-2</v>
      </c>
      <c r="AC123" s="15">
        <f t="shared" si="82"/>
        <v>2.1956994482444738</v>
      </c>
      <c r="AD123" s="12">
        <v>0.86883120000000003</v>
      </c>
      <c r="AE123" s="13">
        <f t="shared" si="83"/>
        <v>0.12690471219512167</v>
      </c>
      <c r="AF123" s="13">
        <f t="shared" si="84"/>
        <v>8.3476046615759927E-2</v>
      </c>
      <c r="AG123" s="15">
        <f t="shared" si="85"/>
        <v>2.1786971120097594</v>
      </c>
      <c r="AH123" s="12">
        <v>0.87184070000000002</v>
      </c>
      <c r="AI123" s="13">
        <f t="shared" si="86"/>
        <v>0.12379118455284543</v>
      </c>
      <c r="AJ123" s="13">
        <f t="shared" si="87"/>
        <v>8.0643348679827198E-2</v>
      </c>
      <c r="AK123" s="15">
        <f t="shared" si="88"/>
        <v>2.1714905656755072</v>
      </c>
      <c r="AL123" s="12">
        <v>0.82503219999999999</v>
      </c>
      <c r="AM123" s="13">
        <f t="shared" si="89"/>
        <v>0.16992898780487797</v>
      </c>
      <c r="AN123" s="13">
        <f t="shared" si="90"/>
        <v>0.12672199988197574</v>
      </c>
      <c r="AO123" s="15">
        <f t="shared" si="91"/>
        <v>2.2236392969313687</v>
      </c>
      <c r="AP123" s="12">
        <v>0.82073629999999997</v>
      </c>
      <c r="AQ123" s="13">
        <f t="shared" si="92"/>
        <v>0.17407302926829271</v>
      </c>
      <c r="AR123" s="13">
        <f t="shared" si="93"/>
        <v>0.12998058614211896</v>
      </c>
      <c r="AS123" s="15">
        <f t="shared" si="94"/>
        <v>2.2633545396950927</v>
      </c>
      <c r="AT123" s="12">
        <v>0.77117219999999997</v>
      </c>
      <c r="AU123" s="13">
        <f t="shared" si="95"/>
        <v>0.2234683731707322</v>
      </c>
      <c r="AV123" s="13">
        <f t="shared" si="96"/>
        <v>0.17873539837852037</v>
      </c>
      <c r="AW123" s="15">
        <f t="shared" si="97"/>
        <v>2.2817219578415293</v>
      </c>
      <c r="AX123" s="12">
        <v>0.75671500000000003</v>
      </c>
      <c r="AY123" s="13">
        <f t="shared" si="98"/>
        <v>0.23760457804878066</v>
      </c>
      <c r="AZ123" s="13">
        <f t="shared" si="99"/>
        <v>0.19200528981686282</v>
      </c>
      <c r="BA123" s="15">
        <f t="shared" si="100"/>
        <v>2.3137326352384342</v>
      </c>
      <c r="BB123" s="12">
        <v>0.76643669999999997</v>
      </c>
      <c r="BC123" s="13">
        <f t="shared" si="101"/>
        <v>0.22767270000000017</v>
      </c>
      <c r="BD123" s="13">
        <f t="shared" si="102"/>
        <v>0.1813832218570228</v>
      </c>
      <c r="BE123" s="15">
        <f t="shared" si="103"/>
        <v>2.3012253682825921</v>
      </c>
      <c r="BF123" s="12">
        <v>0.79175320000000005</v>
      </c>
      <c r="BG123" s="13">
        <f t="shared" si="104"/>
        <v>0.2023271113821139</v>
      </c>
      <c r="BH123" s="13">
        <f t="shared" si="105"/>
        <v>0.15566662443503618</v>
      </c>
      <c r="BI123" s="15">
        <f t="shared" si="106"/>
        <v>2.2830906086160505</v>
      </c>
      <c r="BJ123" s="12">
        <v>0.81528500000000004</v>
      </c>
      <c r="BK123" s="13">
        <f t="shared" si="107"/>
        <v>0.17808851951219506</v>
      </c>
      <c r="BL123" s="13">
        <f t="shared" si="108"/>
        <v>0.13074760534754395</v>
      </c>
      <c r="BM123" s="15">
        <f t="shared" si="109"/>
        <v>2.2734443550787757</v>
      </c>
      <c r="BN123" s="12">
        <v>0.82993189999999994</v>
      </c>
      <c r="BO123" s="13">
        <f t="shared" si="110"/>
        <v>0.16329592764227674</v>
      </c>
      <c r="BP123" s="13">
        <f t="shared" si="111"/>
        <v>0.1144329833584089</v>
      </c>
      <c r="BQ123" s="15">
        <f t="shared" si="112"/>
        <v>2.1977125173938568</v>
      </c>
      <c r="BR123" s="12">
        <v>0.84182179999999995</v>
      </c>
      <c r="BS123" s="13">
        <f t="shared" si="113"/>
        <v>0.15167814471544727</v>
      </c>
      <c r="BT123" s="13">
        <f t="shared" si="114"/>
        <v>0.10221263227641275</v>
      </c>
      <c r="BU123" s="15">
        <f t="shared" si="115"/>
        <v>2.2072021714631438</v>
      </c>
      <c r="BV123" s="12">
        <v>0.85276439999999998</v>
      </c>
      <c r="BW123" s="13">
        <f t="shared" si="116"/>
        <v>0.14009367804878026</v>
      </c>
      <c r="BX123" s="13">
        <f t="shared" si="117"/>
        <v>9.063614320821467E-2</v>
      </c>
      <c r="BY123" s="15">
        <f t="shared" si="118"/>
        <v>2.1874355666217951</v>
      </c>
    </row>
    <row r="124" spans="1:83" x14ac:dyDescent="0.2">
      <c r="A124" s="4">
        <v>44129</v>
      </c>
      <c r="B124" s="12">
        <v>0.89574679999999995</v>
      </c>
      <c r="C124" s="13">
        <f t="shared" si="119"/>
        <v>0.10425319756097551</v>
      </c>
      <c r="D124" s="13">
        <f t="shared" si="120"/>
        <v>5.825460627068392E-2</v>
      </c>
      <c r="E124" s="15">
        <f t="shared" si="64"/>
        <v>2.0885348755791493</v>
      </c>
      <c r="F124" s="12">
        <v>0.92803559999999996</v>
      </c>
      <c r="G124" s="13">
        <f t="shared" si="65"/>
        <v>7.015288943089415E-2</v>
      </c>
      <c r="H124" s="13">
        <f t="shared" si="66"/>
        <v>2.5464268295141611E-2</v>
      </c>
      <c r="I124" s="15">
        <f t="shared" si="67"/>
        <v>2.1152016122639647</v>
      </c>
      <c r="J124" s="12">
        <v>0.93484809999999996</v>
      </c>
      <c r="K124" s="13">
        <f t="shared" si="68"/>
        <v>6.3206329268292616E-2</v>
      </c>
      <c r="L124" s="13">
        <f t="shared" si="69"/>
        <v>1.9613658038218289E-2</v>
      </c>
      <c r="M124" s="15">
        <f t="shared" si="70"/>
        <v>2.2218910250701112</v>
      </c>
      <c r="N124" s="12">
        <v>0.93840449999999997</v>
      </c>
      <c r="O124" s="13">
        <f t="shared" si="71"/>
        <v>5.9104285365853215E-2</v>
      </c>
      <c r="P124" s="13">
        <f t="shared" si="72"/>
        <v>1.5611801867085273E-2</v>
      </c>
      <c r="Q124" s="15">
        <f t="shared" si="73"/>
        <v>2.2657148522783865</v>
      </c>
      <c r="R124" s="12">
        <v>0.93179389999999995</v>
      </c>
      <c r="S124" s="13">
        <f t="shared" si="74"/>
        <v>6.5331660975609607E-2</v>
      </c>
      <c r="T124" s="13">
        <f t="shared" si="75"/>
        <v>2.198752669342708E-2</v>
      </c>
      <c r="U124" s="15">
        <f t="shared" si="76"/>
        <v>2.2313452207225311</v>
      </c>
      <c r="V124" s="12">
        <v>0.90172419999999998</v>
      </c>
      <c r="W124" s="13">
        <f t="shared" si="77"/>
        <v>9.4469317886178628E-2</v>
      </c>
      <c r="X124" s="13">
        <f t="shared" si="78"/>
        <v>5.1677164553803806E-2</v>
      </c>
      <c r="Y124" s="15">
        <f t="shared" si="79"/>
        <v>2.2379897429527023</v>
      </c>
      <c r="Z124" s="12">
        <v>0.87795020000000001</v>
      </c>
      <c r="AA124" s="13">
        <f t="shared" si="80"/>
        <v>0.11755777560975555</v>
      </c>
      <c r="AB124" s="13">
        <f t="shared" si="81"/>
        <v>7.4486705701710523E-2</v>
      </c>
      <c r="AC124" s="15">
        <f t="shared" si="82"/>
        <v>2.2701861539461845</v>
      </c>
      <c r="AD124" s="12">
        <v>0.87223349999999999</v>
      </c>
      <c r="AE124" s="13">
        <f t="shared" si="83"/>
        <v>0.1235024121951217</v>
      </c>
      <c r="AF124" s="13">
        <f t="shared" si="84"/>
        <v>8.0073746615759958E-2</v>
      </c>
      <c r="AG124" s="15">
        <f t="shared" si="85"/>
        <v>2.2587708586255193</v>
      </c>
      <c r="AH124" s="12">
        <v>0.88480190000000003</v>
      </c>
      <c r="AI124" s="13">
        <f t="shared" si="86"/>
        <v>0.11082998455284543</v>
      </c>
      <c r="AJ124" s="13">
        <f t="shared" si="87"/>
        <v>6.7682148679827192E-2</v>
      </c>
      <c r="AK124" s="15">
        <f t="shared" si="88"/>
        <v>2.2391727143553344</v>
      </c>
      <c r="AL124" s="12">
        <v>0.85553900000000005</v>
      </c>
      <c r="AM124" s="13">
        <f t="shared" si="89"/>
        <v>0.13942218780487792</v>
      </c>
      <c r="AN124" s="13">
        <f t="shared" si="90"/>
        <v>9.6215199881975688E-2</v>
      </c>
      <c r="AO124" s="15">
        <f t="shared" si="91"/>
        <v>2.3198544968133445</v>
      </c>
      <c r="AP124" s="12">
        <v>0.8439141</v>
      </c>
      <c r="AQ124" s="13">
        <f t="shared" si="92"/>
        <v>0.15089522926829269</v>
      </c>
      <c r="AR124" s="13">
        <f t="shared" si="93"/>
        <v>0.10680278614211894</v>
      </c>
      <c r="AS124" s="15">
        <f t="shared" si="94"/>
        <v>2.3701573258372117</v>
      </c>
      <c r="AT124" s="12">
        <v>0.82388289999999997</v>
      </c>
      <c r="AU124" s="13">
        <f t="shared" si="95"/>
        <v>0.1707576731707322</v>
      </c>
      <c r="AV124" s="13">
        <f t="shared" si="96"/>
        <v>0.12602469837852037</v>
      </c>
      <c r="AW124" s="15">
        <f t="shared" si="97"/>
        <v>2.4077466562200498</v>
      </c>
      <c r="AX124" s="12">
        <v>0.84363569999999999</v>
      </c>
      <c r="AY124" s="13">
        <f t="shared" si="98"/>
        <v>0.1506838780487807</v>
      </c>
      <c r="AZ124" s="13">
        <f t="shared" si="99"/>
        <v>0.10508458981686286</v>
      </c>
      <c r="BA124" s="15">
        <f t="shared" si="100"/>
        <v>2.4188172250552968</v>
      </c>
      <c r="BB124" s="12">
        <v>0.81730749999999996</v>
      </c>
      <c r="BC124" s="13">
        <f t="shared" si="101"/>
        <v>0.17680190000000018</v>
      </c>
      <c r="BD124" s="13">
        <f t="shared" si="102"/>
        <v>0.1305124218570228</v>
      </c>
      <c r="BE124" s="15">
        <f t="shared" si="103"/>
        <v>2.4317377901396147</v>
      </c>
      <c r="BF124" s="12">
        <v>0.80518409999999996</v>
      </c>
      <c r="BG124" s="13">
        <f t="shared" si="104"/>
        <v>0.18889621138211399</v>
      </c>
      <c r="BH124" s="13">
        <f t="shared" si="105"/>
        <v>0.14223572443503626</v>
      </c>
      <c r="BI124" s="15">
        <f t="shared" si="106"/>
        <v>2.4253263330510868</v>
      </c>
      <c r="BJ124" s="12">
        <v>0.8180402</v>
      </c>
      <c r="BK124" s="13">
        <f t="shared" si="107"/>
        <v>0.17533331951219511</v>
      </c>
      <c r="BL124" s="13">
        <f t="shared" si="108"/>
        <v>0.127992405347544</v>
      </c>
      <c r="BM124" s="15">
        <f t="shared" si="109"/>
        <v>2.4014367604263196</v>
      </c>
      <c r="BN124" s="12">
        <v>0.82517169999999995</v>
      </c>
      <c r="BO124" s="13">
        <f t="shared" si="110"/>
        <v>0.16805612764227673</v>
      </c>
      <c r="BP124" s="13">
        <f t="shared" si="111"/>
        <v>0.11919318335840889</v>
      </c>
      <c r="BQ124" s="15">
        <f t="shared" si="112"/>
        <v>2.3169057007522658</v>
      </c>
      <c r="BR124" s="12">
        <v>0.80167029999999995</v>
      </c>
      <c r="BS124" s="13">
        <f t="shared" si="113"/>
        <v>0.19182964471544728</v>
      </c>
      <c r="BT124" s="13">
        <f t="shared" si="114"/>
        <v>0.14236413227641276</v>
      </c>
      <c r="BU124" s="15">
        <f t="shared" si="115"/>
        <v>2.3495663037395564</v>
      </c>
      <c r="BV124" s="12">
        <v>0.82041050000000004</v>
      </c>
      <c r="BW124" s="13">
        <f t="shared" si="116"/>
        <v>0.17244757804878019</v>
      </c>
      <c r="BX124" s="13">
        <f t="shared" si="117"/>
        <v>0.12299004320821461</v>
      </c>
      <c r="BY124" s="15">
        <f t="shared" si="118"/>
        <v>2.3104256098300096</v>
      </c>
    </row>
    <row r="125" spans="1:83" x14ac:dyDescent="0.2">
      <c r="A125" s="4">
        <v>44130</v>
      </c>
      <c r="B125" s="12">
        <v>0.92028779999999999</v>
      </c>
      <c r="C125" s="13">
        <f t="shared" si="119"/>
        <v>7.9712197560975473E-2</v>
      </c>
      <c r="D125" s="13">
        <f t="shared" si="120"/>
        <v>3.3713606270683885E-2</v>
      </c>
      <c r="E125" s="15">
        <f t="shared" si="64"/>
        <v>2.1222484818498333</v>
      </c>
      <c r="F125" s="12">
        <v>0.9167284</v>
      </c>
      <c r="G125" s="13">
        <f t="shared" si="65"/>
        <v>8.1460089430894111E-2</v>
      </c>
      <c r="H125" s="13">
        <f t="shared" si="66"/>
        <v>3.6771468295141573E-2</v>
      </c>
      <c r="I125" s="15">
        <f t="shared" si="67"/>
        <v>2.1519730805591064</v>
      </c>
      <c r="J125" s="12">
        <v>0.93162780000000001</v>
      </c>
      <c r="K125" s="13">
        <f t="shared" si="68"/>
        <v>6.642662926829257E-2</v>
      </c>
      <c r="L125" s="13">
        <f t="shared" si="69"/>
        <v>2.2833958038218242E-2</v>
      </c>
      <c r="M125" s="15">
        <f t="shared" si="70"/>
        <v>2.2447249831083296</v>
      </c>
      <c r="N125" s="12">
        <v>0.94833469999999997</v>
      </c>
      <c r="O125" s="13">
        <f t="shared" si="71"/>
        <v>4.9174085365853215E-2</v>
      </c>
      <c r="P125" s="13">
        <f t="shared" si="72"/>
        <v>5.681601867085273E-3</v>
      </c>
      <c r="Q125" s="15">
        <f t="shared" si="73"/>
        <v>2.2713964541454716</v>
      </c>
      <c r="R125" s="12">
        <v>0.93568799999999996</v>
      </c>
      <c r="S125" s="13">
        <f t="shared" si="74"/>
        <v>6.1437560975609595E-2</v>
      </c>
      <c r="T125" s="13">
        <f t="shared" si="75"/>
        <v>1.8093426693427068E-2</v>
      </c>
      <c r="U125" s="15">
        <f t="shared" si="76"/>
        <v>2.2494386474159582</v>
      </c>
      <c r="V125" s="12">
        <v>0.89607829999999999</v>
      </c>
      <c r="W125" s="13">
        <f t="shared" si="77"/>
        <v>0.10011521788617861</v>
      </c>
      <c r="X125" s="13">
        <f t="shared" si="78"/>
        <v>5.7323064553803788E-2</v>
      </c>
      <c r="Y125" s="15">
        <f t="shared" si="79"/>
        <v>2.2953128075065061</v>
      </c>
      <c r="Z125" s="12">
        <v>0.91153479999999998</v>
      </c>
      <c r="AA125" s="13">
        <f t="shared" si="80"/>
        <v>8.397317560975559E-2</v>
      </c>
      <c r="AB125" s="13">
        <f t="shared" si="81"/>
        <v>4.0902105701710559E-2</v>
      </c>
      <c r="AC125" s="15">
        <f t="shared" si="82"/>
        <v>2.311088259647895</v>
      </c>
      <c r="AD125" s="12">
        <v>0.88802570000000003</v>
      </c>
      <c r="AE125" s="13">
        <f t="shared" si="83"/>
        <v>0.10771021219512167</v>
      </c>
      <c r="AF125" s="13">
        <f t="shared" si="84"/>
        <v>6.4281546615759924E-2</v>
      </c>
      <c r="AG125" s="15">
        <f t="shared" si="85"/>
        <v>2.3230524052412793</v>
      </c>
      <c r="AH125" s="12">
        <v>0.89190959999999997</v>
      </c>
      <c r="AI125" s="13">
        <f t="shared" si="86"/>
        <v>0.10372228455284549</v>
      </c>
      <c r="AJ125" s="13">
        <f t="shared" si="87"/>
        <v>6.0574448679827253E-2</v>
      </c>
      <c r="AK125" s="15">
        <f t="shared" si="88"/>
        <v>2.2997471630351618</v>
      </c>
      <c r="AL125" s="12">
        <v>0.90164239999999996</v>
      </c>
      <c r="AM125" s="13">
        <f t="shared" si="89"/>
        <v>9.3318787804878012E-2</v>
      </c>
      <c r="AN125" s="13">
        <f t="shared" si="90"/>
        <v>5.0111799881975776E-2</v>
      </c>
      <c r="AO125" s="15">
        <f t="shared" si="91"/>
        <v>2.3699662966953201</v>
      </c>
      <c r="AP125" s="12">
        <v>0.90968170000000004</v>
      </c>
      <c r="AQ125" s="13">
        <f t="shared" si="92"/>
        <v>8.5127629268292648E-2</v>
      </c>
      <c r="AR125" s="13">
        <f t="shared" si="93"/>
        <v>4.1035186142118901E-2</v>
      </c>
      <c r="AS125" s="15">
        <f t="shared" si="94"/>
        <v>2.4111925119793307</v>
      </c>
      <c r="AT125" s="12">
        <v>0.90765739999999995</v>
      </c>
      <c r="AU125" s="13">
        <f t="shared" si="95"/>
        <v>8.6983173170732231E-2</v>
      </c>
      <c r="AV125" s="13">
        <f t="shared" si="96"/>
        <v>4.2250198378520398E-2</v>
      </c>
      <c r="AW125" s="15">
        <f t="shared" si="97"/>
        <v>2.4499968545985702</v>
      </c>
      <c r="AX125" s="12">
        <v>0.90568170000000003</v>
      </c>
      <c r="AY125" s="13">
        <f t="shared" si="98"/>
        <v>8.8637878048780649E-2</v>
      </c>
      <c r="AZ125" s="13">
        <f t="shared" si="99"/>
        <v>4.3038589816862809E-2</v>
      </c>
      <c r="BA125" s="15">
        <f t="shared" si="100"/>
        <v>2.4618558148721594</v>
      </c>
      <c r="BB125" s="12">
        <v>0.88055110000000003</v>
      </c>
      <c r="BC125" s="13">
        <f t="shared" si="101"/>
        <v>0.11355830000000011</v>
      </c>
      <c r="BD125" s="13">
        <f t="shared" si="102"/>
        <v>6.7268821857022737E-2</v>
      </c>
      <c r="BE125" s="15">
        <f t="shared" si="103"/>
        <v>2.4990066119966374</v>
      </c>
      <c r="BF125" s="12">
        <v>0.88242180000000003</v>
      </c>
      <c r="BG125" s="13">
        <f t="shared" si="104"/>
        <v>0.11165851138211391</v>
      </c>
      <c r="BH125" s="13">
        <f t="shared" si="105"/>
        <v>6.4998024435036189E-2</v>
      </c>
      <c r="BI125" s="15">
        <f t="shared" si="106"/>
        <v>2.4903243574861231</v>
      </c>
      <c r="BJ125" s="12">
        <v>0.87306360000000005</v>
      </c>
      <c r="BK125" s="13">
        <f t="shared" si="107"/>
        <v>0.12030991951219505</v>
      </c>
      <c r="BL125" s="13">
        <f t="shared" si="108"/>
        <v>7.2969005347543942E-2</v>
      </c>
      <c r="BM125" s="15">
        <f t="shared" si="109"/>
        <v>2.4744057657738634</v>
      </c>
      <c r="BN125" s="12">
        <v>0.86390239999999996</v>
      </c>
      <c r="BO125" s="13">
        <f t="shared" si="110"/>
        <v>0.12932542764227672</v>
      </c>
      <c r="BP125" s="13">
        <f t="shared" si="111"/>
        <v>8.0462483358408887E-2</v>
      </c>
      <c r="BQ125" s="15">
        <f t="shared" si="112"/>
        <v>2.3973681841106744</v>
      </c>
      <c r="BR125" s="12">
        <v>0.8614309</v>
      </c>
      <c r="BS125" s="13">
        <f t="shared" si="113"/>
        <v>0.13206904471544723</v>
      </c>
      <c r="BT125" s="13">
        <f t="shared" si="114"/>
        <v>8.2603532276412706E-2</v>
      </c>
      <c r="BU125" s="15">
        <f t="shared" si="115"/>
        <v>2.4321698360159694</v>
      </c>
      <c r="BV125" s="12">
        <v>0.87171410000000005</v>
      </c>
      <c r="BW125" s="13">
        <f t="shared" si="116"/>
        <v>0.12114397804878019</v>
      </c>
      <c r="BX125" s="13">
        <f t="shared" si="117"/>
        <v>7.1686443208214601E-2</v>
      </c>
      <c r="BY125" s="15">
        <f t="shared" si="118"/>
        <v>2.3821120530382243</v>
      </c>
    </row>
    <row r="126" spans="1:83" x14ac:dyDescent="0.2">
      <c r="A126" s="4">
        <v>44131</v>
      </c>
      <c r="B126" s="12">
        <v>0.92037910000000001</v>
      </c>
      <c r="C126" s="13">
        <f t="shared" si="119"/>
        <v>7.9620897560975457E-2</v>
      </c>
      <c r="D126" s="13">
        <f t="shared" si="120"/>
        <v>3.3622306270683869E-2</v>
      </c>
      <c r="E126" s="15">
        <f t="shared" si="64"/>
        <v>2.155870788120517</v>
      </c>
      <c r="F126" s="12">
        <v>0.87524630000000003</v>
      </c>
      <c r="G126" s="13">
        <f t="shared" si="65"/>
        <v>0.12294218943089408</v>
      </c>
      <c r="H126" s="13">
        <f t="shared" si="66"/>
        <v>7.8253568295141546E-2</v>
      </c>
      <c r="I126" s="15">
        <f t="shared" si="67"/>
        <v>2.2302266488542482</v>
      </c>
      <c r="J126" s="12">
        <v>0.88910060000000002</v>
      </c>
      <c r="K126" s="13">
        <f t="shared" si="68"/>
        <v>0.10895382926829256</v>
      </c>
      <c r="L126" s="13">
        <f t="shared" si="69"/>
        <v>6.5361158038218237E-2</v>
      </c>
      <c r="M126" s="15">
        <f t="shared" si="70"/>
        <v>2.3100861411465479</v>
      </c>
      <c r="N126" s="12">
        <v>0.91900360000000003</v>
      </c>
      <c r="O126" s="13">
        <f t="shared" si="71"/>
        <v>7.8505185365853158E-2</v>
      </c>
      <c r="P126" s="13">
        <f t="shared" si="72"/>
        <v>3.5012701867085216E-2</v>
      </c>
      <c r="Q126" s="15">
        <f t="shared" si="73"/>
        <v>2.306409156012557</v>
      </c>
      <c r="R126" s="12">
        <v>0.92792269999999999</v>
      </c>
      <c r="S126" s="13">
        <f t="shared" si="74"/>
        <v>6.920286097560957E-2</v>
      </c>
      <c r="T126" s="13">
        <f t="shared" si="75"/>
        <v>2.5858726693427043E-2</v>
      </c>
      <c r="U126" s="15">
        <f t="shared" si="76"/>
        <v>2.2752973741093854</v>
      </c>
      <c r="V126" s="12">
        <v>0.86763500000000005</v>
      </c>
      <c r="W126" s="13">
        <f t="shared" si="77"/>
        <v>0.12855851788617856</v>
      </c>
      <c r="X126" s="13">
        <f t="shared" si="78"/>
        <v>8.5766364553803737E-2</v>
      </c>
      <c r="Y126" s="15">
        <f t="shared" si="79"/>
        <v>2.3810791720603097</v>
      </c>
      <c r="Z126" s="12">
        <v>0.88178730000000005</v>
      </c>
      <c r="AA126" s="13">
        <f t="shared" si="80"/>
        <v>0.11372067560975552</v>
      </c>
      <c r="AB126" s="13">
        <f t="shared" si="81"/>
        <v>7.0649605701710486E-2</v>
      </c>
      <c r="AC126" s="15">
        <f t="shared" si="82"/>
        <v>2.3817378653496055</v>
      </c>
      <c r="AD126" s="12">
        <v>0.86759350000000002</v>
      </c>
      <c r="AE126" s="13">
        <f t="shared" si="83"/>
        <v>0.12814241219512168</v>
      </c>
      <c r="AF126" s="13">
        <f t="shared" si="84"/>
        <v>8.4713746615759936E-2</v>
      </c>
      <c r="AG126" s="15">
        <f t="shared" si="85"/>
        <v>2.4077661518570395</v>
      </c>
      <c r="AH126" s="12">
        <v>0.87784910000000005</v>
      </c>
      <c r="AI126" s="13">
        <f t="shared" si="86"/>
        <v>0.11778278455284541</v>
      </c>
      <c r="AJ126" s="13">
        <f t="shared" si="87"/>
        <v>7.4634948679827173E-2</v>
      </c>
      <c r="AK126" s="15">
        <f t="shared" si="88"/>
        <v>2.374382111714989</v>
      </c>
      <c r="AL126" s="12">
        <v>0.89035540000000002</v>
      </c>
      <c r="AM126" s="13">
        <f t="shared" si="89"/>
        <v>0.10460578780487795</v>
      </c>
      <c r="AN126" s="13">
        <f t="shared" si="90"/>
        <v>6.1398799881975712E-2</v>
      </c>
      <c r="AO126" s="15">
        <f t="shared" si="91"/>
        <v>2.4313650965772959</v>
      </c>
      <c r="AP126" s="12">
        <v>0.90736070000000002</v>
      </c>
      <c r="AQ126" s="13">
        <f t="shared" si="92"/>
        <v>8.7448629268292666E-2</v>
      </c>
      <c r="AR126" s="13">
        <f t="shared" si="93"/>
        <v>4.3356186142118919E-2</v>
      </c>
      <c r="AS126" s="15">
        <f t="shared" si="94"/>
        <v>2.4545486981214495</v>
      </c>
      <c r="AT126" s="12">
        <v>0.90423390000000003</v>
      </c>
      <c r="AU126" s="13">
        <f t="shared" si="95"/>
        <v>9.0406673170732144E-2</v>
      </c>
      <c r="AV126" s="13">
        <f t="shared" si="96"/>
        <v>4.5673698378520311E-2</v>
      </c>
      <c r="AW126" s="15">
        <f t="shared" si="97"/>
        <v>2.4956705529770904</v>
      </c>
      <c r="AX126" s="12">
        <v>0.87092910000000001</v>
      </c>
      <c r="AY126" s="13">
        <f t="shared" si="98"/>
        <v>0.12339047804878067</v>
      </c>
      <c r="AZ126" s="13">
        <f t="shared" si="99"/>
        <v>7.7791189816862838E-2</v>
      </c>
      <c r="BA126" s="15">
        <f t="shared" si="100"/>
        <v>2.539647004689022</v>
      </c>
      <c r="BB126" s="12">
        <v>0.85368230000000001</v>
      </c>
      <c r="BC126" s="13">
        <f t="shared" si="101"/>
        <v>0.14042710000000014</v>
      </c>
      <c r="BD126" s="13">
        <f t="shared" si="102"/>
        <v>9.4137621857022763E-2</v>
      </c>
      <c r="BE126" s="15">
        <f t="shared" si="103"/>
        <v>2.5931442338536601</v>
      </c>
      <c r="BF126" s="12">
        <v>0.83965089999999998</v>
      </c>
      <c r="BG126" s="13">
        <f t="shared" si="104"/>
        <v>0.15442941138211397</v>
      </c>
      <c r="BH126" s="13">
        <f t="shared" si="105"/>
        <v>0.10776892443503625</v>
      </c>
      <c r="BI126" s="15">
        <f t="shared" si="106"/>
        <v>2.5980932819211593</v>
      </c>
      <c r="BJ126" s="12">
        <v>0.84951120000000002</v>
      </c>
      <c r="BK126" s="13">
        <f t="shared" si="107"/>
        <v>0.14386231951219508</v>
      </c>
      <c r="BL126" s="13">
        <f t="shared" si="108"/>
        <v>9.652140534754397E-2</v>
      </c>
      <c r="BM126" s="15">
        <f t="shared" si="109"/>
        <v>2.5709271711214075</v>
      </c>
      <c r="BN126" s="12">
        <v>0.82666839999999997</v>
      </c>
      <c r="BO126" s="13">
        <f t="shared" si="110"/>
        <v>0.16655942764227671</v>
      </c>
      <c r="BP126" s="13">
        <f t="shared" si="111"/>
        <v>0.11769648335840888</v>
      </c>
      <c r="BQ126" s="15">
        <f t="shared" si="112"/>
        <v>2.5150646674690833</v>
      </c>
      <c r="BR126" s="12">
        <v>0.85444600000000004</v>
      </c>
      <c r="BS126" s="13">
        <f t="shared" si="113"/>
        <v>0.13905394471544719</v>
      </c>
      <c r="BT126" s="13">
        <f t="shared" si="114"/>
        <v>8.9588432276412666E-2</v>
      </c>
      <c r="BU126" s="15">
        <f t="shared" si="115"/>
        <v>2.5217582682923823</v>
      </c>
      <c r="BV126" s="12">
        <v>0.85978960000000004</v>
      </c>
      <c r="BW126" s="13">
        <f t="shared" si="116"/>
        <v>0.13306847804878019</v>
      </c>
      <c r="BX126" s="13">
        <f t="shared" si="117"/>
        <v>8.3610943208214605E-2</v>
      </c>
      <c r="BY126" s="15">
        <f t="shared" si="118"/>
        <v>2.4657229962464386</v>
      </c>
    </row>
    <row r="127" spans="1:83" x14ac:dyDescent="0.2">
      <c r="A127" s="4">
        <v>44132</v>
      </c>
      <c r="B127" s="12">
        <v>0.99341820000000003</v>
      </c>
      <c r="C127" s="13">
        <f t="shared" si="119"/>
        <v>6.5817975609754331E-3</v>
      </c>
      <c r="D127" s="13">
        <f t="shared" si="120"/>
        <v>-3.9416793729316155E-2</v>
      </c>
      <c r="E127" s="15">
        <f t="shared" si="64"/>
        <v>2.1164539943912009</v>
      </c>
      <c r="F127" s="12">
        <v>0.94934589999999996</v>
      </c>
      <c r="G127" s="13">
        <f t="shared" si="65"/>
        <v>4.8842589430894146E-2</v>
      </c>
      <c r="H127" s="13">
        <f t="shared" si="66"/>
        <v>4.1539682951416065E-3</v>
      </c>
      <c r="I127" s="15">
        <f t="shared" si="67"/>
        <v>2.2343806171493896</v>
      </c>
      <c r="J127" s="12">
        <v>0.9386738</v>
      </c>
      <c r="K127" s="13">
        <f t="shared" si="68"/>
        <v>5.9380629268292573E-2</v>
      </c>
      <c r="L127" s="13">
        <f t="shared" si="69"/>
        <v>1.5787958038218246E-2</v>
      </c>
      <c r="M127" s="15">
        <f t="shared" si="70"/>
        <v>2.325874099184766</v>
      </c>
      <c r="N127" s="12">
        <v>0.93432850000000001</v>
      </c>
      <c r="O127" s="13">
        <f t="shared" si="71"/>
        <v>6.3180285365853184E-2</v>
      </c>
      <c r="P127" s="13">
        <f t="shared" si="72"/>
        <v>1.9687801867085242E-2</v>
      </c>
      <c r="Q127" s="15">
        <f t="shared" si="73"/>
        <v>2.3260969578796424</v>
      </c>
      <c r="R127" s="12">
        <v>0.93951859999999998</v>
      </c>
      <c r="S127" s="13">
        <f t="shared" si="74"/>
        <v>5.7606960975609578E-2</v>
      </c>
      <c r="T127" s="13">
        <f t="shared" si="75"/>
        <v>1.4262826693427051E-2</v>
      </c>
      <c r="U127" s="15">
        <f t="shared" si="76"/>
        <v>2.2895602008028124</v>
      </c>
      <c r="V127" s="12">
        <v>0.92698000000000003</v>
      </c>
      <c r="W127" s="13">
        <f t="shared" si="77"/>
        <v>6.9213517886178577E-2</v>
      </c>
      <c r="X127" s="13">
        <f t="shared" si="78"/>
        <v>2.6421364553803756E-2</v>
      </c>
      <c r="Y127" s="15">
        <f t="shared" si="79"/>
        <v>2.4075005366141133</v>
      </c>
      <c r="Z127" s="12">
        <v>0.93605510000000003</v>
      </c>
      <c r="AA127" s="13">
        <f t="shared" si="80"/>
        <v>5.945287560975554E-2</v>
      </c>
      <c r="AB127" s="13">
        <f t="shared" si="81"/>
        <v>1.6381805701710508E-2</v>
      </c>
      <c r="AC127" s="15">
        <f t="shared" si="82"/>
        <v>2.3981196710513162</v>
      </c>
      <c r="AD127" s="12">
        <v>0.89458009999999999</v>
      </c>
      <c r="AE127" s="13">
        <f t="shared" si="83"/>
        <v>0.10115581219512171</v>
      </c>
      <c r="AF127" s="13">
        <f t="shared" si="84"/>
        <v>5.7727146615759964E-2</v>
      </c>
      <c r="AG127" s="15">
        <f t="shared" si="85"/>
        <v>2.4654932984727993</v>
      </c>
      <c r="AH127" s="12">
        <v>0.88562850000000004</v>
      </c>
      <c r="AI127" s="13">
        <f t="shared" si="86"/>
        <v>0.11000338455284542</v>
      </c>
      <c r="AJ127" s="13">
        <f t="shared" si="87"/>
        <v>6.6855548679827181E-2</v>
      </c>
      <c r="AK127" s="15">
        <f t="shared" si="88"/>
        <v>2.4412376603948163</v>
      </c>
      <c r="AL127" s="12">
        <v>0.88578619999999997</v>
      </c>
      <c r="AM127" s="13">
        <f t="shared" si="89"/>
        <v>0.109174987804878</v>
      </c>
      <c r="AN127" s="13">
        <f t="shared" si="90"/>
        <v>6.596799988197577E-2</v>
      </c>
      <c r="AO127" s="15">
        <f t="shared" si="91"/>
        <v>2.4973330964592719</v>
      </c>
      <c r="AP127" s="12">
        <v>0.88444659999999997</v>
      </c>
      <c r="AQ127" s="13">
        <f t="shared" si="92"/>
        <v>0.11036272926829271</v>
      </c>
      <c r="AR127" s="13">
        <f t="shared" si="93"/>
        <v>6.6270286142118967E-2</v>
      </c>
      <c r="AS127" s="15">
        <f t="shared" si="94"/>
        <v>2.5208189842635687</v>
      </c>
      <c r="AT127" s="12">
        <v>0.89617429999999998</v>
      </c>
      <c r="AU127" s="13">
        <f t="shared" si="95"/>
        <v>9.8466273170732199E-2</v>
      </c>
      <c r="AV127" s="13">
        <f t="shared" si="96"/>
        <v>5.3733298378520367E-2</v>
      </c>
      <c r="AW127" s="15">
        <f t="shared" si="97"/>
        <v>2.5494038513556108</v>
      </c>
      <c r="AX127" s="12">
        <v>0.85239830000000005</v>
      </c>
      <c r="AY127" s="13">
        <f t="shared" si="98"/>
        <v>0.14192127804878063</v>
      </c>
      <c r="AZ127" s="13">
        <f t="shared" si="99"/>
        <v>9.6321989816862796E-2</v>
      </c>
      <c r="BA127" s="15">
        <f t="shared" si="100"/>
        <v>2.6359689945058848</v>
      </c>
      <c r="BB127" s="12">
        <v>0.87949679999999997</v>
      </c>
      <c r="BC127" s="13">
        <f t="shared" si="101"/>
        <v>0.11461260000000018</v>
      </c>
      <c r="BD127" s="13">
        <f t="shared" si="102"/>
        <v>6.83231218570228E-2</v>
      </c>
      <c r="BE127" s="15">
        <f t="shared" si="103"/>
        <v>2.6614673557106827</v>
      </c>
      <c r="BF127" s="12">
        <v>0.8631953</v>
      </c>
      <c r="BG127" s="13">
        <f t="shared" si="104"/>
        <v>0.13088501138211395</v>
      </c>
      <c r="BH127" s="13">
        <f t="shared" si="105"/>
        <v>8.4224524435036224E-2</v>
      </c>
      <c r="BI127" s="15">
        <f t="shared" si="106"/>
        <v>2.6823178063561954</v>
      </c>
      <c r="BJ127" s="12">
        <v>0.84996890000000003</v>
      </c>
      <c r="BK127" s="13">
        <f t="shared" si="107"/>
        <v>0.14340461951219508</v>
      </c>
      <c r="BL127" s="13">
        <f t="shared" si="108"/>
        <v>9.6063705347543965E-2</v>
      </c>
      <c r="BM127" s="15">
        <f t="shared" si="109"/>
        <v>2.6669908764689514</v>
      </c>
      <c r="BN127" s="12">
        <v>0.79945580000000005</v>
      </c>
      <c r="BO127" s="13">
        <f t="shared" si="110"/>
        <v>0.19377202764227663</v>
      </c>
      <c r="BP127" s="13">
        <f t="shared" si="111"/>
        <v>0.1449090833584088</v>
      </c>
      <c r="BQ127" s="15">
        <f t="shared" si="112"/>
        <v>2.6599737508274921</v>
      </c>
      <c r="BR127" s="12">
        <v>0.80243520000000002</v>
      </c>
      <c r="BS127" s="13">
        <f t="shared" si="113"/>
        <v>0.19106474471544721</v>
      </c>
      <c r="BT127" s="13">
        <f t="shared" si="114"/>
        <v>0.14159923227641269</v>
      </c>
      <c r="BU127" s="15">
        <f t="shared" si="115"/>
        <v>2.6633575005687948</v>
      </c>
      <c r="BV127" s="12">
        <v>0.80024810000000002</v>
      </c>
      <c r="BW127" s="13">
        <f t="shared" si="116"/>
        <v>0.19260997804878022</v>
      </c>
      <c r="BX127" s="13">
        <f t="shared" si="117"/>
        <v>0.14315244320821463</v>
      </c>
      <c r="BY127" s="15">
        <f t="shared" si="118"/>
        <v>2.6088754394546534</v>
      </c>
    </row>
    <row r="128" spans="1:83" x14ac:dyDescent="0.2">
      <c r="A128" s="4">
        <v>44133</v>
      </c>
      <c r="B128" s="12">
        <v>1.0052839</v>
      </c>
      <c r="C128" s="13">
        <f t="shared" si="119"/>
        <v>-5.2839024390245459E-3</v>
      </c>
      <c r="D128" s="13">
        <f t="shared" si="120"/>
        <v>-5.1282493729316134E-2</v>
      </c>
      <c r="E128" s="15">
        <f t="shared" si="64"/>
        <v>2.0651715006618847</v>
      </c>
      <c r="F128" s="12">
        <v>1.0170300000000001</v>
      </c>
      <c r="G128" s="13">
        <f t="shared" si="65"/>
        <v>-1.884151056910599E-2</v>
      </c>
      <c r="H128" s="13">
        <f t="shared" si="66"/>
        <v>-6.3530131704858522E-2</v>
      </c>
      <c r="I128" s="15">
        <f t="shared" si="67"/>
        <v>2.170850485444531</v>
      </c>
      <c r="J128" s="12">
        <v>0.99479169999999995</v>
      </c>
      <c r="K128" s="13">
        <f t="shared" si="68"/>
        <v>3.2627292682926301E-3</v>
      </c>
      <c r="L128" s="13">
        <f t="shared" si="69"/>
        <v>-4.0329941961781697E-2</v>
      </c>
      <c r="M128" s="15">
        <f t="shared" si="70"/>
        <v>2.2855441572229842</v>
      </c>
      <c r="N128" s="12">
        <v>0.9777517</v>
      </c>
      <c r="O128" s="13">
        <f t="shared" si="71"/>
        <v>1.9757085365853189E-2</v>
      </c>
      <c r="P128" s="13">
        <f t="shared" si="72"/>
        <v>-2.3735398132914753E-2</v>
      </c>
      <c r="Q128" s="15">
        <f t="shared" si="73"/>
        <v>2.3023615597467275</v>
      </c>
      <c r="R128" s="12">
        <v>0.95687230000000001</v>
      </c>
      <c r="S128" s="13">
        <f t="shared" si="74"/>
        <v>4.0253260975609551E-2</v>
      </c>
      <c r="T128" s="13">
        <f t="shared" si="75"/>
        <v>-3.0908733065729763E-3</v>
      </c>
      <c r="U128" s="15">
        <f t="shared" si="76"/>
        <v>2.2864693274962393</v>
      </c>
      <c r="V128" s="12">
        <v>0.97548860000000004</v>
      </c>
      <c r="W128" s="13">
        <f t="shared" si="77"/>
        <v>2.0704917886178564E-2</v>
      </c>
      <c r="X128" s="13">
        <f t="shared" si="78"/>
        <v>-2.2087235446196257E-2</v>
      </c>
      <c r="Y128" s="15">
        <f t="shared" si="79"/>
        <v>2.3854133011679171</v>
      </c>
      <c r="Z128" s="12">
        <v>0.9685918</v>
      </c>
      <c r="AA128" s="13">
        <f t="shared" si="80"/>
        <v>2.6916175609755566E-2</v>
      </c>
      <c r="AB128" s="13">
        <f t="shared" si="81"/>
        <v>-1.6154894298289466E-2</v>
      </c>
      <c r="AC128" s="15">
        <f t="shared" si="82"/>
        <v>2.3819647767530268</v>
      </c>
      <c r="AD128" s="12">
        <v>0.98628990000000005</v>
      </c>
      <c r="AE128" s="13">
        <f t="shared" si="83"/>
        <v>9.4460121951216447E-3</v>
      </c>
      <c r="AF128" s="13">
        <f t="shared" si="84"/>
        <v>-3.39826533842401E-2</v>
      </c>
      <c r="AG128" s="15">
        <f t="shared" si="85"/>
        <v>2.4315106450885593</v>
      </c>
      <c r="AH128" s="12">
        <v>0.95339410000000002</v>
      </c>
      <c r="AI128" s="13">
        <f t="shared" si="86"/>
        <v>4.2237784552845437E-2</v>
      </c>
      <c r="AJ128" s="13">
        <f t="shared" si="87"/>
        <v>-9.1005132017279999E-4</v>
      </c>
      <c r="AK128" s="15">
        <f t="shared" si="88"/>
        <v>2.4403276090746435</v>
      </c>
      <c r="AL128" s="12">
        <v>0.94496639999999998</v>
      </c>
      <c r="AM128" s="13">
        <f t="shared" si="89"/>
        <v>4.9994787804877983E-2</v>
      </c>
      <c r="AN128" s="13">
        <f t="shared" si="90"/>
        <v>6.7877998819757465E-3</v>
      </c>
      <c r="AO128" s="15">
        <f t="shared" si="91"/>
        <v>2.5041208963412478</v>
      </c>
      <c r="AP128" s="12">
        <v>0.95809040000000001</v>
      </c>
      <c r="AQ128" s="13">
        <f t="shared" si="92"/>
        <v>3.6718929268292677E-2</v>
      </c>
      <c r="AR128" s="13">
        <f t="shared" si="93"/>
        <v>-7.3735138578810699E-3</v>
      </c>
      <c r="AS128" s="15">
        <f t="shared" si="94"/>
        <v>2.5134454704056877</v>
      </c>
      <c r="AT128" s="12">
        <v>0.92147210000000002</v>
      </c>
      <c r="AU128" s="13">
        <f t="shared" si="95"/>
        <v>7.3168473170732162E-2</v>
      </c>
      <c r="AV128" s="13">
        <f t="shared" si="96"/>
        <v>2.843549837852033E-2</v>
      </c>
      <c r="AW128" s="15">
        <f t="shared" si="97"/>
        <v>2.577839349734131</v>
      </c>
      <c r="AX128" s="12">
        <v>0.93013520000000005</v>
      </c>
      <c r="AY128" s="13">
        <f t="shared" si="98"/>
        <v>6.4184378048780633E-2</v>
      </c>
      <c r="AZ128" s="13">
        <f t="shared" si="99"/>
        <v>1.8585089816862792E-2</v>
      </c>
      <c r="BA128" s="15">
        <f t="shared" si="100"/>
        <v>2.6545540843227475</v>
      </c>
      <c r="BB128" s="12">
        <v>0.93481060000000005</v>
      </c>
      <c r="BC128" s="13">
        <f t="shared" si="101"/>
        <v>5.9298800000000096E-2</v>
      </c>
      <c r="BD128" s="13">
        <f t="shared" si="102"/>
        <v>1.3009321857022714E-2</v>
      </c>
      <c r="BE128" s="15">
        <f t="shared" si="103"/>
        <v>2.6744766775677054</v>
      </c>
      <c r="BF128" s="12">
        <v>0.89859540000000004</v>
      </c>
      <c r="BG128" s="13">
        <f t="shared" si="104"/>
        <v>9.5484911382113902E-2</v>
      </c>
      <c r="BH128" s="13">
        <f t="shared" si="105"/>
        <v>4.8824424435036186E-2</v>
      </c>
      <c r="BI128" s="15">
        <f t="shared" si="106"/>
        <v>2.7311422307912316</v>
      </c>
      <c r="BJ128" s="12">
        <v>0.84098289999999998</v>
      </c>
      <c r="BK128" s="13">
        <f t="shared" si="107"/>
        <v>0.15239061951219512</v>
      </c>
      <c r="BL128" s="13">
        <f t="shared" si="108"/>
        <v>0.10504970534754401</v>
      </c>
      <c r="BM128" s="15">
        <f t="shared" si="109"/>
        <v>2.7720405818164955</v>
      </c>
      <c r="BN128" s="12">
        <v>0.82231469999999995</v>
      </c>
      <c r="BO128" s="13">
        <f t="shared" si="110"/>
        <v>0.17091312764227673</v>
      </c>
      <c r="BP128" s="13">
        <f t="shared" si="111"/>
        <v>0.12205018335840889</v>
      </c>
      <c r="BQ128" s="15">
        <f t="shared" si="112"/>
        <v>2.7820239341859008</v>
      </c>
      <c r="BR128" s="12">
        <v>0.84578070000000005</v>
      </c>
      <c r="BS128" s="13">
        <f t="shared" si="113"/>
        <v>0.14771924471544717</v>
      </c>
      <c r="BT128" s="13">
        <f t="shared" si="114"/>
        <v>9.8253732276412653E-2</v>
      </c>
      <c r="BU128" s="15">
        <f t="shared" si="115"/>
        <v>2.7616112328452074</v>
      </c>
      <c r="BV128" s="12">
        <v>0.82570140000000003</v>
      </c>
      <c r="BW128" s="13">
        <f t="shared" si="116"/>
        <v>0.16715667804878021</v>
      </c>
      <c r="BX128" s="13">
        <f t="shared" si="117"/>
        <v>0.11769914320821462</v>
      </c>
      <c r="BY128" s="15">
        <f t="shared" si="118"/>
        <v>2.726574582662868</v>
      </c>
    </row>
    <row r="129" spans="1:77" x14ac:dyDescent="0.2">
      <c r="A129" s="4">
        <v>44134</v>
      </c>
      <c r="B129" s="12">
        <v>1.0049851000000001</v>
      </c>
      <c r="C129" s="13">
        <f t="shared" si="119"/>
        <v>-4.9851024390246135E-3</v>
      </c>
      <c r="D129" s="13">
        <f t="shared" si="120"/>
        <v>-5.0983693729316201E-2</v>
      </c>
      <c r="E129" s="15">
        <f t="shared" si="64"/>
        <v>2.0141878069325685</v>
      </c>
      <c r="F129" s="12">
        <v>1.0160150999999999</v>
      </c>
      <c r="G129" s="13">
        <f t="shared" si="65"/>
        <v>-1.7826610569105839E-2</v>
      </c>
      <c r="H129" s="13">
        <f t="shared" si="66"/>
        <v>-6.2515231704858371E-2</v>
      </c>
      <c r="I129" s="15">
        <f t="shared" si="67"/>
        <v>2.1083352537396727</v>
      </c>
      <c r="J129" s="12">
        <v>1.0182610999999999</v>
      </c>
      <c r="K129" s="13">
        <f t="shared" si="68"/>
        <v>-2.0206670731707344E-2</v>
      </c>
      <c r="L129" s="13">
        <f t="shared" si="69"/>
        <v>-6.3799341961781664E-2</v>
      </c>
      <c r="M129" s="15">
        <f t="shared" si="70"/>
        <v>2.2217448152612027</v>
      </c>
      <c r="N129" s="12">
        <v>1.0152189</v>
      </c>
      <c r="O129" s="13">
        <f t="shared" si="71"/>
        <v>-1.7710114634146845E-2</v>
      </c>
      <c r="P129" s="13">
        <f t="shared" si="72"/>
        <v>-6.1202598132914787E-2</v>
      </c>
      <c r="Q129" s="15">
        <f t="shared" si="73"/>
        <v>2.2411589616138126</v>
      </c>
      <c r="R129" s="12">
        <v>1.0042317000000001</v>
      </c>
      <c r="S129" s="13">
        <f t="shared" si="74"/>
        <v>-7.1061390243905009E-3</v>
      </c>
      <c r="T129" s="13">
        <f t="shared" si="75"/>
        <v>-5.0450273306573028E-2</v>
      </c>
      <c r="U129" s="15">
        <f t="shared" si="76"/>
        <v>2.2360190541896663</v>
      </c>
      <c r="V129" s="12">
        <v>1.029371</v>
      </c>
      <c r="W129" s="13">
        <f t="shared" si="77"/>
        <v>-3.3177482113821433E-2</v>
      </c>
      <c r="X129" s="13">
        <f t="shared" si="78"/>
        <v>-7.5969635446196254E-2</v>
      </c>
      <c r="Y129" s="15">
        <f t="shared" si="79"/>
        <v>2.3094436657217208</v>
      </c>
      <c r="Z129" s="12">
        <v>0.99290840000000002</v>
      </c>
      <c r="AA129" s="13">
        <f t="shared" si="80"/>
        <v>2.5995756097555445E-3</v>
      </c>
      <c r="AB129" s="13">
        <f t="shared" si="81"/>
        <v>-4.0471494298289487E-2</v>
      </c>
      <c r="AC129" s="15">
        <f t="shared" si="82"/>
        <v>2.3414932824547372</v>
      </c>
      <c r="AD129" s="12">
        <v>1.0143336999999999</v>
      </c>
      <c r="AE129" s="13">
        <f t="shared" si="83"/>
        <v>-1.8597787804878196E-2</v>
      </c>
      <c r="AF129" s="13">
        <f t="shared" si="84"/>
        <v>-6.2026453384239941E-2</v>
      </c>
      <c r="AG129" s="15">
        <f t="shared" si="85"/>
        <v>2.3694841917043195</v>
      </c>
      <c r="AH129" s="12">
        <v>1.0032449000000001</v>
      </c>
      <c r="AI129" s="13">
        <f t="shared" si="86"/>
        <v>-7.6130154471546474E-3</v>
      </c>
      <c r="AJ129" s="13">
        <f t="shared" si="87"/>
        <v>-5.0760851320172884E-2</v>
      </c>
      <c r="AK129" s="15">
        <f t="shared" si="88"/>
        <v>2.3895667577544706</v>
      </c>
      <c r="AL129" s="12">
        <v>1.0049655</v>
      </c>
      <c r="AM129" s="13">
        <f t="shared" si="89"/>
        <v>-1.0004312195121989E-2</v>
      </c>
      <c r="AN129" s="13">
        <f t="shared" si="90"/>
        <v>-5.3211300118024225E-2</v>
      </c>
      <c r="AO129" s="15">
        <f t="shared" si="91"/>
        <v>2.4509095962232235</v>
      </c>
      <c r="AP129" s="12">
        <v>1.0001171</v>
      </c>
      <c r="AQ129" s="13">
        <f t="shared" si="92"/>
        <v>-5.3077707317072953E-3</v>
      </c>
      <c r="AR129" s="13">
        <f t="shared" si="93"/>
        <v>-4.9400213857881042E-2</v>
      </c>
      <c r="AS129" s="15">
        <f t="shared" si="94"/>
        <v>2.4640452565478066</v>
      </c>
      <c r="AT129" s="12">
        <v>0.99217250000000001</v>
      </c>
      <c r="AU129" s="13">
        <f t="shared" si="95"/>
        <v>2.4680731707321657E-3</v>
      </c>
      <c r="AV129" s="13">
        <f t="shared" si="96"/>
        <v>-4.2264901621479667E-2</v>
      </c>
      <c r="AW129" s="15">
        <f t="shared" si="97"/>
        <v>2.5355744481126514</v>
      </c>
      <c r="AX129" s="12">
        <v>1.0005236</v>
      </c>
      <c r="AY129" s="13">
        <f t="shared" si="98"/>
        <v>-6.204021951219274E-3</v>
      </c>
      <c r="AZ129" s="13">
        <f t="shared" si="99"/>
        <v>-5.1803310183137115E-2</v>
      </c>
      <c r="BA129" s="15">
        <f t="shared" si="100"/>
        <v>2.6027507741396105</v>
      </c>
      <c r="BB129" s="12">
        <v>0.95917640000000004</v>
      </c>
      <c r="BC129" s="13">
        <f t="shared" si="101"/>
        <v>3.4933000000000103E-2</v>
      </c>
      <c r="BD129" s="13">
        <f t="shared" si="102"/>
        <v>-1.1356478142977279E-2</v>
      </c>
      <c r="BE129" s="15">
        <f t="shared" si="103"/>
        <v>2.663120199424728</v>
      </c>
      <c r="BF129" s="12">
        <v>0.94782140000000004</v>
      </c>
      <c r="BG129" s="13">
        <f t="shared" si="104"/>
        <v>4.625891138211391E-2</v>
      </c>
      <c r="BH129" s="13">
        <f t="shared" si="105"/>
        <v>-4.0157556496380614E-4</v>
      </c>
      <c r="BI129" s="15">
        <f t="shared" si="106"/>
        <v>2.7307406552262679</v>
      </c>
      <c r="BJ129" s="12">
        <v>0.91851179999999999</v>
      </c>
      <c r="BK129" s="13">
        <f t="shared" si="107"/>
        <v>7.4861719512195113E-2</v>
      </c>
      <c r="BL129" s="13">
        <f t="shared" si="108"/>
        <v>2.752080534754401E-2</v>
      </c>
      <c r="BM129" s="15">
        <f t="shared" si="109"/>
        <v>2.7995613871640397</v>
      </c>
      <c r="BN129" s="12">
        <v>0.89303250000000001</v>
      </c>
      <c r="BO129" s="13">
        <f t="shared" si="110"/>
        <v>0.10019532764227668</v>
      </c>
      <c r="BP129" s="13">
        <f t="shared" si="111"/>
        <v>5.133238335840884E-2</v>
      </c>
      <c r="BQ129" s="15">
        <f t="shared" si="112"/>
        <v>2.8333563175443097</v>
      </c>
      <c r="BR129" s="12">
        <v>0.89442719999999998</v>
      </c>
      <c r="BS129" s="13">
        <f t="shared" si="113"/>
        <v>9.9072744715447247E-2</v>
      </c>
      <c r="BT129" s="13">
        <f t="shared" si="114"/>
        <v>4.960723227641272E-2</v>
      </c>
      <c r="BU129" s="15">
        <f t="shared" si="115"/>
        <v>2.8112184651216201</v>
      </c>
      <c r="BV129" s="12">
        <v>0.86150119999999997</v>
      </c>
      <c r="BW129" s="13">
        <f t="shared" si="116"/>
        <v>0.13135687804878027</v>
      </c>
      <c r="BX129" s="13">
        <f t="shared" si="117"/>
        <v>8.1899343208214681E-2</v>
      </c>
      <c r="BY129" s="15">
        <f t="shared" si="118"/>
        <v>2.8084739258710827</v>
      </c>
    </row>
    <row r="130" spans="1:77" x14ac:dyDescent="0.2">
      <c r="A130" s="4">
        <v>44135</v>
      </c>
      <c r="B130" s="12">
        <v>0.99204110000000001</v>
      </c>
      <c r="C130" s="13">
        <f t="shared" si="119"/>
        <v>7.9588975609754531E-3</v>
      </c>
      <c r="D130" s="13">
        <f t="shared" si="120"/>
        <v>-3.8039693729316135E-2</v>
      </c>
      <c r="E130" s="15">
        <f t="shared" si="64"/>
        <v>1.9761481132032523</v>
      </c>
      <c r="F130" s="12">
        <v>0.97883609999999999</v>
      </c>
      <c r="G130" s="13">
        <f t="shared" si="65"/>
        <v>1.9352389430894124E-2</v>
      </c>
      <c r="H130" s="13">
        <f t="shared" si="66"/>
        <v>-2.5336231704858415E-2</v>
      </c>
      <c r="I130" s="15">
        <f t="shared" si="67"/>
        <v>2.0829990220348145</v>
      </c>
      <c r="J130" s="12">
        <v>0.9796802</v>
      </c>
      <c r="K130" s="13">
        <f t="shared" si="68"/>
        <v>1.8374229268292575E-2</v>
      </c>
      <c r="L130" s="13">
        <f t="shared" si="69"/>
        <v>-2.5218441961781753E-2</v>
      </c>
      <c r="M130" s="15">
        <f t="shared" si="70"/>
        <v>2.1965263732994211</v>
      </c>
      <c r="N130" s="12">
        <v>0.98654269999999999</v>
      </c>
      <c r="O130" s="13">
        <f t="shared" si="71"/>
        <v>1.0966085365853195E-2</v>
      </c>
      <c r="P130" s="13">
        <f t="shared" si="72"/>
        <v>-3.2526398132914747E-2</v>
      </c>
      <c r="Q130" s="15">
        <f t="shared" si="73"/>
        <v>2.2086325634808976</v>
      </c>
      <c r="R130" s="12">
        <v>0.99106559999999999</v>
      </c>
      <c r="S130" s="13">
        <f t="shared" si="74"/>
        <v>6.0599609756095685E-3</v>
      </c>
      <c r="T130" s="13">
        <f t="shared" si="75"/>
        <v>-3.7284173306572958E-2</v>
      </c>
      <c r="U130" s="15">
        <f t="shared" si="76"/>
        <v>2.1987348808830935</v>
      </c>
      <c r="V130" s="12">
        <v>1.0002088</v>
      </c>
      <c r="W130" s="13">
        <f t="shared" si="77"/>
        <v>-4.0152821138214057E-3</v>
      </c>
      <c r="X130" s="13">
        <f t="shared" si="78"/>
        <v>-4.6807435446196227E-2</v>
      </c>
      <c r="Y130" s="15">
        <f t="shared" si="79"/>
        <v>2.2626362302755245</v>
      </c>
      <c r="Z130" s="12">
        <v>0.96514</v>
      </c>
      <c r="AA130" s="13">
        <f t="shared" si="80"/>
        <v>3.0367975609755571E-2</v>
      </c>
      <c r="AB130" s="13">
        <f t="shared" si="81"/>
        <v>-1.2703094298289461E-2</v>
      </c>
      <c r="AC130" s="15">
        <f t="shared" si="82"/>
        <v>2.3287901881564479</v>
      </c>
      <c r="AD130" s="12">
        <v>0.97339580000000003</v>
      </c>
      <c r="AE130" s="13">
        <f t="shared" si="83"/>
        <v>2.2340112195121664E-2</v>
      </c>
      <c r="AF130" s="13">
        <f t="shared" si="84"/>
        <v>-2.108855338424008E-2</v>
      </c>
      <c r="AG130" s="15">
        <f t="shared" si="85"/>
        <v>2.3483956383200795</v>
      </c>
      <c r="AH130" s="12">
        <v>0.98792690000000005</v>
      </c>
      <c r="AI130" s="13">
        <f t="shared" si="86"/>
        <v>7.7049845528454064E-3</v>
      </c>
      <c r="AJ130" s="13">
        <f t="shared" si="87"/>
        <v>-3.544285132017283E-2</v>
      </c>
      <c r="AK130" s="15">
        <f t="shared" si="88"/>
        <v>2.3541239064342978</v>
      </c>
      <c r="AL130" s="12">
        <v>0.99479010000000001</v>
      </c>
      <c r="AM130" s="13">
        <f t="shared" si="89"/>
        <v>1.7108780487795627E-4</v>
      </c>
      <c r="AN130" s="13">
        <f t="shared" si="90"/>
        <v>-4.303590011802428E-2</v>
      </c>
      <c r="AO130" s="15">
        <f t="shared" si="91"/>
        <v>2.4078736961051992</v>
      </c>
      <c r="AP130" s="12">
        <v>0.98004480000000005</v>
      </c>
      <c r="AQ130" s="13">
        <f t="shared" si="92"/>
        <v>1.4764529268292637E-2</v>
      </c>
      <c r="AR130" s="13">
        <f t="shared" si="93"/>
        <v>-2.932791385788111E-2</v>
      </c>
      <c r="AS130" s="15">
        <f t="shared" si="94"/>
        <v>2.4347173426899253</v>
      </c>
      <c r="AT130" s="12">
        <v>0.99316709999999997</v>
      </c>
      <c r="AU130" s="13">
        <f t="shared" si="95"/>
        <v>1.4734731707322091E-3</v>
      </c>
      <c r="AV130" s="13">
        <f t="shared" si="96"/>
        <v>-4.3259501621479624E-2</v>
      </c>
      <c r="AW130" s="15">
        <f t="shared" si="97"/>
        <v>2.492314946491172</v>
      </c>
      <c r="AX130" s="12">
        <v>1.0024858999999999</v>
      </c>
      <c r="AY130" s="13">
        <f t="shared" si="98"/>
        <v>-8.1663219512192464E-3</v>
      </c>
      <c r="AZ130" s="13">
        <f t="shared" si="99"/>
        <v>-5.3765610183137087E-2</v>
      </c>
      <c r="BA130" s="15">
        <f t="shared" si="100"/>
        <v>2.5489851639564733</v>
      </c>
      <c r="BB130" s="12">
        <v>0.99490049999999997</v>
      </c>
      <c r="BC130" s="13">
        <f t="shared" si="101"/>
        <v>-7.910999999998225E-4</v>
      </c>
      <c r="BD130" s="13">
        <f t="shared" si="102"/>
        <v>-4.7080578142977204E-2</v>
      </c>
      <c r="BE130" s="15">
        <f t="shared" si="103"/>
        <v>2.6160396212817507</v>
      </c>
      <c r="BF130" s="12">
        <v>0.99416769999999999</v>
      </c>
      <c r="BG130" s="13">
        <f t="shared" si="104"/>
        <v>-8.7388617886041686E-5</v>
      </c>
      <c r="BH130" s="13">
        <f t="shared" si="105"/>
        <v>-4.6747875564963758E-2</v>
      </c>
      <c r="BI130" s="15">
        <f t="shared" si="106"/>
        <v>2.6839927796613039</v>
      </c>
      <c r="BJ130" s="12">
        <v>0.98527670000000001</v>
      </c>
      <c r="BK130" s="13">
        <f t="shared" si="107"/>
        <v>8.096819512195097E-3</v>
      </c>
      <c r="BL130" s="13">
        <f t="shared" si="108"/>
        <v>-3.9244094652456006E-2</v>
      </c>
      <c r="BM130" s="15">
        <f t="shared" si="109"/>
        <v>2.7603172925115835</v>
      </c>
      <c r="BN130" s="12">
        <v>0.99091790000000002</v>
      </c>
      <c r="BO130" s="13">
        <f t="shared" si="110"/>
        <v>2.3099276422766657E-3</v>
      </c>
      <c r="BP130" s="13">
        <f t="shared" si="111"/>
        <v>-4.6553016641591172E-2</v>
      </c>
      <c r="BQ130" s="15">
        <f t="shared" si="112"/>
        <v>2.7868033009027187</v>
      </c>
      <c r="BR130" s="12">
        <v>0.95816539999999994</v>
      </c>
      <c r="BS130" s="13">
        <f t="shared" si="113"/>
        <v>3.533454471544728E-2</v>
      </c>
      <c r="BT130" s="13">
        <f t="shared" si="114"/>
        <v>-1.4130967723587247E-2</v>
      </c>
      <c r="BU130" s="15">
        <f t="shared" si="115"/>
        <v>2.7970874973980329</v>
      </c>
      <c r="BV130" s="12">
        <v>0.9137575</v>
      </c>
      <c r="BW130" s="13">
        <f t="shared" si="116"/>
        <v>7.9100578048780235E-2</v>
      </c>
      <c r="BX130" s="13">
        <f t="shared" si="117"/>
        <v>2.9643043208214641E-2</v>
      </c>
      <c r="BY130" s="15">
        <f t="shared" si="118"/>
        <v>2.8381169690792971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05B5-EF4E-4A42-963E-10F3E04FD5CD}">
  <dimension ref="A1:CE130"/>
  <sheetViews>
    <sheetView workbookViewId="0">
      <selection activeCell="I96" sqref="I96:I97"/>
    </sheetView>
  </sheetViews>
  <sheetFormatPr baseColWidth="10" defaultRowHeight="16" x14ac:dyDescent="0.2"/>
  <cols>
    <col min="2" max="2" width="12.1640625" style="9" customWidth="1"/>
    <col min="3" max="4" width="10.83203125" style="10" customWidth="1"/>
    <col min="5" max="5" width="10.83203125" style="11"/>
    <col min="6" max="6" width="10.83203125" style="9" customWidth="1"/>
    <col min="7" max="8" width="10.83203125" style="10" customWidth="1"/>
    <col min="9" max="9" width="10.83203125" style="11"/>
    <col min="10" max="10" width="10.83203125" style="9" customWidth="1"/>
    <col min="11" max="12" width="10.83203125" style="10" customWidth="1"/>
    <col min="13" max="13" width="10.83203125" style="11"/>
    <col min="14" max="14" width="10.83203125" style="9" customWidth="1"/>
    <col min="15" max="16" width="10.83203125" style="10" customWidth="1"/>
    <col min="17" max="17" width="10.83203125" style="11"/>
    <col min="18" max="18" width="10.83203125" style="9" customWidth="1"/>
    <col min="19" max="20" width="10.83203125" style="10" customWidth="1"/>
    <col min="21" max="21" width="10.83203125" style="11"/>
    <col min="22" max="22" width="10.83203125" style="9" customWidth="1"/>
    <col min="23" max="24" width="10.83203125" style="10" customWidth="1"/>
    <col min="25" max="25" width="10.83203125" style="11"/>
    <col min="26" max="26" width="10.83203125" style="9" customWidth="1"/>
    <col min="27" max="28" width="10.83203125" style="10" customWidth="1"/>
    <col min="29" max="29" width="10.83203125" style="11"/>
    <col min="30" max="30" width="10.83203125" style="9" customWidth="1"/>
    <col min="31" max="32" width="10.83203125" style="10" customWidth="1"/>
    <col min="33" max="33" width="10.83203125" style="11"/>
    <col min="34" max="34" width="10.83203125" style="9" customWidth="1"/>
    <col min="35" max="36" width="10.83203125" style="10" customWidth="1"/>
    <col min="37" max="37" width="10.83203125" style="11"/>
    <col min="38" max="38" width="10.83203125" style="9" customWidth="1"/>
    <col min="39" max="40" width="10.83203125" style="10" customWidth="1"/>
    <col min="41" max="41" width="10.83203125" style="11"/>
    <col min="42" max="42" width="10.83203125" style="9" customWidth="1"/>
    <col min="43" max="44" width="10.83203125" style="10" customWidth="1"/>
    <col min="45" max="45" width="10.83203125" style="11"/>
    <col min="46" max="46" width="10.83203125" style="9" customWidth="1"/>
    <col min="47" max="48" width="10.83203125" style="10" customWidth="1"/>
    <col min="49" max="49" width="10.83203125" style="11"/>
    <col min="50" max="50" width="10.83203125" style="9" customWidth="1"/>
    <col min="51" max="52" width="10.83203125" style="10" customWidth="1"/>
    <col min="53" max="53" width="10.83203125" style="11"/>
    <col min="54" max="54" width="10.83203125" style="9" customWidth="1"/>
    <col min="55" max="56" width="10.83203125" style="10" customWidth="1"/>
    <col min="57" max="57" width="10.83203125" style="11"/>
    <col min="58" max="58" width="10.83203125" style="9" customWidth="1"/>
    <col min="59" max="60" width="10.83203125" style="10" customWidth="1"/>
    <col min="61" max="61" width="10.83203125" style="11"/>
    <col min="62" max="62" width="10.83203125" style="9" customWidth="1"/>
    <col min="63" max="64" width="10.83203125" style="10" customWidth="1"/>
    <col min="65" max="65" width="10.83203125" style="11"/>
    <col min="66" max="66" width="10.83203125" style="9" customWidth="1"/>
    <col min="67" max="68" width="10.83203125" style="10" customWidth="1"/>
    <col min="69" max="69" width="10.83203125" style="11"/>
    <col min="70" max="70" width="10.83203125" style="9" customWidth="1"/>
    <col min="71" max="72" width="10.83203125" style="10" customWidth="1"/>
    <col min="73" max="73" width="10.83203125" style="11"/>
    <col min="74" max="74" width="10.83203125" style="9" customWidth="1"/>
    <col min="75" max="76" width="10.83203125" style="10" customWidth="1"/>
    <col min="77" max="77" width="10.83203125" style="11"/>
    <col min="83" max="83" width="10.83203125" style="5"/>
  </cols>
  <sheetData>
    <row r="1" spans="1:83" x14ac:dyDescent="0.2">
      <c r="B1" s="6">
        <v>1997</v>
      </c>
      <c r="C1" s="7"/>
      <c r="D1" s="7"/>
      <c r="E1" s="8">
        <f>B1</f>
        <v>1997</v>
      </c>
      <c r="F1" s="14">
        <v>1998</v>
      </c>
      <c r="G1" s="7"/>
      <c r="H1" s="7"/>
      <c r="I1" s="8">
        <f>F1</f>
        <v>1998</v>
      </c>
      <c r="J1" s="14">
        <v>1999</v>
      </c>
      <c r="K1" s="7"/>
      <c r="L1" s="7"/>
      <c r="M1" s="8">
        <f>J1</f>
        <v>1999</v>
      </c>
      <c r="N1" s="14">
        <v>2000</v>
      </c>
      <c r="O1" s="7"/>
      <c r="P1" s="7"/>
      <c r="Q1" s="8">
        <f>N1</f>
        <v>2000</v>
      </c>
      <c r="R1" s="14">
        <v>2001</v>
      </c>
      <c r="S1" s="7"/>
      <c r="T1" s="7"/>
      <c r="U1" s="8">
        <f>R1</f>
        <v>2001</v>
      </c>
      <c r="V1" s="14">
        <v>2002</v>
      </c>
      <c r="W1" s="7"/>
      <c r="X1" s="7"/>
      <c r="Y1" s="8">
        <f>V1</f>
        <v>2002</v>
      </c>
      <c r="Z1" s="14">
        <v>2003</v>
      </c>
      <c r="AA1" s="7"/>
      <c r="AB1" s="7"/>
      <c r="AC1" s="8">
        <f>Z1</f>
        <v>2003</v>
      </c>
      <c r="AD1" s="14">
        <v>2004</v>
      </c>
      <c r="AE1" s="7"/>
      <c r="AF1" s="7"/>
      <c r="AG1" s="8">
        <f>AD1</f>
        <v>2004</v>
      </c>
      <c r="AH1" s="14">
        <v>2005</v>
      </c>
      <c r="AI1" s="7"/>
      <c r="AJ1" s="7"/>
      <c r="AK1" s="8">
        <f>AH1</f>
        <v>2005</v>
      </c>
      <c r="AL1" s="14">
        <v>2006</v>
      </c>
      <c r="AM1" s="7"/>
      <c r="AN1" s="7"/>
      <c r="AO1" s="8">
        <f>AL1</f>
        <v>2006</v>
      </c>
      <c r="AP1" s="14">
        <v>2007</v>
      </c>
      <c r="AQ1" s="7"/>
      <c r="AR1" s="7"/>
      <c r="AS1" s="8">
        <f>AP1</f>
        <v>2007</v>
      </c>
      <c r="AT1" s="14">
        <v>2008</v>
      </c>
      <c r="AU1" s="7"/>
      <c r="AV1" s="7"/>
      <c r="AW1" s="8">
        <f>AT1</f>
        <v>2008</v>
      </c>
      <c r="AX1" s="14">
        <v>2009</v>
      </c>
      <c r="AY1" s="7"/>
      <c r="AZ1" s="7"/>
      <c r="BA1" s="8">
        <f>AX1</f>
        <v>2009</v>
      </c>
      <c r="BB1" s="14">
        <v>2010</v>
      </c>
      <c r="BC1" s="7"/>
      <c r="BD1" s="7"/>
      <c r="BE1" s="8">
        <f>BB1</f>
        <v>2010</v>
      </c>
      <c r="BF1" s="14">
        <v>2011</v>
      </c>
      <c r="BG1" s="7"/>
      <c r="BH1" s="7"/>
      <c r="BI1" s="8">
        <f>BF1</f>
        <v>2011</v>
      </c>
      <c r="BJ1" s="14">
        <v>2012</v>
      </c>
      <c r="BK1" s="7"/>
      <c r="BL1" s="7"/>
      <c r="BM1" s="8">
        <f>BJ1</f>
        <v>2012</v>
      </c>
      <c r="BN1" s="14">
        <v>2013</v>
      </c>
      <c r="BO1" s="7"/>
      <c r="BP1" s="7"/>
      <c r="BQ1" s="8">
        <f>BN1</f>
        <v>2013</v>
      </c>
      <c r="BR1" s="14">
        <v>2014</v>
      </c>
      <c r="BS1" s="7"/>
      <c r="BT1" s="7"/>
      <c r="BU1" s="8">
        <f>BR1</f>
        <v>2014</v>
      </c>
      <c r="BV1" s="14">
        <v>2015</v>
      </c>
      <c r="BW1" s="7"/>
      <c r="BX1" s="7"/>
      <c r="BY1" s="8">
        <f>BV1</f>
        <v>2015</v>
      </c>
    </row>
    <row r="2" spans="1:83" x14ac:dyDescent="0.2">
      <c r="A2" t="s">
        <v>5</v>
      </c>
      <c r="B2" s="9">
        <f>B4*3</f>
        <v>29.096562741468521</v>
      </c>
      <c r="E2" s="11">
        <f>B2</f>
        <v>29.096562741468521</v>
      </c>
      <c r="F2" s="9">
        <f>F4*3</f>
        <v>22.824415638103563</v>
      </c>
      <c r="I2" s="11">
        <f>F2</f>
        <v>22.824415638103563</v>
      </c>
      <c r="J2" s="9">
        <f t="shared" ref="J2:BV2" si="0">J4*3</f>
        <v>29.043552609434713</v>
      </c>
      <c r="M2" s="11">
        <f>J2</f>
        <v>29.043552609434713</v>
      </c>
      <c r="N2" s="9">
        <f t="shared" si="0"/>
        <v>28.326068404383179</v>
      </c>
      <c r="Q2" s="11">
        <f>N2</f>
        <v>28.326068404383179</v>
      </c>
      <c r="R2" s="9">
        <f t="shared" si="0"/>
        <v>24.835474935792536</v>
      </c>
      <c r="U2" s="11">
        <f>R2</f>
        <v>24.835474935792536</v>
      </c>
      <c r="V2" s="9">
        <f t="shared" si="0"/>
        <v>26.558361931723613</v>
      </c>
      <c r="Y2" s="11">
        <f>V2</f>
        <v>26.558361931723613</v>
      </c>
      <c r="Z2" s="9">
        <f t="shared" si="0"/>
        <v>20.919858201336286</v>
      </c>
      <c r="AC2" s="11">
        <f>Z2</f>
        <v>20.919858201336286</v>
      </c>
      <c r="AD2" s="9">
        <f t="shared" si="0"/>
        <v>20.16590668993835</v>
      </c>
      <c r="AG2" s="11">
        <f>AD2</f>
        <v>20.16590668993835</v>
      </c>
      <c r="AH2" s="9">
        <f t="shared" si="0"/>
        <v>22.136206605706366</v>
      </c>
      <c r="AK2" s="11">
        <f>AH2</f>
        <v>22.136206605706366</v>
      </c>
      <c r="AL2" s="9">
        <f t="shared" si="0"/>
        <v>27.637266610028171</v>
      </c>
      <c r="AO2" s="11">
        <f>AL2</f>
        <v>27.637266610028171</v>
      </c>
      <c r="AP2" s="9">
        <f t="shared" si="0"/>
        <v>25.681563147234733</v>
      </c>
      <c r="AS2" s="11">
        <f>AP2</f>
        <v>25.681563147234733</v>
      </c>
      <c r="AT2" s="9">
        <f t="shared" si="0"/>
        <v>24.068425048817723</v>
      </c>
      <c r="AW2" s="11">
        <f>AT2</f>
        <v>24.068425048817723</v>
      </c>
      <c r="AX2" s="9">
        <f t="shared" si="0"/>
        <v>25.619319994051711</v>
      </c>
      <c r="BA2" s="11">
        <f>AX2</f>
        <v>25.619319994051711</v>
      </c>
      <c r="BB2" s="9">
        <f t="shared" si="0"/>
        <v>21.606055332463995</v>
      </c>
      <c r="BE2" s="11">
        <f>BB2</f>
        <v>21.606055332463995</v>
      </c>
      <c r="BF2" s="9">
        <f t="shared" si="0"/>
        <v>27.453526130202398</v>
      </c>
      <c r="BI2" s="11">
        <f>BF2</f>
        <v>27.453526130202398</v>
      </c>
      <c r="BJ2" s="9">
        <f t="shared" si="0"/>
        <v>24.445987837068987</v>
      </c>
      <c r="BM2" s="11">
        <f>BJ2</f>
        <v>24.445987837068987</v>
      </c>
      <c r="BN2" s="9">
        <f t="shared" si="0"/>
        <v>21.929009731308177</v>
      </c>
      <c r="BQ2" s="11">
        <f>BN2</f>
        <v>21.929009731308177</v>
      </c>
      <c r="BR2" s="9">
        <f t="shared" si="0"/>
        <v>18.298969236244538</v>
      </c>
      <c r="BU2" s="11">
        <f>BR2</f>
        <v>18.298969236244538</v>
      </c>
      <c r="BV2" s="9">
        <f t="shared" si="0"/>
        <v>24.562035956373869</v>
      </c>
      <c r="BY2" s="11">
        <f>BV2</f>
        <v>24.562035956373869</v>
      </c>
    </row>
    <row r="3" spans="1:83" x14ac:dyDescent="0.2">
      <c r="A3" t="s">
        <v>6</v>
      </c>
      <c r="B3" s="9">
        <f>0.5*B4</f>
        <v>4.8494271235780868</v>
      </c>
      <c r="E3" s="11">
        <f>B3</f>
        <v>4.8494271235780868</v>
      </c>
      <c r="F3" s="9">
        <f>0.5*F4</f>
        <v>3.8040692730172605</v>
      </c>
      <c r="I3" s="11">
        <f>F3</f>
        <v>3.8040692730172605</v>
      </c>
      <c r="J3" s="9">
        <f t="shared" ref="J3:BR3" si="1">0.5*J4</f>
        <v>4.8405921015724518</v>
      </c>
      <c r="M3" s="11">
        <f>J3</f>
        <v>4.8405921015724518</v>
      </c>
      <c r="N3" s="9">
        <f t="shared" si="1"/>
        <v>4.7210114007305295</v>
      </c>
      <c r="Q3" s="11">
        <f>N3</f>
        <v>4.7210114007305295</v>
      </c>
      <c r="R3" s="9">
        <f t="shared" si="1"/>
        <v>4.1392458226320894</v>
      </c>
      <c r="U3" s="11">
        <f>R3</f>
        <v>4.1392458226320894</v>
      </c>
      <c r="V3" s="9">
        <f t="shared" si="1"/>
        <v>4.4263936552872689</v>
      </c>
      <c r="Y3" s="11">
        <f>V3</f>
        <v>4.4263936552872689</v>
      </c>
      <c r="Z3" s="9">
        <f t="shared" si="1"/>
        <v>3.4866430335560477</v>
      </c>
      <c r="AC3" s="11">
        <f>Z3</f>
        <v>3.4866430335560477</v>
      </c>
      <c r="AD3" s="9">
        <f t="shared" si="1"/>
        <v>3.3609844483230584</v>
      </c>
      <c r="AG3" s="11">
        <f>AD3</f>
        <v>3.3609844483230584</v>
      </c>
      <c r="AH3" s="9">
        <f t="shared" si="1"/>
        <v>3.6893677676177279</v>
      </c>
      <c r="AK3" s="11">
        <f>AH3</f>
        <v>3.6893677676177279</v>
      </c>
      <c r="AL3" s="9">
        <f t="shared" si="1"/>
        <v>4.6062111016713621</v>
      </c>
      <c r="AO3" s="11">
        <f>AL3</f>
        <v>4.6062111016713621</v>
      </c>
      <c r="AP3" s="9">
        <f t="shared" si="1"/>
        <v>4.2802605245391225</v>
      </c>
      <c r="AS3" s="11">
        <f>AP3</f>
        <v>4.2802605245391225</v>
      </c>
      <c r="AT3" s="9">
        <f t="shared" si="1"/>
        <v>4.0114041748029541</v>
      </c>
      <c r="AW3" s="11">
        <f>AT3</f>
        <v>4.0114041748029541</v>
      </c>
      <c r="AX3" s="9">
        <f t="shared" si="1"/>
        <v>4.2698866656752852</v>
      </c>
      <c r="BA3" s="11">
        <f>AX3</f>
        <v>4.2698866656752852</v>
      </c>
      <c r="BB3" s="9">
        <f t="shared" si="1"/>
        <v>3.6010092220773324</v>
      </c>
      <c r="BE3" s="11">
        <f>BB3</f>
        <v>3.6010092220773324</v>
      </c>
      <c r="BF3" s="9">
        <f t="shared" si="1"/>
        <v>4.5755876883670661</v>
      </c>
      <c r="BI3" s="11">
        <f>BF3</f>
        <v>4.5755876883670661</v>
      </c>
      <c r="BJ3" s="9">
        <f t="shared" si="1"/>
        <v>4.0743313061781645</v>
      </c>
      <c r="BM3" s="11">
        <f>BJ3</f>
        <v>4.0743313061781645</v>
      </c>
      <c r="BN3" s="9">
        <f t="shared" si="1"/>
        <v>3.6548349552180297</v>
      </c>
      <c r="BQ3" s="11">
        <f>BN3</f>
        <v>3.6548349552180297</v>
      </c>
      <c r="BR3" s="9">
        <f t="shared" si="1"/>
        <v>3.0498282060407567</v>
      </c>
      <c r="BU3" s="11">
        <f>BR3</f>
        <v>3.0498282060407567</v>
      </c>
      <c r="BV3" s="9">
        <f t="shared" ref="BV3" si="2">0.5*BV4</f>
        <v>4.0936726593956445</v>
      </c>
      <c r="BY3" s="11">
        <f>BV3</f>
        <v>4.0936726593956445</v>
      </c>
    </row>
    <row r="4" spans="1:83" x14ac:dyDescent="0.2">
      <c r="A4" t="s">
        <v>4</v>
      </c>
      <c r="B4" s="9">
        <f>STDEV(B8:B130)</f>
        <v>9.6988542471561736</v>
      </c>
      <c r="E4" s="11">
        <f>B4</f>
        <v>9.6988542471561736</v>
      </c>
      <c r="F4" s="9">
        <f>STDEV(F8:F130)</f>
        <v>7.608138546034521</v>
      </c>
      <c r="I4" s="11">
        <f>F4</f>
        <v>7.608138546034521</v>
      </c>
      <c r="J4" s="9">
        <f t="shared" ref="J4:BV4" si="3">STDEV(J8:J130)</f>
        <v>9.6811842031449036</v>
      </c>
      <c r="M4" s="11">
        <f>J4</f>
        <v>9.6811842031449036</v>
      </c>
      <c r="N4" s="9">
        <f t="shared" si="3"/>
        <v>9.442022801461059</v>
      </c>
      <c r="Q4" s="11">
        <f>N4</f>
        <v>9.442022801461059</v>
      </c>
      <c r="R4" s="9">
        <f t="shared" si="3"/>
        <v>8.2784916452641788</v>
      </c>
      <c r="U4" s="11">
        <f>R4</f>
        <v>8.2784916452641788</v>
      </c>
      <c r="V4" s="9">
        <f t="shared" si="3"/>
        <v>8.8527873105745378</v>
      </c>
      <c r="Y4" s="11">
        <f>V4</f>
        <v>8.8527873105745378</v>
      </c>
      <c r="Z4" s="9">
        <f t="shared" si="3"/>
        <v>6.9732860671120953</v>
      </c>
      <c r="AC4" s="11">
        <f>Z4</f>
        <v>6.9732860671120953</v>
      </c>
      <c r="AD4" s="9">
        <f t="shared" si="3"/>
        <v>6.7219688966461169</v>
      </c>
      <c r="AG4" s="11">
        <f>AD4</f>
        <v>6.7219688966461169</v>
      </c>
      <c r="AH4" s="9">
        <f t="shared" si="3"/>
        <v>7.3787355352354558</v>
      </c>
      <c r="AK4" s="11">
        <f>AH4</f>
        <v>7.3787355352354558</v>
      </c>
      <c r="AL4" s="9">
        <f t="shared" si="3"/>
        <v>9.2124222033427241</v>
      </c>
      <c r="AO4" s="11">
        <f>AL4</f>
        <v>9.2124222033427241</v>
      </c>
      <c r="AP4" s="9">
        <f t="shared" si="3"/>
        <v>8.5605210490782451</v>
      </c>
      <c r="AS4" s="11">
        <f>AP4</f>
        <v>8.5605210490782451</v>
      </c>
      <c r="AT4" s="9">
        <f t="shared" si="3"/>
        <v>8.0228083496059082</v>
      </c>
      <c r="AW4" s="11">
        <f>AT4</f>
        <v>8.0228083496059082</v>
      </c>
      <c r="AX4" s="9">
        <f t="shared" si="3"/>
        <v>8.5397733313505704</v>
      </c>
      <c r="BA4" s="11">
        <f>AX4</f>
        <v>8.5397733313505704</v>
      </c>
      <c r="BB4" s="9">
        <f t="shared" si="3"/>
        <v>7.2020184441546649</v>
      </c>
      <c r="BE4" s="11">
        <f>BB4</f>
        <v>7.2020184441546649</v>
      </c>
      <c r="BF4" s="9">
        <f t="shared" si="3"/>
        <v>9.1511753767341322</v>
      </c>
      <c r="BI4" s="11">
        <f>BF4</f>
        <v>9.1511753767341322</v>
      </c>
      <c r="BJ4" s="9">
        <f t="shared" si="3"/>
        <v>8.148662612356329</v>
      </c>
      <c r="BM4" s="11">
        <f>BJ4</f>
        <v>8.148662612356329</v>
      </c>
      <c r="BN4" s="9">
        <f t="shared" si="3"/>
        <v>7.3096699104360594</v>
      </c>
      <c r="BQ4" s="11">
        <f>BN4</f>
        <v>7.3096699104360594</v>
      </c>
      <c r="BR4" s="9">
        <f t="shared" si="3"/>
        <v>6.0996564120815133</v>
      </c>
      <c r="BU4" s="11">
        <f>BR4</f>
        <v>6.0996564120815133</v>
      </c>
      <c r="BV4" s="9">
        <f t="shared" si="3"/>
        <v>8.187345318791289</v>
      </c>
      <c r="BY4" s="11">
        <f>BV4</f>
        <v>8.187345318791289</v>
      </c>
    </row>
    <row r="5" spans="1:83" x14ac:dyDescent="0.2">
      <c r="A5" t="s">
        <v>0</v>
      </c>
      <c r="B5" s="9">
        <f>AVERAGE(B8:B130)</f>
        <v>82.153678617886158</v>
      </c>
      <c r="E5" s="11">
        <f>B5</f>
        <v>82.153678617886158</v>
      </c>
      <c r="F5" s="9">
        <f>AVERAGE(F8:F130)</f>
        <v>84.185493170731718</v>
      </c>
      <c r="I5" s="11">
        <f>F5</f>
        <v>84.185493170731718</v>
      </c>
      <c r="J5" s="9">
        <f>AVERAGE(J8:J130)</f>
        <v>83.469215934959351</v>
      </c>
      <c r="M5" s="11">
        <f>J5</f>
        <v>83.469215934959351</v>
      </c>
      <c r="N5" s="9">
        <f>AVERAGE(N8:N130)</f>
        <v>84.054436666666646</v>
      </c>
      <c r="Q5" s="11">
        <f>N5</f>
        <v>84.054436666666646</v>
      </c>
      <c r="R5" s="9">
        <f>AVERAGE(R8:R130)</f>
        <v>81.754198048780466</v>
      </c>
      <c r="U5" s="11">
        <f>R5</f>
        <v>81.754198048780466</v>
      </c>
      <c r="V5" s="9">
        <f>AVERAGE(V8:V130)</f>
        <v>83.69696065040651</v>
      </c>
      <c r="Y5" s="11">
        <f>V5</f>
        <v>83.69696065040651</v>
      </c>
      <c r="Z5" s="9">
        <f>AVERAGE(Z8:Z130)</f>
        <v>81.331271219512203</v>
      </c>
      <c r="AC5" s="11">
        <f>Z5</f>
        <v>81.331271219512203</v>
      </c>
      <c r="AD5" s="9">
        <f>AVERAGE(AD8:AD130)</f>
        <v>81.732930243902445</v>
      </c>
      <c r="AG5" s="11">
        <f>AD5</f>
        <v>81.732930243902445</v>
      </c>
      <c r="AH5" s="9">
        <f>AVERAGE(AH8:AH130)</f>
        <v>83.529865203252029</v>
      </c>
      <c r="AK5" s="11">
        <f>AH5</f>
        <v>83.529865203252029</v>
      </c>
      <c r="AL5" s="9">
        <f>AVERAGE(AL8:AL130)</f>
        <v>83.016896016260205</v>
      </c>
      <c r="AO5" s="11">
        <f>AL5</f>
        <v>83.016896016260205</v>
      </c>
      <c r="AP5" s="9">
        <f>AVERAGE(AP8:AP130)</f>
        <v>85.383013089430904</v>
      </c>
      <c r="AS5" s="11">
        <f>AP5</f>
        <v>85.383013089430904</v>
      </c>
      <c r="AT5" s="9">
        <f>AVERAGE(AT8:AT130)</f>
        <v>82.542456585365855</v>
      </c>
      <c r="AW5" s="11">
        <f>AT5</f>
        <v>82.542456585365855</v>
      </c>
      <c r="AX5" s="9">
        <f>AVERAGE(AX8:AX130)</f>
        <v>80.956175284552842</v>
      </c>
      <c r="BA5" s="11">
        <f>AX5</f>
        <v>80.956175284552842</v>
      </c>
      <c r="BB5" s="9">
        <f>AVERAGE(BB8:BB130)</f>
        <v>87.153953414634188</v>
      </c>
      <c r="BE5" s="11">
        <f>BB5</f>
        <v>87.153953414634188</v>
      </c>
      <c r="BF5" s="9">
        <f>AVERAGE(BF8:BF130)</f>
        <v>85.403891300813058</v>
      </c>
      <c r="BI5" s="11">
        <f>BF5</f>
        <v>85.403891300813058</v>
      </c>
      <c r="BJ5" s="9">
        <f>AVERAGE(BJ8:BJ130)</f>
        <v>84.604069756097573</v>
      </c>
      <c r="BM5" s="11">
        <f>BJ5</f>
        <v>84.604069756097573</v>
      </c>
      <c r="BN5" s="9">
        <f>AVERAGE(BN8:BN130)</f>
        <v>81.478015853658519</v>
      </c>
      <c r="BQ5" s="11">
        <f>BN5</f>
        <v>81.478015853658519</v>
      </c>
      <c r="BR5" s="9">
        <f>AVERAGE(BR8:BR130)</f>
        <v>84.07718065040649</v>
      </c>
      <c r="BU5" s="11">
        <f>BR5</f>
        <v>84.07718065040649</v>
      </c>
      <c r="BV5" s="9">
        <f>AVERAGE(BV8:BV130)</f>
        <v>83.27664617886181</v>
      </c>
      <c r="BY5" s="11">
        <f>BV5</f>
        <v>83.27664617886181</v>
      </c>
    </row>
    <row r="6" spans="1:83" x14ac:dyDescent="0.2">
      <c r="B6" s="9" t="s">
        <v>7</v>
      </c>
      <c r="C6" s="10" t="s">
        <v>1</v>
      </c>
      <c r="D6" s="10" t="s">
        <v>2</v>
      </c>
      <c r="E6" s="11" t="s">
        <v>3</v>
      </c>
      <c r="F6" s="9" t="s">
        <v>7</v>
      </c>
      <c r="G6" s="10" t="s">
        <v>1</v>
      </c>
      <c r="H6" s="10" t="s">
        <v>2</v>
      </c>
      <c r="I6" s="11" t="s">
        <v>3</v>
      </c>
      <c r="J6" s="9" t="s">
        <v>7</v>
      </c>
      <c r="K6" s="10" t="s">
        <v>1</v>
      </c>
      <c r="L6" s="10" t="s">
        <v>2</v>
      </c>
      <c r="M6" s="11" t="s">
        <v>3</v>
      </c>
      <c r="N6" s="9" t="s">
        <v>7</v>
      </c>
      <c r="O6" s="10" t="s">
        <v>1</v>
      </c>
      <c r="P6" s="10" t="s">
        <v>2</v>
      </c>
      <c r="Q6" s="11" t="s">
        <v>3</v>
      </c>
      <c r="R6" s="9" t="s">
        <v>7</v>
      </c>
      <c r="S6" s="10" t="s">
        <v>1</v>
      </c>
      <c r="T6" s="10" t="s">
        <v>2</v>
      </c>
      <c r="U6" s="11" t="s">
        <v>3</v>
      </c>
      <c r="V6" s="9" t="s">
        <v>7</v>
      </c>
      <c r="W6" s="10" t="s">
        <v>1</v>
      </c>
      <c r="X6" s="10" t="s">
        <v>2</v>
      </c>
      <c r="Y6" s="11" t="s">
        <v>3</v>
      </c>
      <c r="Z6" s="9" t="s">
        <v>7</v>
      </c>
      <c r="AA6" s="10" t="s">
        <v>1</v>
      </c>
      <c r="AB6" s="10" t="s">
        <v>2</v>
      </c>
      <c r="AC6" s="11" t="s">
        <v>3</v>
      </c>
      <c r="AD6" s="9" t="s">
        <v>7</v>
      </c>
      <c r="AE6" s="10" t="s">
        <v>1</v>
      </c>
      <c r="AF6" s="10" t="s">
        <v>2</v>
      </c>
      <c r="AG6" s="11" t="s">
        <v>3</v>
      </c>
      <c r="AH6" s="9" t="s">
        <v>7</v>
      </c>
      <c r="AI6" s="10" t="s">
        <v>1</v>
      </c>
      <c r="AJ6" s="10" t="s">
        <v>2</v>
      </c>
      <c r="AK6" s="11" t="s">
        <v>3</v>
      </c>
      <c r="AL6" s="9" t="s">
        <v>7</v>
      </c>
      <c r="AM6" s="10" t="s">
        <v>1</v>
      </c>
      <c r="AN6" s="10" t="s">
        <v>2</v>
      </c>
      <c r="AO6" s="11" t="s">
        <v>3</v>
      </c>
      <c r="AP6" s="9" t="s">
        <v>7</v>
      </c>
      <c r="AQ6" s="10" t="s">
        <v>1</v>
      </c>
      <c r="AR6" s="10" t="s">
        <v>2</v>
      </c>
      <c r="AS6" s="11" t="s">
        <v>3</v>
      </c>
      <c r="AT6" s="9" t="s">
        <v>7</v>
      </c>
      <c r="AU6" s="10" t="s">
        <v>1</v>
      </c>
      <c r="AV6" s="10" t="s">
        <v>2</v>
      </c>
      <c r="AW6" s="11" t="s">
        <v>3</v>
      </c>
      <c r="AX6" s="9" t="s">
        <v>7</v>
      </c>
      <c r="AY6" s="10" t="s">
        <v>1</v>
      </c>
      <c r="AZ6" s="10" t="s">
        <v>2</v>
      </c>
      <c r="BA6" s="11" t="s">
        <v>3</v>
      </c>
      <c r="BB6" s="9" t="s">
        <v>7</v>
      </c>
      <c r="BC6" s="10" t="s">
        <v>1</v>
      </c>
      <c r="BD6" s="10" t="s">
        <v>2</v>
      </c>
      <c r="BE6" s="11" t="s">
        <v>3</v>
      </c>
      <c r="BF6" s="9" t="s">
        <v>7</v>
      </c>
      <c r="BG6" s="10" t="s">
        <v>1</v>
      </c>
      <c r="BH6" s="10" t="s">
        <v>2</v>
      </c>
      <c r="BI6" s="11" t="s">
        <v>3</v>
      </c>
      <c r="BJ6" s="9" t="s">
        <v>7</v>
      </c>
      <c r="BK6" s="10" t="s">
        <v>1</v>
      </c>
      <c r="BL6" s="10" t="s">
        <v>2</v>
      </c>
      <c r="BM6" s="11" t="s">
        <v>3</v>
      </c>
      <c r="BN6" s="9" t="s">
        <v>7</v>
      </c>
      <c r="BO6" s="10" t="s">
        <v>1</v>
      </c>
      <c r="BP6" s="10" t="s">
        <v>2</v>
      </c>
      <c r="BQ6" s="11" t="s">
        <v>3</v>
      </c>
      <c r="BR6" s="9" t="s">
        <v>7</v>
      </c>
      <c r="BS6" s="10" t="s">
        <v>1</v>
      </c>
      <c r="BT6" s="10" t="s">
        <v>2</v>
      </c>
      <c r="BU6" s="11" t="s">
        <v>3</v>
      </c>
      <c r="BV6" s="9" t="s">
        <v>7</v>
      </c>
      <c r="BW6" s="10" t="s">
        <v>1</v>
      </c>
      <c r="BX6" s="10" t="s">
        <v>2</v>
      </c>
      <c r="BY6" s="11" t="s">
        <v>3</v>
      </c>
      <c r="CD6" s="2"/>
      <c r="CE6" s="1"/>
    </row>
    <row r="7" spans="1:83" x14ac:dyDescent="0.2">
      <c r="CD7" s="2"/>
      <c r="CE7" s="1"/>
    </row>
    <row r="8" spans="1:83" x14ac:dyDescent="0.2">
      <c r="A8" s="4">
        <v>44013</v>
      </c>
      <c r="B8" s="1">
        <v>87.236530000000002</v>
      </c>
      <c r="C8" s="13">
        <f t="shared" ref="C8:C39" si="4">$B$5-B8</f>
        <v>-5.0828513821138444</v>
      </c>
      <c r="D8" s="13">
        <f t="shared" ref="D8:D39" si="5">C8-$B$3</f>
        <v>-9.9322785056919312</v>
      </c>
      <c r="E8" s="11">
        <f>MAX(0,(E7+D8))</f>
        <v>0</v>
      </c>
      <c r="F8" s="1">
        <v>65.042950000000005</v>
      </c>
      <c r="G8" s="13">
        <f>$F$5-F8</f>
        <v>19.142543170731713</v>
      </c>
      <c r="H8" s="13">
        <f>G8-$F$3</f>
        <v>15.338473897714453</v>
      </c>
      <c r="I8" s="11">
        <f>MAX(0,(I7+H8))</f>
        <v>15.338473897714453</v>
      </c>
      <c r="J8" s="1">
        <v>90.295959999999994</v>
      </c>
      <c r="K8" s="13">
        <f>$J$5-J8</f>
        <v>-6.8267440650406428</v>
      </c>
      <c r="L8" s="13">
        <f>K8-$J$3</f>
        <v>-11.667336166613094</v>
      </c>
      <c r="M8" s="11">
        <f>MAX(0,(M7+L8))</f>
        <v>0</v>
      </c>
      <c r="N8" s="1">
        <v>83.398679999999999</v>
      </c>
      <c r="O8" s="13">
        <f>$N$5-N8</f>
        <v>0.65575666666664745</v>
      </c>
      <c r="P8" s="13">
        <f>O8-$N$3</f>
        <v>-4.065254734063882</v>
      </c>
      <c r="Q8" s="11">
        <f>MAX(0,(Q7+P8))</f>
        <v>0</v>
      </c>
      <c r="R8" s="1">
        <v>87.688400000000001</v>
      </c>
      <c r="S8" s="13">
        <f>$R$5-R8</f>
        <v>-5.934201951219535</v>
      </c>
      <c r="T8" s="13">
        <f>S8-$R$3</f>
        <v>-10.073447773851624</v>
      </c>
      <c r="U8" s="11">
        <f>MAX(0,(U7+T8))</f>
        <v>0</v>
      </c>
      <c r="V8" s="1">
        <v>78.073830000000001</v>
      </c>
      <c r="W8" s="13">
        <f>$V$5-V8</f>
        <v>5.6231306504065088</v>
      </c>
      <c r="X8" s="13">
        <f>W8-$V$3</f>
        <v>1.1967369951192399</v>
      </c>
      <c r="Y8" s="11">
        <f>MAX(0,(Y7+X8))</f>
        <v>1.1967369951192399</v>
      </c>
      <c r="Z8" s="1">
        <v>73.099109999999996</v>
      </c>
      <c r="AA8" s="13">
        <f>$Z$5-Z8</f>
        <v>8.2321612195122071</v>
      </c>
      <c r="AB8" s="13">
        <f>AA8-$Z$3</f>
        <v>4.7455181859561595</v>
      </c>
      <c r="AC8" s="11">
        <f>MAX(0,(AC7+AB8))</f>
        <v>4.7455181859561595</v>
      </c>
      <c r="AD8" s="1">
        <v>87.270510000000002</v>
      </c>
      <c r="AE8" s="13">
        <f>$AD$5-AD8</f>
        <v>-5.537579756097557</v>
      </c>
      <c r="AF8" s="13">
        <f>AE8-$AD$3</f>
        <v>-8.8985642044206159</v>
      </c>
      <c r="AG8" s="11">
        <f>MAX(0,(AG7+AF8))</f>
        <v>0</v>
      </c>
      <c r="AH8" s="1">
        <v>92.29768</v>
      </c>
      <c r="AI8" s="13">
        <f>$AH$5-AH8</f>
        <v>-8.7678147967479703</v>
      </c>
      <c r="AJ8" s="13">
        <f>AI8-$AH$3</f>
        <v>-12.457182564365699</v>
      </c>
      <c r="AK8" s="11">
        <f>MAX(0,(AK7+AJ8))</f>
        <v>0</v>
      </c>
      <c r="AL8" s="1">
        <v>78.507419999999996</v>
      </c>
      <c r="AM8" s="13">
        <f>$AL$5-AL8</f>
        <v>4.5094760162602086</v>
      </c>
      <c r="AN8" s="13">
        <f>AM8-$AL$3</f>
        <v>-9.6735085411153499E-2</v>
      </c>
      <c r="AO8" s="11">
        <f>MAX(0,(AO7+AN8))</f>
        <v>0</v>
      </c>
      <c r="AP8" s="1">
        <v>81.586399999999998</v>
      </c>
      <c r="AQ8" s="13">
        <f>$AP$5-AP8</f>
        <v>3.796613089430906</v>
      </c>
      <c r="AR8" s="13">
        <f>AQ8-$AP$3</f>
        <v>-0.48364743510821651</v>
      </c>
      <c r="AS8" s="11">
        <f>MAX(0,(AS7+AR8))</f>
        <v>0</v>
      </c>
      <c r="AT8" s="1">
        <v>84.728570000000005</v>
      </c>
      <c r="AU8" s="13">
        <f>$AT$5-AT8</f>
        <v>-2.1861134146341499</v>
      </c>
      <c r="AV8" s="13">
        <f>AU8-$AT$3</f>
        <v>-6.197517589437104</v>
      </c>
      <c r="AW8" s="11">
        <f>MAX(0,(AW7+AV8))</f>
        <v>0</v>
      </c>
      <c r="AX8" s="1">
        <v>79.517399999999995</v>
      </c>
      <c r="AY8" s="13">
        <f>$AX$5-AX8</f>
        <v>1.4387752845528468</v>
      </c>
      <c r="AZ8" s="13">
        <f>AY8-$AX$3</f>
        <v>-2.8311113811224384</v>
      </c>
      <c r="BA8" s="11">
        <f>MAX(0,(BA7+AZ8))</f>
        <v>0</v>
      </c>
      <c r="BB8" s="1">
        <v>86.745720000000006</v>
      </c>
      <c r="BC8" s="13">
        <f>$BB$5-BB8</f>
        <v>0.40823341463418217</v>
      </c>
      <c r="BD8" s="13">
        <f>BC8-$BB$3</f>
        <v>-3.1927758074431503</v>
      </c>
      <c r="BE8" s="11">
        <f>MAX(0,(BE7+BD8))</f>
        <v>0</v>
      </c>
      <c r="BF8" s="1">
        <v>93.884339999999995</v>
      </c>
      <c r="BG8" s="13">
        <f>$BF$5-BF8</f>
        <v>-8.4804486991869368</v>
      </c>
      <c r="BH8" s="13">
        <f>BG8-$BF$3</f>
        <v>-13.056036387554002</v>
      </c>
      <c r="BI8" s="11">
        <f>MAX(0,(BI7+BH8))</f>
        <v>0</v>
      </c>
      <c r="BJ8" s="1">
        <v>82.305800000000005</v>
      </c>
      <c r="BK8" s="13">
        <f>$BJ$5-BJ8</f>
        <v>2.298269756097568</v>
      </c>
      <c r="BL8" s="13">
        <f>BK8-$BJ$3</f>
        <v>-1.7760615500805965</v>
      </c>
      <c r="BM8" s="11">
        <f>MAX(0,(BM7+BL8))</f>
        <v>0</v>
      </c>
      <c r="BN8" s="1">
        <v>84.887150000000005</v>
      </c>
      <c r="BO8" s="13">
        <f>$BN$5-BN8</f>
        <v>-3.4091341463414864</v>
      </c>
      <c r="BP8" s="13">
        <f>BO8-$BN$3</f>
        <v>-7.0639691015595165</v>
      </c>
      <c r="BQ8" s="11">
        <f>MAX(0,(BQ7+BP8))</f>
        <v>0</v>
      </c>
      <c r="BR8" s="1">
        <v>102.54876</v>
      </c>
      <c r="BS8" s="13">
        <f>$BR$5-BR8</f>
        <v>-18.471579349593512</v>
      </c>
      <c r="BT8" s="13">
        <f>BS8-$BR$3</f>
        <v>-21.521407555634269</v>
      </c>
      <c r="BU8" s="11">
        <f>MAX(0,(BU7+BT8))</f>
        <v>0</v>
      </c>
      <c r="BV8" s="1">
        <v>90.079189999999997</v>
      </c>
      <c r="BW8" s="13">
        <f>$BV$5-BV8</f>
        <v>-6.8025438211381868</v>
      </c>
      <c r="BX8" s="13">
        <f>BW8-$BV$3</f>
        <v>-10.89621648053383</v>
      </c>
      <c r="BY8" s="11">
        <f>MAX(0,(BY7+BX8))</f>
        <v>0</v>
      </c>
      <c r="CD8" s="2"/>
      <c r="CE8" s="1"/>
    </row>
    <row r="9" spans="1:83" x14ac:dyDescent="0.2">
      <c r="A9" s="4">
        <v>44014</v>
      </c>
      <c r="B9" s="1">
        <v>90.421769999999995</v>
      </c>
      <c r="C9" s="13">
        <f t="shared" si="4"/>
        <v>-8.2680913821138375</v>
      </c>
      <c r="D9" s="13">
        <f t="shared" si="5"/>
        <v>-13.117518505691924</v>
      </c>
      <c r="E9" s="11">
        <f>MAX(0,(E8+D9))</f>
        <v>0</v>
      </c>
      <c r="F9" s="1">
        <v>84.875079999999997</v>
      </c>
      <c r="G9" s="13">
        <f t="shared" ref="G9:G72" si="6">$F$5-F9</f>
        <v>-0.68958682926827919</v>
      </c>
      <c r="H9" s="13">
        <f t="shared" ref="H9:H72" si="7">G9-$F$3</f>
        <v>-4.4936561022855397</v>
      </c>
      <c r="I9" s="11">
        <f t="shared" ref="I9:I72" si="8">MAX(0,(I8+H9))</f>
        <v>10.844817795428913</v>
      </c>
      <c r="J9" s="1">
        <v>85.448130000000006</v>
      </c>
      <c r="K9" s="13">
        <f t="shared" ref="K9:K72" si="9">$J$5-J9</f>
        <v>-1.9789140650406551</v>
      </c>
      <c r="L9" s="13">
        <f t="shared" ref="L9:L72" si="10">K9-$J$3</f>
        <v>-6.8195061666131069</v>
      </c>
      <c r="M9" s="11">
        <f t="shared" ref="M9:M72" si="11">MAX(0,(M8+L9))</f>
        <v>0</v>
      </c>
      <c r="N9" s="1">
        <v>86.443839999999994</v>
      </c>
      <c r="O9" s="13">
        <f t="shared" ref="O9:O72" si="12">$N$5-N9</f>
        <v>-2.3894033333333482</v>
      </c>
      <c r="P9" s="13">
        <f t="shared" ref="P9:P72" si="13">O9-$N$3</f>
        <v>-7.1104147340638777</v>
      </c>
      <c r="Q9" s="11">
        <f t="shared" ref="Q9:Q72" si="14">MAX(0,(Q8+P9))</f>
        <v>0</v>
      </c>
      <c r="R9" s="1">
        <v>84.787980000000005</v>
      </c>
      <c r="S9" s="13">
        <f t="shared" ref="S9:S72" si="15">$R$5-R9</f>
        <v>-3.0337819512195381</v>
      </c>
      <c r="T9" s="13">
        <f t="shared" ref="T9:T72" si="16">S9-$R$3</f>
        <v>-7.1730277738516275</v>
      </c>
      <c r="U9" s="11">
        <f t="shared" ref="U9:U72" si="17">MAX(0,(U8+T9))</f>
        <v>0</v>
      </c>
      <c r="V9" s="1">
        <v>86.023020000000002</v>
      </c>
      <c r="W9" s="13">
        <f t="shared" ref="W9:W72" si="18">$V$5-V9</f>
        <v>-2.3260593495934927</v>
      </c>
      <c r="X9" s="13">
        <f t="shared" ref="X9:X72" si="19">W9-$V$3</f>
        <v>-6.7524530048807616</v>
      </c>
      <c r="Y9" s="11">
        <f t="shared" ref="Y9:Y72" si="20">MAX(0,(Y8+X9))</f>
        <v>0</v>
      </c>
      <c r="Z9" s="1">
        <v>72.130570000000006</v>
      </c>
      <c r="AA9" s="13">
        <f t="shared" ref="AA9:AA72" si="21">$Z$5-Z9</f>
        <v>9.2007012195121973</v>
      </c>
      <c r="AB9" s="13">
        <f t="shared" ref="AB9:AB72" si="22">AA9-$Z$3</f>
        <v>5.7140581859561497</v>
      </c>
      <c r="AC9" s="11">
        <f t="shared" ref="AC9:AC72" si="23">MAX(0,(AC8+AB9))</f>
        <v>10.459576371912309</v>
      </c>
      <c r="AD9" s="1">
        <v>85.018159999999995</v>
      </c>
      <c r="AE9" s="13">
        <f t="shared" ref="AE9:AE72" si="24">$AD$5-AD9</f>
        <v>-3.2852297560975501</v>
      </c>
      <c r="AF9" s="13">
        <f t="shared" ref="AF9:AF72" si="25">AE9-$AD$3</f>
        <v>-6.646214204420609</v>
      </c>
      <c r="AG9" s="11">
        <f t="shared" ref="AG9:AG72" si="26">MAX(0,(AG8+AF9))</f>
        <v>0</v>
      </c>
      <c r="AH9" s="1">
        <v>92.856520000000003</v>
      </c>
      <c r="AI9" s="13">
        <f t="shared" ref="AI9:AI72" si="27">$AH$5-AH9</f>
        <v>-9.3266547967479738</v>
      </c>
      <c r="AJ9" s="13">
        <f t="shared" ref="AJ9:AJ72" si="28">AI9-$AH$3</f>
        <v>-13.016022564365702</v>
      </c>
      <c r="AK9" s="11">
        <f t="shared" ref="AK9:AK72" si="29">MAX(0,(AK8+AJ9))</f>
        <v>0</v>
      </c>
      <c r="AL9" s="1">
        <v>88.181030000000007</v>
      </c>
      <c r="AM9" s="13">
        <f t="shared" ref="AM9:AM72" si="30">$AL$5-AL9</f>
        <v>-5.1641339837398021</v>
      </c>
      <c r="AN9" s="13">
        <f t="shared" ref="AN9:AN72" si="31">AM9-$AL$3</f>
        <v>-9.7703450854111651</v>
      </c>
      <c r="AO9" s="11">
        <f t="shared" ref="AO9:AO72" si="32">MAX(0,(AO8+AN9))</f>
        <v>0</v>
      </c>
      <c r="AP9" s="1">
        <v>88.526120000000006</v>
      </c>
      <c r="AQ9" s="13">
        <f t="shared" ref="AQ9:AQ72" si="33">$AP$5-AP9</f>
        <v>-3.1431069105691023</v>
      </c>
      <c r="AR9" s="13">
        <f t="shared" ref="AR9:AR72" si="34">AQ9-$AP$3</f>
        <v>-7.4233674351082248</v>
      </c>
      <c r="AS9" s="11">
        <f t="shared" ref="AS9:AS72" si="35">MAX(0,(AS8+AR9))</f>
        <v>0</v>
      </c>
      <c r="AT9" s="1">
        <v>80.394639999999995</v>
      </c>
      <c r="AU9" s="13">
        <f t="shared" ref="AU9:AU72" si="36">$AT$5-AT9</f>
        <v>2.1478165853658595</v>
      </c>
      <c r="AV9" s="13">
        <f t="shared" ref="AV9:AV72" si="37">AU9-$AT$3</f>
        <v>-1.8635875894370946</v>
      </c>
      <c r="AW9" s="11">
        <f t="shared" ref="AW9:AW72" si="38">MAX(0,(AW8+AV9))</f>
        <v>0</v>
      </c>
      <c r="AX9" s="1">
        <v>85.656499999999994</v>
      </c>
      <c r="AY9" s="13">
        <f t="shared" ref="AY9:AY72" si="39">$AX$5-AX9</f>
        <v>-4.7003247154471524</v>
      </c>
      <c r="AZ9" s="13">
        <f t="shared" ref="AZ9:AZ72" si="40">AY9-$AX$3</f>
        <v>-8.9702113811224375</v>
      </c>
      <c r="BA9" s="11">
        <f t="shared" ref="BA9:BA72" si="41">MAX(0,(BA8+AZ9))</f>
        <v>0</v>
      </c>
      <c r="BB9" s="1">
        <v>81.472459999999998</v>
      </c>
      <c r="BC9" s="13">
        <f t="shared" ref="BC9:BC72" si="42">$BB$5-BB9</f>
        <v>5.6814934146341898</v>
      </c>
      <c r="BD9" s="13">
        <f t="shared" ref="BD9:BD72" si="43">BC9-$BB$3</f>
        <v>2.0804841925568573</v>
      </c>
      <c r="BE9" s="11">
        <f t="shared" ref="BE9:BE72" si="44">MAX(0,(BE8+BD9))</f>
        <v>2.0804841925568573</v>
      </c>
      <c r="BF9" s="1">
        <v>87.438509999999994</v>
      </c>
      <c r="BG9" s="13">
        <f t="shared" ref="BG9:BG72" si="45">$BF$5-BF9</f>
        <v>-2.0346186991869359</v>
      </c>
      <c r="BH9" s="13">
        <f t="shared" ref="BH9:BH72" si="46">BG9-$BF$3</f>
        <v>-6.610206387554002</v>
      </c>
      <c r="BI9" s="11">
        <f t="shared" ref="BI9:BI72" si="47">MAX(0,(BI8+BH9))</f>
        <v>0</v>
      </c>
      <c r="BJ9" s="1">
        <v>92.550139999999999</v>
      </c>
      <c r="BK9" s="13">
        <f t="shared" ref="BK9:BK72" si="48">$BJ$5-BJ9</f>
        <v>-7.946070243902426</v>
      </c>
      <c r="BL9" s="13">
        <f t="shared" ref="BL9:BL72" si="49">BK9-$BJ$3</f>
        <v>-12.020401550080591</v>
      </c>
      <c r="BM9" s="11">
        <f t="shared" ref="BM9:BM72" si="50">MAX(0,(BM8+BL9))</f>
        <v>0</v>
      </c>
      <c r="BN9" s="1">
        <v>76.186049999999994</v>
      </c>
      <c r="BO9" s="13">
        <f t="shared" ref="BO9:BO72" si="51">$BN$5-BN9</f>
        <v>5.2919658536585246</v>
      </c>
      <c r="BP9" s="13">
        <f t="shared" ref="BP9:BP72" si="52">BO9-$BN$3</f>
        <v>1.6371308984404949</v>
      </c>
      <c r="BQ9" s="11">
        <f t="shared" ref="BQ9:BQ72" si="53">MAX(0,(BQ8+BP9))</f>
        <v>1.6371308984404949</v>
      </c>
      <c r="BR9" s="1">
        <v>89.575559999999996</v>
      </c>
      <c r="BS9" s="13">
        <f t="shared" ref="BS9:BS72" si="54">$BR$5-BR9</f>
        <v>-5.498379349593506</v>
      </c>
      <c r="BT9" s="13">
        <f t="shared" ref="BT9:BT72" si="55">BS9-$BR$3</f>
        <v>-8.5482075556342636</v>
      </c>
      <c r="BU9" s="11">
        <f t="shared" ref="BU9:BU72" si="56">MAX(0,(BU8+BT9))</f>
        <v>0</v>
      </c>
      <c r="BV9" s="1">
        <v>85.169139999999999</v>
      </c>
      <c r="BW9" s="13">
        <f t="shared" ref="BW9:BW72" si="57">$BV$5-BV9</f>
        <v>-1.8924938211381885</v>
      </c>
      <c r="BX9" s="13">
        <f t="shared" ref="BX9:BX72" si="58">BW9-$BV$3</f>
        <v>-5.986166480533833</v>
      </c>
      <c r="BY9" s="11">
        <f t="shared" ref="BY9:BY72" si="59">MAX(0,(BY8+BX9))</f>
        <v>0</v>
      </c>
      <c r="CD9" s="2"/>
      <c r="CE9" s="1"/>
    </row>
    <row r="10" spans="1:83" x14ac:dyDescent="0.2">
      <c r="A10" s="4">
        <v>44015</v>
      </c>
      <c r="B10" s="1">
        <v>92.997249999999994</v>
      </c>
      <c r="C10" s="13">
        <f t="shared" si="4"/>
        <v>-10.843571382113836</v>
      </c>
      <c r="D10" s="13">
        <f t="shared" si="5"/>
        <v>-15.692998505691923</v>
      </c>
      <c r="E10" s="11">
        <f t="shared" ref="E10:E73" si="60">MAX(0,(E9+D10))</f>
        <v>0</v>
      </c>
      <c r="F10" s="1">
        <v>89.614850000000004</v>
      </c>
      <c r="G10" s="13">
        <f t="shared" si="6"/>
        <v>-5.4293568292682863</v>
      </c>
      <c r="H10" s="13">
        <f t="shared" si="7"/>
        <v>-9.2334261022855468</v>
      </c>
      <c r="I10" s="11">
        <f t="shared" si="8"/>
        <v>1.6113916931433661</v>
      </c>
      <c r="J10" s="1">
        <v>85.658559999999994</v>
      </c>
      <c r="K10" s="13">
        <f t="shared" si="9"/>
        <v>-2.1893440650406433</v>
      </c>
      <c r="L10" s="13">
        <f t="shared" si="10"/>
        <v>-7.0299361666130951</v>
      </c>
      <c r="M10" s="11">
        <f t="shared" si="11"/>
        <v>0</v>
      </c>
      <c r="N10" s="1">
        <v>92.857420000000005</v>
      </c>
      <c r="O10" s="13">
        <f t="shared" si="12"/>
        <v>-8.8029833333333585</v>
      </c>
      <c r="P10" s="13">
        <f t="shared" si="13"/>
        <v>-13.523994734063887</v>
      </c>
      <c r="Q10" s="11">
        <f t="shared" si="14"/>
        <v>0</v>
      </c>
      <c r="R10" s="1">
        <v>88.705100000000002</v>
      </c>
      <c r="S10" s="13">
        <f t="shared" si="15"/>
        <v>-6.9509019512195351</v>
      </c>
      <c r="T10" s="13">
        <f t="shared" si="16"/>
        <v>-11.090147773851625</v>
      </c>
      <c r="U10" s="11">
        <f t="shared" si="17"/>
        <v>0</v>
      </c>
      <c r="V10" s="1">
        <v>90.229690000000005</v>
      </c>
      <c r="W10" s="13">
        <f t="shared" si="18"/>
        <v>-6.5327293495934953</v>
      </c>
      <c r="X10" s="13">
        <f t="shared" si="19"/>
        <v>-10.959123004880764</v>
      </c>
      <c r="Y10" s="11">
        <f t="shared" si="20"/>
        <v>0</v>
      </c>
      <c r="Z10" s="1">
        <v>77.775670000000005</v>
      </c>
      <c r="AA10" s="13">
        <f t="shared" si="21"/>
        <v>3.555601219512198</v>
      </c>
      <c r="AB10" s="13">
        <f t="shared" si="22"/>
        <v>6.8958185956150331E-2</v>
      </c>
      <c r="AC10" s="11">
        <f t="shared" si="23"/>
        <v>10.528534557868459</v>
      </c>
      <c r="AD10" s="1">
        <v>82.685400000000001</v>
      </c>
      <c r="AE10" s="13">
        <f t="shared" si="24"/>
        <v>-0.9524697560975568</v>
      </c>
      <c r="AF10" s="13">
        <f t="shared" si="25"/>
        <v>-4.3134542044206157</v>
      </c>
      <c r="AG10" s="11">
        <f t="shared" si="26"/>
        <v>0</v>
      </c>
      <c r="AH10" s="1">
        <v>92.338849999999994</v>
      </c>
      <c r="AI10" s="13">
        <f t="shared" si="27"/>
        <v>-8.8089847967479642</v>
      </c>
      <c r="AJ10" s="13">
        <f t="shared" si="28"/>
        <v>-12.498352564365693</v>
      </c>
      <c r="AK10" s="11">
        <f t="shared" si="29"/>
        <v>0</v>
      </c>
      <c r="AL10" s="1">
        <v>92.435640000000006</v>
      </c>
      <c r="AM10" s="13">
        <f t="shared" si="30"/>
        <v>-9.4187439837398017</v>
      </c>
      <c r="AN10" s="13">
        <f t="shared" si="31"/>
        <v>-14.024955085411165</v>
      </c>
      <c r="AO10" s="11">
        <f t="shared" si="32"/>
        <v>0</v>
      </c>
      <c r="AP10" s="1">
        <v>86.722650000000002</v>
      </c>
      <c r="AQ10" s="13">
        <f t="shared" si="33"/>
        <v>-1.3396369105690979</v>
      </c>
      <c r="AR10" s="13">
        <f t="shared" si="34"/>
        <v>-5.6198974351082205</v>
      </c>
      <c r="AS10" s="11">
        <f t="shared" si="35"/>
        <v>0</v>
      </c>
      <c r="AT10" s="1">
        <v>84.533140000000003</v>
      </c>
      <c r="AU10" s="13">
        <f t="shared" si="36"/>
        <v>-1.9906834146341481</v>
      </c>
      <c r="AV10" s="13">
        <f t="shared" si="37"/>
        <v>-6.0020875894371022</v>
      </c>
      <c r="AW10" s="11">
        <f t="shared" si="38"/>
        <v>0</v>
      </c>
      <c r="AX10" s="1">
        <v>88.313100000000006</v>
      </c>
      <c r="AY10" s="13">
        <f t="shared" si="39"/>
        <v>-7.356924715447164</v>
      </c>
      <c r="AZ10" s="13">
        <f t="shared" si="40"/>
        <v>-11.626811381122449</v>
      </c>
      <c r="BA10" s="11">
        <f t="shared" si="41"/>
        <v>0</v>
      </c>
      <c r="BB10" s="1">
        <v>82.292199999999994</v>
      </c>
      <c r="BC10" s="13">
        <f t="shared" si="42"/>
        <v>4.8617534146341939</v>
      </c>
      <c r="BD10" s="13">
        <f t="shared" si="43"/>
        <v>1.2607441925568614</v>
      </c>
      <c r="BE10" s="11">
        <f t="shared" si="44"/>
        <v>3.3412283851137188</v>
      </c>
      <c r="BF10" s="1">
        <v>90.248329999999996</v>
      </c>
      <c r="BG10" s="13">
        <f t="shared" si="45"/>
        <v>-4.8444386991869379</v>
      </c>
      <c r="BH10" s="13">
        <f t="shared" si="46"/>
        <v>-9.4200263875540031</v>
      </c>
      <c r="BI10" s="11">
        <f t="shared" si="47"/>
        <v>0</v>
      </c>
      <c r="BJ10" s="1">
        <v>91.187510000000003</v>
      </c>
      <c r="BK10" s="13">
        <f t="shared" si="48"/>
        <v>-6.5834402439024302</v>
      </c>
      <c r="BL10" s="13">
        <f t="shared" si="49"/>
        <v>-10.657771550080595</v>
      </c>
      <c r="BM10" s="11">
        <f t="shared" si="50"/>
        <v>0</v>
      </c>
      <c r="BN10" s="1">
        <v>81.461010000000002</v>
      </c>
      <c r="BO10" s="13">
        <f t="shared" si="51"/>
        <v>1.7005853658517367E-2</v>
      </c>
      <c r="BP10" s="13">
        <f t="shared" si="52"/>
        <v>-3.6378291015595123</v>
      </c>
      <c r="BQ10" s="11">
        <f t="shared" si="53"/>
        <v>0</v>
      </c>
      <c r="BR10" s="1">
        <v>88.151020000000003</v>
      </c>
      <c r="BS10" s="13">
        <f t="shared" si="54"/>
        <v>-4.0738393495935128</v>
      </c>
      <c r="BT10" s="13">
        <f t="shared" si="55"/>
        <v>-7.1236675556342695</v>
      </c>
      <c r="BU10" s="11">
        <f t="shared" si="56"/>
        <v>0</v>
      </c>
      <c r="BV10" s="1">
        <v>82.09151</v>
      </c>
      <c r="BW10" s="13">
        <f t="shared" si="57"/>
        <v>1.1851361788618107</v>
      </c>
      <c r="BX10" s="13">
        <f t="shared" si="58"/>
        <v>-2.9085364805338338</v>
      </c>
      <c r="BY10" s="11">
        <f t="shared" si="59"/>
        <v>0</v>
      </c>
      <c r="CD10" s="2"/>
      <c r="CE10" s="1"/>
    </row>
    <row r="11" spans="1:83" x14ac:dyDescent="0.2">
      <c r="A11" s="4">
        <v>44016</v>
      </c>
      <c r="B11" s="1">
        <v>90.940190000000001</v>
      </c>
      <c r="C11" s="13">
        <f t="shared" si="4"/>
        <v>-8.7865113821138436</v>
      </c>
      <c r="D11" s="13">
        <f t="shared" si="5"/>
        <v>-13.63593850569193</v>
      </c>
      <c r="E11" s="11">
        <f t="shared" si="60"/>
        <v>0</v>
      </c>
      <c r="F11" s="1">
        <v>88.475520000000003</v>
      </c>
      <c r="G11" s="13">
        <f t="shared" si="6"/>
        <v>-4.2900268292682853</v>
      </c>
      <c r="H11" s="13">
        <f t="shared" si="7"/>
        <v>-8.0940961022855458</v>
      </c>
      <c r="I11" s="11">
        <f t="shared" si="8"/>
        <v>0</v>
      </c>
      <c r="J11" s="1">
        <v>84.806600000000003</v>
      </c>
      <c r="K11" s="13">
        <f t="shared" si="9"/>
        <v>-1.3373840650406521</v>
      </c>
      <c r="L11" s="13">
        <f t="shared" si="10"/>
        <v>-6.1779761666131039</v>
      </c>
      <c r="M11" s="11">
        <f t="shared" si="11"/>
        <v>0</v>
      </c>
      <c r="N11" s="1">
        <v>91.552909999999997</v>
      </c>
      <c r="O11" s="13">
        <f t="shared" si="12"/>
        <v>-7.4984733333333509</v>
      </c>
      <c r="P11" s="13">
        <f t="shared" si="13"/>
        <v>-12.219484734063879</v>
      </c>
      <c r="Q11" s="11">
        <f t="shared" si="14"/>
        <v>0</v>
      </c>
      <c r="R11" s="1">
        <v>86.986879999999999</v>
      </c>
      <c r="S11" s="13">
        <f t="shared" si="15"/>
        <v>-5.2326819512195328</v>
      </c>
      <c r="T11" s="13">
        <f t="shared" si="16"/>
        <v>-9.3719277738516222</v>
      </c>
      <c r="U11" s="11">
        <f t="shared" si="17"/>
        <v>0</v>
      </c>
      <c r="V11" s="1">
        <v>87.278819999999996</v>
      </c>
      <c r="W11" s="13">
        <f t="shared" si="18"/>
        <v>-3.5818593495934863</v>
      </c>
      <c r="X11" s="13">
        <f t="shared" si="19"/>
        <v>-8.0082530048807552</v>
      </c>
      <c r="Y11" s="11">
        <f t="shared" si="20"/>
        <v>0</v>
      </c>
      <c r="Z11" s="1">
        <v>83.522970000000001</v>
      </c>
      <c r="AA11" s="13">
        <f t="shared" si="21"/>
        <v>-2.1916987804877976</v>
      </c>
      <c r="AB11" s="13">
        <f t="shared" si="22"/>
        <v>-5.6783418140438453</v>
      </c>
      <c r="AC11" s="11">
        <f t="shared" si="23"/>
        <v>4.8501927438246142</v>
      </c>
      <c r="AD11" s="1">
        <v>83.372060000000005</v>
      </c>
      <c r="AE11" s="13">
        <f t="shared" si="24"/>
        <v>-1.6391297560975602</v>
      </c>
      <c r="AF11" s="13">
        <f t="shared" si="25"/>
        <v>-5.000114204420619</v>
      </c>
      <c r="AG11" s="11">
        <f t="shared" si="26"/>
        <v>0</v>
      </c>
      <c r="AH11" s="1">
        <v>87.295519999999996</v>
      </c>
      <c r="AI11" s="13">
        <f t="shared" si="27"/>
        <v>-3.7656547967479668</v>
      </c>
      <c r="AJ11" s="13">
        <f t="shared" si="28"/>
        <v>-7.4550225643656951</v>
      </c>
      <c r="AK11" s="11">
        <f t="shared" si="29"/>
        <v>0</v>
      </c>
      <c r="AL11" s="1">
        <v>92.697779999999995</v>
      </c>
      <c r="AM11" s="13">
        <f t="shared" si="30"/>
        <v>-9.6808839837397898</v>
      </c>
      <c r="AN11" s="13">
        <f t="shared" si="31"/>
        <v>-14.287095085411153</v>
      </c>
      <c r="AO11" s="11">
        <f t="shared" si="32"/>
        <v>0</v>
      </c>
      <c r="AP11" s="1">
        <v>83.305059999999997</v>
      </c>
      <c r="AQ11" s="13">
        <f t="shared" si="33"/>
        <v>2.0779530894309062</v>
      </c>
      <c r="AR11" s="13">
        <f t="shared" si="34"/>
        <v>-2.2023074351082164</v>
      </c>
      <c r="AS11" s="11">
        <f t="shared" si="35"/>
        <v>0</v>
      </c>
      <c r="AT11" s="1">
        <v>89.62791</v>
      </c>
      <c r="AU11" s="13">
        <f t="shared" si="36"/>
        <v>-7.085453414634145</v>
      </c>
      <c r="AV11" s="13">
        <f t="shared" si="37"/>
        <v>-11.0968575894371</v>
      </c>
      <c r="AW11" s="11">
        <f t="shared" si="38"/>
        <v>0</v>
      </c>
      <c r="AX11" s="1">
        <v>88.565619999999996</v>
      </c>
      <c r="AY11" s="13">
        <f t="shared" si="39"/>
        <v>-7.6094447154471538</v>
      </c>
      <c r="AZ11" s="13">
        <f t="shared" si="40"/>
        <v>-11.879331381122439</v>
      </c>
      <c r="BA11" s="11">
        <f t="shared" si="41"/>
        <v>0</v>
      </c>
      <c r="BB11" s="1">
        <v>82.904759999999996</v>
      </c>
      <c r="BC11" s="13">
        <f t="shared" si="42"/>
        <v>4.2491934146341919</v>
      </c>
      <c r="BD11" s="13">
        <f t="shared" si="43"/>
        <v>0.64818419255685944</v>
      </c>
      <c r="BE11" s="11">
        <f t="shared" si="44"/>
        <v>3.9894125776705782</v>
      </c>
      <c r="BF11" s="1">
        <v>93.693659999999994</v>
      </c>
      <c r="BG11" s="13">
        <f t="shared" si="45"/>
        <v>-8.2897686991869364</v>
      </c>
      <c r="BH11" s="13">
        <f t="shared" si="46"/>
        <v>-12.865356387554002</v>
      </c>
      <c r="BI11" s="11">
        <f t="shared" si="47"/>
        <v>0</v>
      </c>
      <c r="BJ11" s="1">
        <v>95.131569999999996</v>
      </c>
      <c r="BK11" s="13">
        <f t="shared" si="48"/>
        <v>-10.527500243902423</v>
      </c>
      <c r="BL11" s="13">
        <f t="shared" si="49"/>
        <v>-14.601831550080588</v>
      </c>
      <c r="BM11" s="11">
        <f t="shared" si="50"/>
        <v>0</v>
      </c>
      <c r="BN11" s="1">
        <v>76.56644</v>
      </c>
      <c r="BO11" s="13">
        <f t="shared" si="51"/>
        <v>4.911575853658519</v>
      </c>
      <c r="BP11" s="13">
        <f t="shared" si="52"/>
        <v>1.2567408984404893</v>
      </c>
      <c r="BQ11" s="11">
        <f t="shared" si="53"/>
        <v>1.2567408984404893</v>
      </c>
      <c r="BR11" s="1">
        <v>87.115939999999995</v>
      </c>
      <c r="BS11" s="13">
        <f t="shared" si="54"/>
        <v>-3.038759349593505</v>
      </c>
      <c r="BT11" s="13">
        <f t="shared" si="55"/>
        <v>-6.0885875556342617</v>
      </c>
      <c r="BU11" s="11">
        <f t="shared" si="56"/>
        <v>0</v>
      </c>
      <c r="BV11" s="1">
        <v>79.492570000000001</v>
      </c>
      <c r="BW11" s="13">
        <f t="shared" si="57"/>
        <v>3.7840761788618096</v>
      </c>
      <c r="BX11" s="13">
        <f t="shared" si="58"/>
        <v>-0.30959648053383493</v>
      </c>
      <c r="BY11" s="11">
        <f t="shared" si="59"/>
        <v>0</v>
      </c>
      <c r="CD11" s="2"/>
      <c r="CE11" s="1"/>
    </row>
    <row r="12" spans="1:83" x14ac:dyDescent="0.2">
      <c r="A12" s="4">
        <v>44017</v>
      </c>
      <c r="B12" s="1">
        <v>83.999070000000003</v>
      </c>
      <c r="C12" s="13">
        <f t="shared" si="4"/>
        <v>-1.8453913821138457</v>
      </c>
      <c r="D12" s="13">
        <f t="shared" si="5"/>
        <v>-6.6948185056919325</v>
      </c>
      <c r="E12" s="11">
        <f t="shared" si="60"/>
        <v>0</v>
      </c>
      <c r="F12" s="1">
        <v>83.111519999999999</v>
      </c>
      <c r="G12" s="13">
        <f t="shared" si="6"/>
        <v>1.0739731707317191</v>
      </c>
      <c r="H12" s="13">
        <f t="shared" si="7"/>
        <v>-2.7300961022855414</v>
      </c>
      <c r="I12" s="11">
        <f t="shared" si="8"/>
        <v>0</v>
      </c>
      <c r="J12" s="1">
        <v>81.142309999999995</v>
      </c>
      <c r="K12" s="13">
        <f t="shared" si="9"/>
        <v>2.3269059349593562</v>
      </c>
      <c r="L12" s="13">
        <f t="shared" si="10"/>
        <v>-2.5136861666130956</v>
      </c>
      <c r="M12" s="11">
        <f t="shared" si="11"/>
        <v>0</v>
      </c>
      <c r="N12" s="1">
        <v>88.802059999999997</v>
      </c>
      <c r="O12" s="13">
        <f t="shared" si="12"/>
        <v>-4.7476233333333511</v>
      </c>
      <c r="P12" s="13">
        <f t="shared" si="13"/>
        <v>-9.4686347340638797</v>
      </c>
      <c r="Q12" s="11">
        <f t="shared" si="14"/>
        <v>0</v>
      </c>
      <c r="R12" s="1">
        <v>81.406059999999997</v>
      </c>
      <c r="S12" s="13">
        <f t="shared" si="15"/>
        <v>0.34813804878046994</v>
      </c>
      <c r="T12" s="13">
        <f t="shared" si="16"/>
        <v>-3.7911077738516195</v>
      </c>
      <c r="U12" s="11">
        <f t="shared" si="17"/>
        <v>0</v>
      </c>
      <c r="V12" s="1">
        <v>86.067049999999995</v>
      </c>
      <c r="W12" s="13">
        <f t="shared" si="18"/>
        <v>-2.3700893495934849</v>
      </c>
      <c r="X12" s="13">
        <f t="shared" si="19"/>
        <v>-6.7964830048807539</v>
      </c>
      <c r="Y12" s="11">
        <f t="shared" si="20"/>
        <v>0</v>
      </c>
      <c r="Z12" s="1">
        <v>83.860010000000003</v>
      </c>
      <c r="AA12" s="13">
        <f t="shared" si="21"/>
        <v>-2.5287387804877994</v>
      </c>
      <c r="AB12" s="13">
        <f t="shared" si="22"/>
        <v>-6.0153818140438471</v>
      </c>
      <c r="AC12" s="11">
        <f t="shared" si="23"/>
        <v>0</v>
      </c>
      <c r="AD12" s="1">
        <v>83.648229999999998</v>
      </c>
      <c r="AE12" s="13">
        <f t="shared" si="24"/>
        <v>-1.9152997560975535</v>
      </c>
      <c r="AF12" s="13">
        <f t="shared" si="25"/>
        <v>-5.2762842044206124</v>
      </c>
      <c r="AG12" s="11">
        <f t="shared" si="26"/>
        <v>0</v>
      </c>
      <c r="AH12" s="1">
        <v>84.251589999999993</v>
      </c>
      <c r="AI12" s="13">
        <f t="shared" si="27"/>
        <v>-0.72172479674796364</v>
      </c>
      <c r="AJ12" s="13">
        <f t="shared" si="28"/>
        <v>-4.411092564365692</v>
      </c>
      <c r="AK12" s="11">
        <f t="shared" si="29"/>
        <v>0</v>
      </c>
      <c r="AL12" s="1">
        <v>90.589119999999994</v>
      </c>
      <c r="AM12" s="13">
        <f t="shared" si="30"/>
        <v>-7.5722239837397893</v>
      </c>
      <c r="AN12" s="13">
        <f t="shared" si="31"/>
        <v>-12.178435085411152</v>
      </c>
      <c r="AO12" s="11">
        <f t="shared" si="32"/>
        <v>0</v>
      </c>
      <c r="AP12" s="1">
        <v>84.188869999999994</v>
      </c>
      <c r="AQ12" s="13">
        <f t="shared" si="33"/>
        <v>1.1941430894309093</v>
      </c>
      <c r="AR12" s="13">
        <f t="shared" si="34"/>
        <v>-3.0861174351082132</v>
      </c>
      <c r="AS12" s="11">
        <f t="shared" si="35"/>
        <v>0</v>
      </c>
      <c r="AT12" s="1">
        <v>89.269779999999997</v>
      </c>
      <c r="AU12" s="13">
        <f t="shared" si="36"/>
        <v>-6.7273234146341423</v>
      </c>
      <c r="AV12" s="13">
        <f t="shared" si="37"/>
        <v>-10.738727589437097</v>
      </c>
      <c r="AW12" s="11">
        <f t="shared" si="38"/>
        <v>0</v>
      </c>
      <c r="AX12" s="1">
        <v>89.124799999999993</v>
      </c>
      <c r="AY12" s="13">
        <f t="shared" si="39"/>
        <v>-8.1686247154471516</v>
      </c>
      <c r="AZ12" s="13">
        <f t="shared" si="40"/>
        <v>-12.438511381122437</v>
      </c>
      <c r="BA12" s="11">
        <f t="shared" si="41"/>
        <v>0</v>
      </c>
      <c r="BB12" s="1">
        <v>80.927049999999994</v>
      </c>
      <c r="BC12" s="13">
        <f t="shared" si="42"/>
        <v>6.2269034146341937</v>
      </c>
      <c r="BD12" s="13">
        <f t="shared" si="43"/>
        <v>2.6258941925568613</v>
      </c>
      <c r="BE12" s="11">
        <f t="shared" si="44"/>
        <v>6.6153067702274395</v>
      </c>
      <c r="BF12" s="1">
        <v>90.14676</v>
      </c>
      <c r="BG12" s="13">
        <f t="shared" si="45"/>
        <v>-4.7428686991869426</v>
      </c>
      <c r="BH12" s="13">
        <f t="shared" si="46"/>
        <v>-9.3184563875540078</v>
      </c>
      <c r="BI12" s="11">
        <f t="shared" si="47"/>
        <v>0</v>
      </c>
      <c r="BJ12" s="1">
        <v>94.609570000000005</v>
      </c>
      <c r="BK12" s="13">
        <f t="shared" si="48"/>
        <v>-10.005500243902432</v>
      </c>
      <c r="BL12" s="13">
        <f t="shared" si="49"/>
        <v>-14.079831550080597</v>
      </c>
      <c r="BM12" s="11">
        <f t="shared" si="50"/>
        <v>0</v>
      </c>
      <c r="BN12" s="1">
        <v>75.419420000000002</v>
      </c>
      <c r="BO12" s="13">
        <f t="shared" si="51"/>
        <v>6.0585958536585167</v>
      </c>
      <c r="BP12" s="13">
        <f t="shared" si="52"/>
        <v>2.403760898440487</v>
      </c>
      <c r="BQ12" s="11">
        <f t="shared" si="53"/>
        <v>3.6605017968809763</v>
      </c>
      <c r="BR12" s="1">
        <v>85.206410000000005</v>
      </c>
      <c r="BS12" s="13">
        <f t="shared" si="54"/>
        <v>-1.1292293495935155</v>
      </c>
      <c r="BT12" s="13">
        <f t="shared" si="55"/>
        <v>-4.1790575556342722</v>
      </c>
      <c r="BU12" s="11">
        <f t="shared" si="56"/>
        <v>0</v>
      </c>
      <c r="BV12" s="1">
        <v>83.696060000000003</v>
      </c>
      <c r="BW12" s="13">
        <f t="shared" si="57"/>
        <v>-0.41941382113819259</v>
      </c>
      <c r="BX12" s="13">
        <f t="shared" si="58"/>
        <v>-4.5130864805338371</v>
      </c>
      <c r="BY12" s="11">
        <f t="shared" si="59"/>
        <v>0</v>
      </c>
      <c r="CD12" s="2"/>
      <c r="CE12" s="1"/>
    </row>
    <row r="13" spans="1:83" x14ac:dyDescent="0.2">
      <c r="A13" s="4">
        <v>44018</v>
      </c>
      <c r="B13" s="1">
        <v>84.04486</v>
      </c>
      <c r="C13" s="13">
        <f t="shared" si="4"/>
        <v>-1.8911813821138423</v>
      </c>
      <c r="D13" s="13">
        <f t="shared" si="5"/>
        <v>-6.7406085056919292</v>
      </c>
      <c r="E13" s="11">
        <f t="shared" si="60"/>
        <v>0</v>
      </c>
      <c r="F13" s="1">
        <v>88.000680000000003</v>
      </c>
      <c r="G13" s="13">
        <f t="shared" si="6"/>
        <v>-3.8151868292682849</v>
      </c>
      <c r="H13" s="13">
        <f t="shared" si="7"/>
        <v>-7.6192561022855454</v>
      </c>
      <c r="I13" s="11">
        <f t="shared" si="8"/>
        <v>0</v>
      </c>
      <c r="J13" s="1">
        <v>85.216489999999993</v>
      </c>
      <c r="K13" s="13">
        <f t="shared" si="9"/>
        <v>-1.7472740650406422</v>
      </c>
      <c r="L13" s="13">
        <f t="shared" si="10"/>
        <v>-6.587866166613094</v>
      </c>
      <c r="M13" s="11">
        <f t="shared" si="11"/>
        <v>0</v>
      </c>
      <c r="N13" s="1">
        <v>91.045010000000005</v>
      </c>
      <c r="O13" s="13">
        <f t="shared" si="12"/>
        <v>-6.9905733333333586</v>
      </c>
      <c r="P13" s="13">
        <f t="shared" si="13"/>
        <v>-11.711584734063887</v>
      </c>
      <c r="Q13" s="11">
        <f t="shared" si="14"/>
        <v>0</v>
      </c>
      <c r="R13" s="1">
        <v>81.836879999999994</v>
      </c>
      <c r="S13" s="13">
        <f t="shared" si="15"/>
        <v>-8.268195121952715E-2</v>
      </c>
      <c r="T13" s="13">
        <f t="shared" si="16"/>
        <v>-4.2219277738516165</v>
      </c>
      <c r="U13" s="11">
        <f t="shared" si="17"/>
        <v>0</v>
      </c>
      <c r="V13" s="1">
        <v>87.877340000000004</v>
      </c>
      <c r="W13" s="13">
        <f t="shared" si="18"/>
        <v>-4.180379349593494</v>
      </c>
      <c r="X13" s="13">
        <f t="shared" si="19"/>
        <v>-8.6067730048807629</v>
      </c>
      <c r="Y13" s="11">
        <f t="shared" si="20"/>
        <v>0</v>
      </c>
      <c r="Z13" s="1">
        <v>78.933790000000002</v>
      </c>
      <c r="AA13" s="13">
        <f t="shared" si="21"/>
        <v>2.3974812195122013</v>
      </c>
      <c r="AB13" s="13">
        <f t="shared" si="22"/>
        <v>-1.0891618140438464</v>
      </c>
      <c r="AC13" s="11">
        <f t="shared" si="23"/>
        <v>0</v>
      </c>
      <c r="AD13" s="1">
        <v>86.790869999999998</v>
      </c>
      <c r="AE13" s="13">
        <f t="shared" si="24"/>
        <v>-5.0579397560975536</v>
      </c>
      <c r="AF13" s="13">
        <f t="shared" si="25"/>
        <v>-8.4189242044206125</v>
      </c>
      <c r="AG13" s="11">
        <f t="shared" si="26"/>
        <v>0</v>
      </c>
      <c r="AH13" s="1">
        <v>85.756060000000005</v>
      </c>
      <c r="AI13" s="13">
        <f t="shared" si="27"/>
        <v>-2.2261947967479756</v>
      </c>
      <c r="AJ13" s="13">
        <f t="shared" si="28"/>
        <v>-5.9155625643657039</v>
      </c>
      <c r="AK13" s="11">
        <f t="shared" si="29"/>
        <v>0</v>
      </c>
      <c r="AL13" s="1">
        <v>86.914749999999998</v>
      </c>
      <c r="AM13" s="13">
        <f t="shared" si="30"/>
        <v>-3.8978539837397932</v>
      </c>
      <c r="AN13" s="13">
        <f t="shared" si="31"/>
        <v>-8.5040650854111561</v>
      </c>
      <c r="AO13" s="11">
        <f t="shared" si="32"/>
        <v>0</v>
      </c>
      <c r="AP13" s="1">
        <v>82.216920000000002</v>
      </c>
      <c r="AQ13" s="13">
        <f t="shared" si="33"/>
        <v>3.1660930894309018</v>
      </c>
      <c r="AR13" s="13">
        <f t="shared" si="34"/>
        <v>-1.1141674351082207</v>
      </c>
      <c r="AS13" s="11">
        <f t="shared" si="35"/>
        <v>0</v>
      </c>
      <c r="AT13" s="1">
        <v>84.289330000000007</v>
      </c>
      <c r="AU13" s="13">
        <f t="shared" si="36"/>
        <v>-1.7468734146341518</v>
      </c>
      <c r="AV13" s="13">
        <f t="shared" si="37"/>
        <v>-5.7582775894371059</v>
      </c>
      <c r="AW13" s="11">
        <f t="shared" si="38"/>
        <v>0</v>
      </c>
      <c r="AX13" s="1">
        <v>79.325069999999997</v>
      </c>
      <c r="AY13" s="13">
        <f t="shared" si="39"/>
        <v>1.6311052845528451</v>
      </c>
      <c r="AZ13" s="13">
        <f t="shared" si="40"/>
        <v>-2.6387813811224401</v>
      </c>
      <c r="BA13" s="11">
        <f t="shared" si="41"/>
        <v>0</v>
      </c>
      <c r="BB13" s="1">
        <v>84.519720000000007</v>
      </c>
      <c r="BC13" s="13">
        <f t="shared" si="42"/>
        <v>2.6342334146341813</v>
      </c>
      <c r="BD13" s="13">
        <f t="shared" si="43"/>
        <v>-0.96677580744315117</v>
      </c>
      <c r="BE13" s="11">
        <f t="shared" si="44"/>
        <v>5.6485309627842888</v>
      </c>
      <c r="BF13" s="1">
        <v>88.670739999999995</v>
      </c>
      <c r="BG13" s="13">
        <f t="shared" si="45"/>
        <v>-3.2668486991869372</v>
      </c>
      <c r="BH13" s="13">
        <f t="shared" si="46"/>
        <v>-7.8424363875540033</v>
      </c>
      <c r="BI13" s="11">
        <f t="shared" si="47"/>
        <v>0</v>
      </c>
      <c r="BJ13" s="1">
        <v>96.755179999999996</v>
      </c>
      <c r="BK13" s="13">
        <f t="shared" si="48"/>
        <v>-12.151110243902423</v>
      </c>
      <c r="BL13" s="13">
        <f t="shared" si="49"/>
        <v>-16.225441550080589</v>
      </c>
      <c r="BM13" s="11">
        <f t="shared" si="50"/>
        <v>0</v>
      </c>
      <c r="BN13" s="1">
        <v>78.423439999999999</v>
      </c>
      <c r="BO13" s="13">
        <f t="shared" si="51"/>
        <v>3.0545758536585197</v>
      </c>
      <c r="BP13" s="13">
        <f t="shared" si="52"/>
        <v>-0.60025910155951001</v>
      </c>
      <c r="BQ13" s="11">
        <f t="shared" si="53"/>
        <v>3.0602426953214663</v>
      </c>
      <c r="BR13" s="1">
        <v>83.253659999999996</v>
      </c>
      <c r="BS13" s="13">
        <f t="shared" si="54"/>
        <v>0.82352065040649336</v>
      </c>
      <c r="BT13" s="13">
        <f t="shared" si="55"/>
        <v>-2.2263075556342633</v>
      </c>
      <c r="BU13" s="11">
        <f t="shared" si="56"/>
        <v>0</v>
      </c>
      <c r="BV13" s="1">
        <v>82.087680000000006</v>
      </c>
      <c r="BW13" s="13">
        <f t="shared" si="57"/>
        <v>1.1889661788618042</v>
      </c>
      <c r="BX13" s="13">
        <f t="shared" si="58"/>
        <v>-2.9047064805338403</v>
      </c>
      <c r="BY13" s="11">
        <f t="shared" si="59"/>
        <v>0</v>
      </c>
      <c r="CD13" s="2"/>
      <c r="CE13" s="1"/>
    </row>
    <row r="14" spans="1:83" x14ac:dyDescent="0.2">
      <c r="A14" s="4">
        <v>44019</v>
      </c>
      <c r="B14" s="1">
        <v>75.063239999999993</v>
      </c>
      <c r="C14" s="13">
        <f t="shared" si="4"/>
        <v>7.0904386178861643</v>
      </c>
      <c r="D14" s="13">
        <f t="shared" si="5"/>
        <v>2.2410114943080774</v>
      </c>
      <c r="E14" s="11">
        <f t="shared" si="60"/>
        <v>2.2410114943080774</v>
      </c>
      <c r="F14" s="1">
        <v>79.166560000000004</v>
      </c>
      <c r="G14" s="13">
        <f t="shared" si="6"/>
        <v>5.0189331707317137</v>
      </c>
      <c r="H14" s="13">
        <f t="shared" si="7"/>
        <v>1.2148638977144532</v>
      </c>
      <c r="I14" s="11">
        <f t="shared" si="8"/>
        <v>1.2148638977144532</v>
      </c>
      <c r="J14" s="1">
        <v>81.760159999999999</v>
      </c>
      <c r="K14" s="13">
        <f t="shared" si="9"/>
        <v>1.7090559349593519</v>
      </c>
      <c r="L14" s="13">
        <f t="shared" si="10"/>
        <v>-3.1315361666130999</v>
      </c>
      <c r="M14" s="11">
        <f t="shared" si="11"/>
        <v>0</v>
      </c>
      <c r="N14" s="1">
        <v>85.534139999999994</v>
      </c>
      <c r="O14" s="13">
        <f t="shared" si="12"/>
        <v>-1.4797033333333474</v>
      </c>
      <c r="P14" s="13">
        <f t="shared" si="13"/>
        <v>-6.2007147340638769</v>
      </c>
      <c r="Q14" s="11">
        <f t="shared" si="14"/>
        <v>0</v>
      </c>
      <c r="R14" s="1">
        <v>78.267449999999997</v>
      </c>
      <c r="S14" s="13">
        <f t="shared" si="15"/>
        <v>3.4867480487804698</v>
      </c>
      <c r="T14" s="13">
        <f t="shared" si="16"/>
        <v>-0.65249777385161956</v>
      </c>
      <c r="U14" s="11">
        <f t="shared" si="17"/>
        <v>0</v>
      </c>
      <c r="V14" s="1">
        <v>84.570890000000006</v>
      </c>
      <c r="W14" s="13">
        <f t="shared" si="18"/>
        <v>-0.87392934959349589</v>
      </c>
      <c r="X14" s="13">
        <f t="shared" si="19"/>
        <v>-5.3003230048807648</v>
      </c>
      <c r="Y14" s="11">
        <f t="shared" si="20"/>
        <v>0</v>
      </c>
      <c r="Z14" s="1">
        <v>76.140190000000004</v>
      </c>
      <c r="AA14" s="13">
        <f t="shared" si="21"/>
        <v>5.1910812195121991</v>
      </c>
      <c r="AB14" s="13">
        <f t="shared" si="22"/>
        <v>1.7044381859561515</v>
      </c>
      <c r="AC14" s="11">
        <f t="shared" si="23"/>
        <v>1.7044381859561515</v>
      </c>
      <c r="AD14" s="1">
        <v>83.565759999999997</v>
      </c>
      <c r="AE14" s="13">
        <f t="shared" si="24"/>
        <v>-1.8328297560975528</v>
      </c>
      <c r="AF14" s="13">
        <f t="shared" si="25"/>
        <v>-5.1938142044206117</v>
      </c>
      <c r="AG14" s="11">
        <f t="shared" si="26"/>
        <v>0</v>
      </c>
      <c r="AH14" s="1">
        <v>78.993229999999997</v>
      </c>
      <c r="AI14" s="13">
        <f t="shared" si="27"/>
        <v>4.5366352032520325</v>
      </c>
      <c r="AJ14" s="13">
        <f t="shared" si="28"/>
        <v>0.84726743563430462</v>
      </c>
      <c r="AK14" s="11">
        <f t="shared" si="29"/>
        <v>0.84726743563430462</v>
      </c>
      <c r="AL14" s="1">
        <v>78.938100000000006</v>
      </c>
      <c r="AM14" s="13">
        <f t="shared" si="30"/>
        <v>4.0787960162601991</v>
      </c>
      <c r="AN14" s="13">
        <f t="shared" si="31"/>
        <v>-0.527415085411163</v>
      </c>
      <c r="AO14" s="11">
        <f t="shared" si="32"/>
        <v>0</v>
      </c>
      <c r="AP14" s="1">
        <v>82.184640000000002</v>
      </c>
      <c r="AQ14" s="13">
        <f t="shared" si="33"/>
        <v>3.1983730894309019</v>
      </c>
      <c r="AR14" s="13">
        <f t="shared" si="34"/>
        <v>-1.0818874351082206</v>
      </c>
      <c r="AS14" s="11">
        <f t="shared" si="35"/>
        <v>0</v>
      </c>
      <c r="AT14" s="1">
        <v>79.009730000000005</v>
      </c>
      <c r="AU14" s="13">
        <f t="shared" si="36"/>
        <v>3.5327265853658503</v>
      </c>
      <c r="AV14" s="13">
        <f t="shared" si="37"/>
        <v>-0.47867758943710381</v>
      </c>
      <c r="AW14" s="11">
        <f t="shared" si="38"/>
        <v>0</v>
      </c>
      <c r="AX14" s="1">
        <v>82.403540000000007</v>
      </c>
      <c r="AY14" s="13">
        <f t="shared" si="39"/>
        <v>-1.4473647154471649</v>
      </c>
      <c r="AZ14" s="13">
        <f t="shared" si="40"/>
        <v>-5.7172513811224501</v>
      </c>
      <c r="BA14" s="11">
        <f t="shared" si="41"/>
        <v>0</v>
      </c>
      <c r="BB14" s="1">
        <v>84.703609999999998</v>
      </c>
      <c r="BC14" s="13">
        <f t="shared" si="42"/>
        <v>2.4503434146341903</v>
      </c>
      <c r="BD14" s="13">
        <f t="shared" si="43"/>
        <v>-1.1506658074431422</v>
      </c>
      <c r="BE14" s="11">
        <f t="shared" si="44"/>
        <v>4.4978651553411471</v>
      </c>
      <c r="BF14" s="1">
        <v>87.787440000000004</v>
      </c>
      <c r="BG14" s="13">
        <f t="shared" si="45"/>
        <v>-2.3835486991869459</v>
      </c>
      <c r="BH14" s="13">
        <f t="shared" si="46"/>
        <v>-6.959136387554012</v>
      </c>
      <c r="BI14" s="11">
        <f t="shared" si="47"/>
        <v>0</v>
      </c>
      <c r="BJ14" s="1">
        <v>96.736810000000006</v>
      </c>
      <c r="BK14" s="13">
        <f t="shared" si="48"/>
        <v>-12.132740243902433</v>
      </c>
      <c r="BL14" s="13">
        <f t="shared" si="49"/>
        <v>-16.207071550080599</v>
      </c>
      <c r="BM14" s="11">
        <f t="shared" si="50"/>
        <v>0</v>
      </c>
      <c r="BN14" s="1">
        <v>79.693460000000002</v>
      </c>
      <c r="BO14" s="13">
        <f t="shared" si="51"/>
        <v>1.7845558536585173</v>
      </c>
      <c r="BP14" s="13">
        <f t="shared" si="52"/>
        <v>-1.8702791015595124</v>
      </c>
      <c r="BQ14" s="11">
        <f t="shared" si="53"/>
        <v>1.1899635937619539</v>
      </c>
      <c r="BR14" s="1">
        <v>82.789339999999996</v>
      </c>
      <c r="BS14" s="13">
        <f t="shared" si="54"/>
        <v>1.2878406504064941</v>
      </c>
      <c r="BT14" s="13">
        <f t="shared" si="55"/>
        <v>-1.7619875556342626</v>
      </c>
      <c r="BU14" s="11">
        <f t="shared" si="56"/>
        <v>0</v>
      </c>
      <c r="BV14" s="1">
        <v>81.040899999999993</v>
      </c>
      <c r="BW14" s="13">
        <f t="shared" si="57"/>
        <v>2.2357461788618167</v>
      </c>
      <c r="BX14" s="13">
        <f t="shared" si="58"/>
        <v>-1.8579264805338278</v>
      </c>
      <c r="BY14" s="11">
        <f t="shared" si="59"/>
        <v>0</v>
      </c>
      <c r="CD14" s="2"/>
      <c r="CE14" s="1"/>
    </row>
    <row r="15" spans="1:83" x14ac:dyDescent="0.2">
      <c r="A15" s="4">
        <v>44020</v>
      </c>
      <c r="B15" s="1">
        <v>87.049340000000001</v>
      </c>
      <c r="C15" s="13">
        <f t="shared" si="4"/>
        <v>-4.8956613821138433</v>
      </c>
      <c r="D15" s="13">
        <f t="shared" si="5"/>
        <v>-9.7450885056919301</v>
      </c>
      <c r="E15" s="11">
        <f t="shared" si="60"/>
        <v>0</v>
      </c>
      <c r="F15" s="1">
        <v>101.73443</v>
      </c>
      <c r="G15" s="13">
        <f t="shared" si="6"/>
        <v>-17.548936829268285</v>
      </c>
      <c r="H15" s="13">
        <f t="shared" si="7"/>
        <v>-21.353006102285548</v>
      </c>
      <c r="I15" s="11">
        <f t="shared" si="8"/>
        <v>0</v>
      </c>
      <c r="J15" s="1">
        <v>90.629289999999997</v>
      </c>
      <c r="K15" s="13">
        <f t="shared" si="9"/>
        <v>-7.1600740650406465</v>
      </c>
      <c r="L15" s="13">
        <f t="shared" si="10"/>
        <v>-12.000666166613097</v>
      </c>
      <c r="M15" s="11">
        <f t="shared" si="11"/>
        <v>0</v>
      </c>
      <c r="N15" s="1">
        <v>100.56740000000001</v>
      </c>
      <c r="O15" s="13">
        <f t="shared" si="12"/>
        <v>-16.51296333333336</v>
      </c>
      <c r="P15" s="13">
        <f t="shared" si="13"/>
        <v>-21.233974734063889</v>
      </c>
      <c r="Q15" s="11">
        <f t="shared" si="14"/>
        <v>0</v>
      </c>
      <c r="R15" s="1">
        <v>87.395539999999997</v>
      </c>
      <c r="S15" s="13">
        <f t="shared" si="15"/>
        <v>-5.6413419512195304</v>
      </c>
      <c r="T15" s="13">
        <f t="shared" si="16"/>
        <v>-9.7805877738516198</v>
      </c>
      <c r="U15" s="11">
        <f t="shared" si="17"/>
        <v>0</v>
      </c>
      <c r="V15" s="1">
        <v>89.588279999999997</v>
      </c>
      <c r="W15" s="13">
        <f t="shared" si="18"/>
        <v>-5.8913193495934877</v>
      </c>
      <c r="X15" s="13">
        <f t="shared" si="19"/>
        <v>-10.317713004880757</v>
      </c>
      <c r="Y15" s="11">
        <f t="shared" si="20"/>
        <v>0</v>
      </c>
      <c r="Z15" s="1">
        <v>83.974350000000001</v>
      </c>
      <c r="AA15" s="13">
        <f t="shared" si="21"/>
        <v>-2.643078780487798</v>
      </c>
      <c r="AB15" s="13">
        <f t="shared" si="22"/>
        <v>-6.1297218140438456</v>
      </c>
      <c r="AC15" s="11">
        <f t="shared" si="23"/>
        <v>0</v>
      </c>
      <c r="AD15" s="1">
        <v>86.988460000000003</v>
      </c>
      <c r="AE15" s="13">
        <f t="shared" si="24"/>
        <v>-5.2555297560975589</v>
      </c>
      <c r="AF15" s="13">
        <f t="shared" si="25"/>
        <v>-8.6165142044206178</v>
      </c>
      <c r="AG15" s="11">
        <f t="shared" si="26"/>
        <v>0</v>
      </c>
      <c r="AH15" s="1">
        <v>76.216650000000001</v>
      </c>
      <c r="AI15" s="13">
        <f t="shared" si="27"/>
        <v>7.3132152032520281</v>
      </c>
      <c r="AJ15" s="13">
        <f t="shared" si="28"/>
        <v>3.6238474356343002</v>
      </c>
      <c r="AK15" s="11">
        <f t="shared" si="29"/>
        <v>4.4711148712686049</v>
      </c>
      <c r="AL15" s="1">
        <v>81.644900000000007</v>
      </c>
      <c r="AM15" s="13">
        <f t="shared" si="30"/>
        <v>1.3719960162601978</v>
      </c>
      <c r="AN15" s="13">
        <f t="shared" si="31"/>
        <v>-3.2342150854111642</v>
      </c>
      <c r="AO15" s="11">
        <f t="shared" si="32"/>
        <v>0</v>
      </c>
      <c r="AP15" s="1">
        <v>84.029200000000003</v>
      </c>
      <c r="AQ15" s="13">
        <f t="shared" si="33"/>
        <v>1.3538130894309006</v>
      </c>
      <c r="AR15" s="13">
        <f t="shared" si="34"/>
        <v>-2.9264474351082219</v>
      </c>
      <c r="AS15" s="11">
        <f t="shared" si="35"/>
        <v>0</v>
      </c>
      <c r="AT15" s="1">
        <v>86.148219999999995</v>
      </c>
      <c r="AU15" s="13">
        <f t="shared" si="36"/>
        <v>-3.60576341463414</v>
      </c>
      <c r="AV15" s="13">
        <f t="shared" si="37"/>
        <v>-7.617167589437094</v>
      </c>
      <c r="AW15" s="11">
        <f t="shared" si="38"/>
        <v>0</v>
      </c>
      <c r="AX15" s="1">
        <v>85.105140000000006</v>
      </c>
      <c r="AY15" s="13">
        <f t="shared" si="39"/>
        <v>-4.1489647154471641</v>
      </c>
      <c r="AZ15" s="13">
        <f t="shared" si="40"/>
        <v>-8.4188513811224492</v>
      </c>
      <c r="BA15" s="11">
        <f t="shared" si="41"/>
        <v>0</v>
      </c>
      <c r="BB15" s="1">
        <v>89.422669999999997</v>
      </c>
      <c r="BC15" s="13">
        <f t="shared" si="42"/>
        <v>-2.2687165853658087</v>
      </c>
      <c r="BD15" s="13">
        <f t="shared" si="43"/>
        <v>-5.8697258074431407</v>
      </c>
      <c r="BE15" s="11">
        <f t="shared" si="44"/>
        <v>0</v>
      </c>
      <c r="BF15" s="1">
        <v>90.178939999999997</v>
      </c>
      <c r="BG15" s="13">
        <f t="shared" si="45"/>
        <v>-4.7750486991869394</v>
      </c>
      <c r="BH15" s="13">
        <f t="shared" si="46"/>
        <v>-9.3506363875540046</v>
      </c>
      <c r="BI15" s="11">
        <f t="shared" si="47"/>
        <v>0</v>
      </c>
      <c r="BJ15" s="1">
        <v>92.451220000000006</v>
      </c>
      <c r="BK15" s="13">
        <f t="shared" si="48"/>
        <v>-7.8471502439024334</v>
      </c>
      <c r="BL15" s="13">
        <f t="shared" si="49"/>
        <v>-11.921481550080598</v>
      </c>
      <c r="BM15" s="11">
        <f t="shared" si="50"/>
        <v>0</v>
      </c>
      <c r="BN15" s="1">
        <v>78.7012</v>
      </c>
      <c r="BO15" s="13">
        <f t="shared" si="51"/>
        <v>2.776815853658519</v>
      </c>
      <c r="BP15" s="13">
        <f t="shared" si="52"/>
        <v>-0.87801910155951068</v>
      </c>
      <c r="BQ15" s="11">
        <f t="shared" si="53"/>
        <v>0.31194449220244325</v>
      </c>
      <c r="BR15" s="1">
        <v>88.158829999999995</v>
      </c>
      <c r="BS15" s="13">
        <f t="shared" si="54"/>
        <v>-4.0816493495935049</v>
      </c>
      <c r="BT15" s="13">
        <f t="shared" si="55"/>
        <v>-7.1314775556342616</v>
      </c>
      <c r="BU15" s="11">
        <f t="shared" si="56"/>
        <v>0</v>
      </c>
      <c r="BV15" s="1">
        <v>87.161500000000004</v>
      </c>
      <c r="BW15" s="13">
        <f t="shared" si="57"/>
        <v>-3.8848538211381936</v>
      </c>
      <c r="BX15" s="13">
        <f t="shared" si="58"/>
        <v>-7.9785264805338381</v>
      </c>
      <c r="BY15" s="11">
        <f t="shared" si="59"/>
        <v>0</v>
      </c>
      <c r="CD15" s="2"/>
      <c r="CE15" s="1"/>
    </row>
    <row r="16" spans="1:83" x14ac:dyDescent="0.2">
      <c r="A16" s="4">
        <v>44021</v>
      </c>
      <c r="B16" s="1">
        <v>84.022090000000006</v>
      </c>
      <c r="C16" s="13">
        <f t="shared" si="4"/>
        <v>-1.8684113821138482</v>
      </c>
      <c r="D16" s="13">
        <f t="shared" si="5"/>
        <v>-6.717838505691935</v>
      </c>
      <c r="E16" s="11">
        <f t="shared" si="60"/>
        <v>0</v>
      </c>
      <c r="F16" s="1">
        <v>94.239000000000004</v>
      </c>
      <c r="G16" s="13">
        <f t="shared" si="6"/>
        <v>-10.053506829268287</v>
      </c>
      <c r="H16" s="13">
        <f t="shared" si="7"/>
        <v>-13.857576102285547</v>
      </c>
      <c r="I16" s="11">
        <f t="shared" si="8"/>
        <v>0</v>
      </c>
      <c r="J16" s="1">
        <v>86.166899999999998</v>
      </c>
      <c r="K16" s="13">
        <f t="shared" si="9"/>
        <v>-2.6976840650406473</v>
      </c>
      <c r="L16" s="13">
        <f t="shared" si="10"/>
        <v>-7.5382761666130991</v>
      </c>
      <c r="M16" s="11">
        <f t="shared" si="11"/>
        <v>0</v>
      </c>
      <c r="N16" s="1">
        <v>94.181790000000007</v>
      </c>
      <c r="O16" s="13">
        <f t="shared" si="12"/>
        <v>-10.12735333333336</v>
      </c>
      <c r="P16" s="13">
        <f t="shared" si="13"/>
        <v>-14.848364734063889</v>
      </c>
      <c r="Q16" s="11">
        <f t="shared" si="14"/>
        <v>0</v>
      </c>
      <c r="R16" s="1">
        <v>90.196700000000007</v>
      </c>
      <c r="S16" s="13">
        <f t="shared" si="15"/>
        <v>-8.4425019512195405</v>
      </c>
      <c r="T16" s="13">
        <f t="shared" si="16"/>
        <v>-12.58174777385163</v>
      </c>
      <c r="U16" s="11">
        <f t="shared" si="17"/>
        <v>0</v>
      </c>
      <c r="V16" s="1">
        <v>90.879919999999998</v>
      </c>
      <c r="W16" s="13">
        <f t="shared" si="18"/>
        <v>-7.1829593495934887</v>
      </c>
      <c r="X16" s="13">
        <f t="shared" si="19"/>
        <v>-11.609353004880758</v>
      </c>
      <c r="Y16" s="11">
        <f t="shared" si="20"/>
        <v>0</v>
      </c>
      <c r="Z16" s="1">
        <v>89.245249999999999</v>
      </c>
      <c r="AA16" s="13">
        <f t="shared" si="21"/>
        <v>-7.9139787804877955</v>
      </c>
      <c r="AB16" s="13">
        <f t="shared" si="22"/>
        <v>-11.400621814043843</v>
      </c>
      <c r="AC16" s="11">
        <f t="shared" si="23"/>
        <v>0</v>
      </c>
      <c r="AD16" s="1">
        <v>87.228430000000003</v>
      </c>
      <c r="AE16" s="13">
        <f t="shared" si="24"/>
        <v>-5.4954997560975585</v>
      </c>
      <c r="AF16" s="13">
        <f t="shared" si="25"/>
        <v>-8.8564842044206173</v>
      </c>
      <c r="AG16" s="11">
        <f t="shared" si="26"/>
        <v>0</v>
      </c>
      <c r="AH16" s="1">
        <v>83.839910000000003</v>
      </c>
      <c r="AI16" s="13">
        <f t="shared" si="27"/>
        <v>-0.31004479674797381</v>
      </c>
      <c r="AJ16" s="13">
        <f t="shared" si="28"/>
        <v>-3.9994125643657017</v>
      </c>
      <c r="AK16" s="11">
        <f t="shared" si="29"/>
        <v>0.47170230690290316</v>
      </c>
      <c r="AL16" s="1">
        <v>80.848929999999996</v>
      </c>
      <c r="AM16" s="13">
        <f t="shared" si="30"/>
        <v>2.167966016260209</v>
      </c>
      <c r="AN16" s="13">
        <f t="shared" si="31"/>
        <v>-2.438245085411153</v>
      </c>
      <c r="AO16" s="11">
        <f t="shared" si="32"/>
        <v>0</v>
      </c>
      <c r="AP16" s="1">
        <v>82.338430000000002</v>
      </c>
      <c r="AQ16" s="13">
        <f t="shared" si="33"/>
        <v>3.0445830894309012</v>
      </c>
      <c r="AR16" s="13">
        <f t="shared" si="34"/>
        <v>-1.2356774351082214</v>
      </c>
      <c r="AS16" s="11">
        <f t="shared" si="35"/>
        <v>0</v>
      </c>
      <c r="AT16" s="1">
        <v>89.946439999999996</v>
      </c>
      <c r="AU16" s="13">
        <f t="shared" si="36"/>
        <v>-7.4039834146341406</v>
      </c>
      <c r="AV16" s="13">
        <f t="shared" si="37"/>
        <v>-11.415387589437096</v>
      </c>
      <c r="AW16" s="11">
        <f t="shared" si="38"/>
        <v>0</v>
      </c>
      <c r="AX16" s="1">
        <v>83.579359999999994</v>
      </c>
      <c r="AY16" s="13">
        <f t="shared" si="39"/>
        <v>-2.6231847154471524</v>
      </c>
      <c r="AZ16" s="13">
        <f t="shared" si="40"/>
        <v>-6.8930713811224376</v>
      </c>
      <c r="BA16" s="11">
        <f t="shared" si="41"/>
        <v>0</v>
      </c>
      <c r="BB16" s="1">
        <v>95.371740000000003</v>
      </c>
      <c r="BC16" s="13">
        <f t="shared" si="42"/>
        <v>-8.2177865853658147</v>
      </c>
      <c r="BD16" s="13">
        <f t="shared" si="43"/>
        <v>-11.818795807443147</v>
      </c>
      <c r="BE16" s="11">
        <f t="shared" si="44"/>
        <v>0</v>
      </c>
      <c r="BF16" s="1">
        <v>92.352860000000007</v>
      </c>
      <c r="BG16" s="13">
        <f t="shared" si="45"/>
        <v>-6.948968699186949</v>
      </c>
      <c r="BH16" s="13">
        <f t="shared" si="46"/>
        <v>-11.524556387554014</v>
      </c>
      <c r="BI16" s="11">
        <f t="shared" si="47"/>
        <v>0</v>
      </c>
      <c r="BJ16" s="1">
        <v>92.736270000000005</v>
      </c>
      <c r="BK16" s="13">
        <f t="shared" si="48"/>
        <v>-8.1322002439024317</v>
      </c>
      <c r="BL16" s="13">
        <f t="shared" si="49"/>
        <v>-12.206531550080596</v>
      </c>
      <c r="BM16" s="11">
        <f t="shared" si="50"/>
        <v>0</v>
      </c>
      <c r="BN16" s="1">
        <v>83.575760000000002</v>
      </c>
      <c r="BO16" s="13">
        <f t="shared" si="51"/>
        <v>-2.0977441463414834</v>
      </c>
      <c r="BP16" s="13">
        <f t="shared" si="52"/>
        <v>-5.7525791015595136</v>
      </c>
      <c r="BQ16" s="11">
        <f t="shared" si="53"/>
        <v>0</v>
      </c>
      <c r="BR16" s="1">
        <v>87.322460000000007</v>
      </c>
      <c r="BS16" s="13">
        <f t="shared" si="54"/>
        <v>-3.2452793495935168</v>
      </c>
      <c r="BT16" s="13">
        <f t="shared" si="55"/>
        <v>-6.2951075556342735</v>
      </c>
      <c r="BU16" s="11">
        <f t="shared" si="56"/>
        <v>0</v>
      </c>
      <c r="BV16" s="1">
        <v>87.120440000000002</v>
      </c>
      <c r="BW16" s="13">
        <f t="shared" si="57"/>
        <v>-3.8437938211381919</v>
      </c>
      <c r="BX16" s="13">
        <f t="shared" si="58"/>
        <v>-7.9374664805338364</v>
      </c>
      <c r="BY16" s="11">
        <f t="shared" si="59"/>
        <v>0</v>
      </c>
      <c r="CD16" s="2"/>
      <c r="CE16" s="1"/>
    </row>
    <row r="17" spans="1:83" x14ac:dyDescent="0.2">
      <c r="A17" s="4">
        <v>44022</v>
      </c>
      <c r="B17" s="1">
        <v>87.064329999999998</v>
      </c>
      <c r="C17" s="13">
        <f t="shared" si="4"/>
        <v>-4.9106513821138407</v>
      </c>
      <c r="D17" s="13">
        <f t="shared" si="5"/>
        <v>-9.7600785056919275</v>
      </c>
      <c r="E17" s="11">
        <f t="shared" si="60"/>
        <v>0</v>
      </c>
      <c r="F17" s="1">
        <v>98.14349</v>
      </c>
      <c r="G17" s="13">
        <f t="shared" si="6"/>
        <v>-13.957996829268282</v>
      </c>
      <c r="H17" s="13">
        <f t="shared" si="7"/>
        <v>-17.762066102285544</v>
      </c>
      <c r="I17" s="11">
        <f t="shared" si="8"/>
        <v>0</v>
      </c>
      <c r="J17" s="1">
        <v>88.225570000000005</v>
      </c>
      <c r="K17" s="13">
        <f t="shared" si="9"/>
        <v>-4.7563540650406537</v>
      </c>
      <c r="L17" s="13">
        <f t="shared" si="10"/>
        <v>-9.5969461666131046</v>
      </c>
      <c r="M17" s="11">
        <f t="shared" si="11"/>
        <v>0</v>
      </c>
      <c r="N17" s="1">
        <v>96.517330000000001</v>
      </c>
      <c r="O17" s="13">
        <f t="shared" si="12"/>
        <v>-12.462893333333355</v>
      </c>
      <c r="P17" s="13">
        <f t="shared" si="13"/>
        <v>-17.183904734063884</v>
      </c>
      <c r="Q17" s="11">
        <f t="shared" si="14"/>
        <v>0</v>
      </c>
      <c r="R17" s="1">
        <v>91.969520000000003</v>
      </c>
      <c r="S17" s="13">
        <f t="shared" si="15"/>
        <v>-10.215321951219536</v>
      </c>
      <c r="T17" s="13">
        <f t="shared" si="16"/>
        <v>-14.354567773851626</v>
      </c>
      <c r="U17" s="11">
        <f t="shared" si="17"/>
        <v>0</v>
      </c>
      <c r="V17" s="1">
        <v>90.359939999999995</v>
      </c>
      <c r="W17" s="13">
        <f t="shared" si="18"/>
        <v>-6.6629793495934848</v>
      </c>
      <c r="X17" s="13">
        <f t="shared" si="19"/>
        <v>-11.089373004880754</v>
      </c>
      <c r="Y17" s="11">
        <f t="shared" si="20"/>
        <v>0</v>
      </c>
      <c r="Z17" s="1">
        <v>89.432490000000001</v>
      </c>
      <c r="AA17" s="13">
        <f t="shared" si="21"/>
        <v>-8.1012187804877982</v>
      </c>
      <c r="AB17" s="13">
        <f t="shared" si="22"/>
        <v>-11.587861814043846</v>
      </c>
      <c r="AC17" s="11">
        <f t="shared" si="23"/>
        <v>0</v>
      </c>
      <c r="AD17" s="1">
        <v>86.91095</v>
      </c>
      <c r="AE17" s="13">
        <f t="shared" si="24"/>
        <v>-5.1780197560975552</v>
      </c>
      <c r="AF17" s="13">
        <f t="shared" si="25"/>
        <v>-8.539004204420614</v>
      </c>
      <c r="AG17" s="11">
        <f t="shared" si="26"/>
        <v>0</v>
      </c>
      <c r="AH17" s="1">
        <v>86.498660000000001</v>
      </c>
      <c r="AI17" s="13">
        <f t="shared" si="27"/>
        <v>-2.9687947967479715</v>
      </c>
      <c r="AJ17" s="13">
        <f t="shared" si="28"/>
        <v>-6.6581625643656999</v>
      </c>
      <c r="AK17" s="11">
        <f t="shared" si="29"/>
        <v>0</v>
      </c>
      <c r="AL17" s="1">
        <v>79.478700000000003</v>
      </c>
      <c r="AM17" s="13">
        <f t="shared" si="30"/>
        <v>3.5381960162602013</v>
      </c>
      <c r="AN17" s="13">
        <f t="shared" si="31"/>
        <v>-1.0680150854111607</v>
      </c>
      <c r="AO17" s="11">
        <f t="shared" si="32"/>
        <v>0</v>
      </c>
      <c r="AP17" s="1">
        <v>83.276110000000003</v>
      </c>
      <c r="AQ17" s="13">
        <f t="shared" si="33"/>
        <v>2.1069030894309009</v>
      </c>
      <c r="AR17" s="13">
        <f t="shared" si="34"/>
        <v>-2.1733574351082217</v>
      </c>
      <c r="AS17" s="11">
        <f t="shared" si="35"/>
        <v>0</v>
      </c>
      <c r="AT17" s="1">
        <v>85.291669999999996</v>
      </c>
      <c r="AU17" s="13">
        <f t="shared" si="36"/>
        <v>-2.7492134146341414</v>
      </c>
      <c r="AV17" s="13">
        <f t="shared" si="37"/>
        <v>-6.7606175894370955</v>
      </c>
      <c r="AW17" s="11">
        <f t="shared" si="38"/>
        <v>0</v>
      </c>
      <c r="AX17" s="1">
        <v>80.532049999999998</v>
      </c>
      <c r="AY17" s="13">
        <f t="shared" si="39"/>
        <v>0.4241252845528436</v>
      </c>
      <c r="AZ17" s="13">
        <f t="shared" si="40"/>
        <v>-3.8457613811224416</v>
      </c>
      <c r="BA17" s="11">
        <f t="shared" si="41"/>
        <v>0</v>
      </c>
      <c r="BB17" s="1">
        <v>92.701480000000004</v>
      </c>
      <c r="BC17" s="13">
        <f t="shared" si="42"/>
        <v>-5.5475265853658158</v>
      </c>
      <c r="BD17" s="13">
        <f t="shared" si="43"/>
        <v>-9.1485358074431478</v>
      </c>
      <c r="BE17" s="11">
        <f t="shared" si="44"/>
        <v>0</v>
      </c>
      <c r="BF17" s="1">
        <v>87.920789999999997</v>
      </c>
      <c r="BG17" s="13">
        <f t="shared" si="45"/>
        <v>-2.5168986991869389</v>
      </c>
      <c r="BH17" s="13">
        <f t="shared" si="46"/>
        <v>-7.092486387554005</v>
      </c>
      <c r="BI17" s="11">
        <f t="shared" si="47"/>
        <v>0</v>
      </c>
      <c r="BJ17" s="1">
        <v>92.772329999999997</v>
      </c>
      <c r="BK17" s="13">
        <f t="shared" si="48"/>
        <v>-8.1682602439024237</v>
      </c>
      <c r="BL17" s="13">
        <f t="shared" si="49"/>
        <v>-12.242591550080588</v>
      </c>
      <c r="BM17" s="11">
        <f t="shared" si="50"/>
        <v>0</v>
      </c>
      <c r="BN17" s="1">
        <v>83.584919999999997</v>
      </c>
      <c r="BO17" s="13">
        <f t="shared" si="51"/>
        <v>-2.1069041463414777</v>
      </c>
      <c r="BP17" s="13">
        <f t="shared" si="52"/>
        <v>-5.7617391015595079</v>
      </c>
      <c r="BQ17" s="11">
        <f t="shared" si="53"/>
        <v>0</v>
      </c>
      <c r="BR17" s="1">
        <v>85.967830000000006</v>
      </c>
      <c r="BS17" s="13">
        <f t="shared" si="54"/>
        <v>-1.8906493495935166</v>
      </c>
      <c r="BT17" s="13">
        <f t="shared" si="55"/>
        <v>-4.9404775556342733</v>
      </c>
      <c r="BU17" s="11">
        <f t="shared" si="56"/>
        <v>0</v>
      </c>
      <c r="BV17" s="1">
        <v>86.156469999999999</v>
      </c>
      <c r="BW17" s="13">
        <f t="shared" si="57"/>
        <v>-2.8798238211381886</v>
      </c>
      <c r="BX17" s="13">
        <f t="shared" si="58"/>
        <v>-6.9734964805338331</v>
      </c>
      <c r="BY17" s="11">
        <f t="shared" si="59"/>
        <v>0</v>
      </c>
      <c r="CD17" s="2"/>
      <c r="CE17" s="1"/>
    </row>
    <row r="18" spans="1:83" x14ac:dyDescent="0.2">
      <c r="A18" s="4">
        <v>44023</v>
      </c>
      <c r="B18" s="1">
        <v>84.052610000000001</v>
      </c>
      <c r="C18" s="13">
        <f t="shared" si="4"/>
        <v>-1.8989313821138438</v>
      </c>
      <c r="D18" s="13">
        <f t="shared" si="5"/>
        <v>-6.7483585056919306</v>
      </c>
      <c r="E18" s="11">
        <f t="shared" si="60"/>
        <v>0</v>
      </c>
      <c r="F18" s="1">
        <v>90.551349999999999</v>
      </c>
      <c r="G18" s="13">
        <f t="shared" si="6"/>
        <v>-6.3658568292682816</v>
      </c>
      <c r="H18" s="13">
        <f t="shared" si="7"/>
        <v>-10.169926102285542</v>
      </c>
      <c r="I18" s="11">
        <f t="shared" si="8"/>
        <v>0</v>
      </c>
      <c r="J18" s="1">
        <v>85.960759999999993</v>
      </c>
      <c r="K18" s="13">
        <f t="shared" si="9"/>
        <v>-2.4915440650406424</v>
      </c>
      <c r="L18" s="13">
        <f t="shared" si="10"/>
        <v>-7.3321361666130942</v>
      </c>
      <c r="M18" s="11">
        <f t="shared" si="11"/>
        <v>0</v>
      </c>
      <c r="N18" s="1">
        <v>95.668679999999995</v>
      </c>
      <c r="O18" s="13">
        <f t="shared" si="12"/>
        <v>-11.614243333333349</v>
      </c>
      <c r="P18" s="13">
        <f t="shared" si="13"/>
        <v>-16.335254734063877</v>
      </c>
      <c r="Q18" s="11">
        <f t="shared" si="14"/>
        <v>0</v>
      </c>
      <c r="R18" s="1">
        <v>86.358829999999998</v>
      </c>
      <c r="S18" s="13">
        <f t="shared" si="15"/>
        <v>-4.6046319512195311</v>
      </c>
      <c r="T18" s="13">
        <f t="shared" si="16"/>
        <v>-8.7438777738516205</v>
      </c>
      <c r="U18" s="11">
        <f t="shared" si="17"/>
        <v>0</v>
      </c>
      <c r="V18" s="1">
        <v>89.977019999999996</v>
      </c>
      <c r="W18" s="13">
        <f t="shared" si="18"/>
        <v>-6.2800593495934862</v>
      </c>
      <c r="X18" s="13">
        <f t="shared" si="19"/>
        <v>-10.706453004880755</v>
      </c>
      <c r="Y18" s="11">
        <f t="shared" si="20"/>
        <v>0</v>
      </c>
      <c r="Z18" s="1">
        <v>83.978369999999998</v>
      </c>
      <c r="AA18" s="13">
        <f t="shared" si="21"/>
        <v>-2.647098780487795</v>
      </c>
      <c r="AB18" s="13">
        <f t="shared" si="22"/>
        <v>-6.1337418140438427</v>
      </c>
      <c r="AC18" s="11">
        <f t="shared" si="23"/>
        <v>0</v>
      </c>
      <c r="AD18" s="1">
        <v>87.20017</v>
      </c>
      <c r="AE18" s="13">
        <f t="shared" si="24"/>
        <v>-5.4672397560975554</v>
      </c>
      <c r="AF18" s="13">
        <f t="shared" si="25"/>
        <v>-8.8282242044206143</v>
      </c>
      <c r="AG18" s="11">
        <f t="shared" si="26"/>
        <v>0</v>
      </c>
      <c r="AH18" s="1">
        <v>80.485720000000001</v>
      </c>
      <c r="AI18" s="13">
        <f t="shared" si="27"/>
        <v>3.0441452032520289</v>
      </c>
      <c r="AJ18" s="13">
        <f t="shared" si="28"/>
        <v>-0.64522256436569903</v>
      </c>
      <c r="AK18" s="11">
        <f t="shared" si="29"/>
        <v>0</v>
      </c>
      <c r="AL18" s="1">
        <v>83.847139999999996</v>
      </c>
      <c r="AM18" s="13">
        <f t="shared" si="30"/>
        <v>-0.83024398373979125</v>
      </c>
      <c r="AN18" s="13">
        <f t="shared" si="31"/>
        <v>-5.4364550854111533</v>
      </c>
      <c r="AO18" s="11">
        <f t="shared" si="32"/>
        <v>0</v>
      </c>
      <c r="AP18" s="1">
        <v>86.867490000000004</v>
      </c>
      <c r="AQ18" s="13">
        <f t="shared" si="33"/>
        <v>-1.4844769105691</v>
      </c>
      <c r="AR18" s="13">
        <f t="shared" si="34"/>
        <v>-5.7647374351082226</v>
      </c>
      <c r="AS18" s="11">
        <f t="shared" si="35"/>
        <v>0</v>
      </c>
      <c r="AT18" s="1">
        <v>87.290880000000001</v>
      </c>
      <c r="AU18" s="13">
        <f t="shared" si="36"/>
        <v>-4.7484234146341464</v>
      </c>
      <c r="AV18" s="13">
        <f t="shared" si="37"/>
        <v>-8.7598275894371014</v>
      </c>
      <c r="AW18" s="11">
        <f t="shared" si="38"/>
        <v>0</v>
      </c>
      <c r="AX18" s="1">
        <v>83.564880000000002</v>
      </c>
      <c r="AY18" s="13">
        <f t="shared" si="39"/>
        <v>-2.6087047154471605</v>
      </c>
      <c r="AZ18" s="13">
        <f t="shared" si="40"/>
        <v>-6.8785913811224457</v>
      </c>
      <c r="BA18" s="11">
        <f t="shared" si="41"/>
        <v>0</v>
      </c>
      <c r="BB18" s="1">
        <v>91.775059999999996</v>
      </c>
      <c r="BC18" s="13">
        <f t="shared" si="42"/>
        <v>-4.6211065853658084</v>
      </c>
      <c r="BD18" s="13">
        <f t="shared" si="43"/>
        <v>-8.2221158074431404</v>
      </c>
      <c r="BE18" s="11">
        <f t="shared" si="44"/>
        <v>0</v>
      </c>
      <c r="BF18" s="1">
        <v>91.992450000000005</v>
      </c>
      <c r="BG18" s="13">
        <f t="shared" si="45"/>
        <v>-6.5885586991869474</v>
      </c>
      <c r="BH18" s="13">
        <f t="shared" si="46"/>
        <v>-11.164146387554013</v>
      </c>
      <c r="BI18" s="11">
        <f t="shared" si="47"/>
        <v>0</v>
      </c>
      <c r="BJ18" s="1">
        <v>95.507679999999993</v>
      </c>
      <c r="BK18" s="13">
        <f t="shared" si="48"/>
        <v>-10.903610243902421</v>
      </c>
      <c r="BL18" s="13">
        <f t="shared" si="49"/>
        <v>-14.977941550080585</v>
      </c>
      <c r="BM18" s="11">
        <f t="shared" si="50"/>
        <v>0</v>
      </c>
      <c r="BN18" s="1">
        <v>85.399900000000002</v>
      </c>
      <c r="BO18" s="13">
        <f t="shared" si="51"/>
        <v>-3.9218841463414833</v>
      </c>
      <c r="BP18" s="13">
        <f t="shared" si="52"/>
        <v>-7.5767191015595134</v>
      </c>
      <c r="BQ18" s="11">
        <f t="shared" si="53"/>
        <v>0</v>
      </c>
      <c r="BR18" s="1">
        <v>84.401240000000001</v>
      </c>
      <c r="BS18" s="13">
        <f t="shared" si="54"/>
        <v>-0.32405934959351157</v>
      </c>
      <c r="BT18" s="13">
        <f t="shared" si="55"/>
        <v>-3.3738875556342682</v>
      </c>
      <c r="BU18" s="11">
        <f t="shared" si="56"/>
        <v>0</v>
      </c>
      <c r="BV18" s="1">
        <v>87.978430000000003</v>
      </c>
      <c r="BW18" s="13">
        <f t="shared" si="57"/>
        <v>-4.7017838211381928</v>
      </c>
      <c r="BX18" s="13">
        <f t="shared" si="58"/>
        <v>-8.7954564805338364</v>
      </c>
      <c r="BY18" s="11">
        <f t="shared" si="59"/>
        <v>0</v>
      </c>
      <c r="CD18" s="2"/>
      <c r="CE18" s="1"/>
    </row>
    <row r="19" spans="1:83" x14ac:dyDescent="0.2">
      <c r="A19" s="4">
        <v>44024</v>
      </c>
      <c r="B19" s="1">
        <v>88.051289999999995</v>
      </c>
      <c r="C19" s="13">
        <f t="shared" si="4"/>
        <v>-5.897611382113837</v>
      </c>
      <c r="D19" s="13">
        <f t="shared" si="5"/>
        <v>-10.747038505691924</v>
      </c>
      <c r="E19" s="11">
        <f t="shared" si="60"/>
        <v>0</v>
      </c>
      <c r="F19" s="1">
        <v>95.186660000000003</v>
      </c>
      <c r="G19" s="13">
        <f t="shared" si="6"/>
        <v>-11.001166829268286</v>
      </c>
      <c r="H19" s="13">
        <f t="shared" si="7"/>
        <v>-14.805236102285546</v>
      </c>
      <c r="I19" s="11">
        <f t="shared" si="8"/>
        <v>0</v>
      </c>
      <c r="J19" s="1">
        <v>85.543480000000002</v>
      </c>
      <c r="K19" s="13">
        <f t="shared" si="9"/>
        <v>-2.0742640650406514</v>
      </c>
      <c r="L19" s="13">
        <f t="shared" si="10"/>
        <v>-6.9148561666131032</v>
      </c>
      <c r="M19" s="11">
        <f t="shared" si="11"/>
        <v>0</v>
      </c>
      <c r="N19" s="1">
        <v>96.953270000000003</v>
      </c>
      <c r="O19" s="13">
        <f t="shared" si="12"/>
        <v>-12.898833333333357</v>
      </c>
      <c r="P19" s="13">
        <f t="shared" si="13"/>
        <v>-17.619844734063886</v>
      </c>
      <c r="Q19" s="11">
        <f t="shared" si="14"/>
        <v>0</v>
      </c>
      <c r="R19" s="1">
        <v>88.738579999999999</v>
      </c>
      <c r="S19" s="13">
        <f t="shared" si="15"/>
        <v>-6.9843819512195324</v>
      </c>
      <c r="T19" s="13">
        <f t="shared" si="16"/>
        <v>-11.123627773851622</v>
      </c>
      <c r="U19" s="11">
        <f t="shared" si="17"/>
        <v>0</v>
      </c>
      <c r="V19" s="1">
        <v>85.947999999999993</v>
      </c>
      <c r="W19" s="13">
        <f t="shared" si="18"/>
        <v>-2.2510393495934835</v>
      </c>
      <c r="X19" s="13">
        <f t="shared" si="19"/>
        <v>-6.6774330048807524</v>
      </c>
      <c r="Y19" s="11">
        <f t="shared" si="20"/>
        <v>0</v>
      </c>
      <c r="Z19" s="1">
        <v>82.894049999999993</v>
      </c>
      <c r="AA19" s="13">
        <f t="shared" si="21"/>
        <v>-1.5627787804877897</v>
      </c>
      <c r="AB19" s="13">
        <f t="shared" si="22"/>
        <v>-5.0494218140438374</v>
      </c>
      <c r="AC19" s="11">
        <f t="shared" si="23"/>
        <v>0</v>
      </c>
      <c r="AD19" s="1">
        <v>88.435820000000007</v>
      </c>
      <c r="AE19" s="13">
        <f t="shared" si="24"/>
        <v>-6.7028897560975622</v>
      </c>
      <c r="AF19" s="13">
        <f t="shared" si="25"/>
        <v>-10.063874204420621</v>
      </c>
      <c r="AG19" s="11">
        <f t="shared" si="26"/>
        <v>0</v>
      </c>
      <c r="AH19" s="1">
        <v>81.151750000000007</v>
      </c>
      <c r="AI19" s="13">
        <f t="shared" si="27"/>
        <v>2.3781152032520225</v>
      </c>
      <c r="AJ19" s="13">
        <f t="shared" si="28"/>
        <v>-1.3112525643657054</v>
      </c>
      <c r="AK19" s="11">
        <f t="shared" si="29"/>
        <v>0</v>
      </c>
      <c r="AL19" s="1">
        <v>87.183019999999999</v>
      </c>
      <c r="AM19" s="13">
        <f t="shared" si="30"/>
        <v>-4.1661239837397943</v>
      </c>
      <c r="AN19" s="13">
        <f t="shared" si="31"/>
        <v>-8.7723350854111573</v>
      </c>
      <c r="AO19" s="11">
        <f t="shared" si="32"/>
        <v>0</v>
      </c>
      <c r="AP19" s="1">
        <v>84.789969999999997</v>
      </c>
      <c r="AQ19" s="13">
        <f t="shared" si="33"/>
        <v>0.59304308943090689</v>
      </c>
      <c r="AR19" s="13">
        <f t="shared" si="34"/>
        <v>-3.6872174351082156</v>
      </c>
      <c r="AS19" s="11">
        <f t="shared" si="35"/>
        <v>0</v>
      </c>
      <c r="AT19" s="1">
        <v>88.266040000000004</v>
      </c>
      <c r="AU19" s="13">
        <f t="shared" si="36"/>
        <v>-5.7235834146341489</v>
      </c>
      <c r="AV19" s="13">
        <f t="shared" si="37"/>
        <v>-9.7349875894371038</v>
      </c>
      <c r="AW19" s="11">
        <f t="shared" si="38"/>
        <v>0</v>
      </c>
      <c r="AX19" s="1">
        <v>85.572289999999995</v>
      </c>
      <c r="AY19" s="13">
        <f t="shared" si="39"/>
        <v>-4.6161147154471536</v>
      </c>
      <c r="AZ19" s="13">
        <f t="shared" si="40"/>
        <v>-8.8860013811224388</v>
      </c>
      <c r="BA19" s="11">
        <f t="shared" si="41"/>
        <v>0</v>
      </c>
      <c r="BB19" s="1">
        <v>93.505030000000005</v>
      </c>
      <c r="BC19" s="13">
        <f t="shared" si="42"/>
        <v>-6.3510765853658171</v>
      </c>
      <c r="BD19" s="13">
        <f t="shared" si="43"/>
        <v>-9.9520858074431491</v>
      </c>
      <c r="BE19" s="11">
        <f t="shared" si="44"/>
        <v>0</v>
      </c>
      <c r="BF19" s="1">
        <v>93.800200000000004</v>
      </c>
      <c r="BG19" s="13">
        <f t="shared" si="45"/>
        <v>-8.396308699186946</v>
      </c>
      <c r="BH19" s="13">
        <f t="shared" si="46"/>
        <v>-12.971896387554011</v>
      </c>
      <c r="BI19" s="11">
        <f t="shared" si="47"/>
        <v>0</v>
      </c>
      <c r="BJ19" s="1">
        <v>91.704530000000005</v>
      </c>
      <c r="BK19" s="13">
        <f t="shared" si="48"/>
        <v>-7.1004602439024325</v>
      </c>
      <c r="BL19" s="13">
        <f t="shared" si="49"/>
        <v>-11.174791550080597</v>
      </c>
      <c r="BM19" s="11">
        <f t="shared" si="50"/>
        <v>0</v>
      </c>
      <c r="BN19" s="1">
        <v>81.203149999999994</v>
      </c>
      <c r="BO19" s="13">
        <f t="shared" si="51"/>
        <v>0.27486585365852534</v>
      </c>
      <c r="BP19" s="13">
        <f t="shared" si="52"/>
        <v>-3.3799691015595044</v>
      </c>
      <c r="BQ19" s="11">
        <f t="shared" si="53"/>
        <v>0</v>
      </c>
      <c r="BR19" s="1">
        <v>86.279709999999994</v>
      </c>
      <c r="BS19" s="13">
        <f t="shared" si="54"/>
        <v>-2.2025293495935045</v>
      </c>
      <c r="BT19" s="13">
        <f t="shared" si="55"/>
        <v>-5.2523575556342612</v>
      </c>
      <c r="BU19" s="11">
        <f t="shared" si="56"/>
        <v>0</v>
      </c>
      <c r="BV19" s="1">
        <v>92.743399999999994</v>
      </c>
      <c r="BW19" s="13">
        <f t="shared" si="57"/>
        <v>-9.4667538211381839</v>
      </c>
      <c r="BX19" s="13">
        <f t="shared" si="58"/>
        <v>-13.560426480533827</v>
      </c>
      <c r="BY19" s="11">
        <f t="shared" si="59"/>
        <v>0</v>
      </c>
      <c r="CD19" s="2"/>
      <c r="CE19" s="1"/>
    </row>
    <row r="20" spans="1:83" x14ac:dyDescent="0.2">
      <c r="A20" s="4">
        <v>44025</v>
      </c>
      <c r="B20" s="1">
        <v>86.031660000000002</v>
      </c>
      <c r="C20" s="13">
        <f t="shared" si="4"/>
        <v>-3.8779813821138447</v>
      </c>
      <c r="D20" s="13">
        <f t="shared" si="5"/>
        <v>-8.7274085056919315</v>
      </c>
      <c r="E20" s="11">
        <f t="shared" si="60"/>
        <v>0</v>
      </c>
      <c r="F20" s="1">
        <v>87.51867</v>
      </c>
      <c r="G20" s="13">
        <f t="shared" si="6"/>
        <v>-3.3331768292682824</v>
      </c>
      <c r="H20" s="13">
        <f t="shared" si="7"/>
        <v>-7.1372461022855429</v>
      </c>
      <c r="I20" s="11">
        <f t="shared" si="8"/>
        <v>0</v>
      </c>
      <c r="J20" s="1">
        <v>80.313050000000004</v>
      </c>
      <c r="K20" s="13">
        <f t="shared" si="9"/>
        <v>3.1561659349593469</v>
      </c>
      <c r="L20" s="13">
        <f t="shared" si="10"/>
        <v>-1.6844261666131048</v>
      </c>
      <c r="M20" s="11">
        <f t="shared" si="11"/>
        <v>0</v>
      </c>
      <c r="N20" s="1">
        <v>94.755780000000001</v>
      </c>
      <c r="O20" s="13">
        <f t="shared" si="12"/>
        <v>-10.701343333333355</v>
      </c>
      <c r="P20" s="13">
        <f t="shared" si="13"/>
        <v>-15.422354734063884</v>
      </c>
      <c r="Q20" s="11">
        <f t="shared" si="14"/>
        <v>0</v>
      </c>
      <c r="R20" s="1">
        <v>89.758269999999996</v>
      </c>
      <c r="S20" s="13">
        <f t="shared" si="15"/>
        <v>-8.0040719512195295</v>
      </c>
      <c r="T20" s="13">
        <f t="shared" si="16"/>
        <v>-12.143317773851619</v>
      </c>
      <c r="U20" s="11">
        <f t="shared" si="17"/>
        <v>0</v>
      </c>
      <c r="V20" s="1">
        <v>79.692130000000006</v>
      </c>
      <c r="W20" s="13">
        <f t="shared" si="18"/>
        <v>4.0048306504065039</v>
      </c>
      <c r="X20" s="13">
        <f t="shared" si="19"/>
        <v>-0.42156300488076504</v>
      </c>
      <c r="Y20" s="11">
        <f t="shared" si="20"/>
        <v>0</v>
      </c>
      <c r="Z20" s="1">
        <v>86.553970000000007</v>
      </c>
      <c r="AA20" s="13">
        <f t="shared" si="21"/>
        <v>-5.2226987804878036</v>
      </c>
      <c r="AB20" s="13">
        <f t="shared" si="22"/>
        <v>-8.7093418140438512</v>
      </c>
      <c r="AC20" s="11">
        <f t="shared" si="23"/>
        <v>0</v>
      </c>
      <c r="AD20" s="1">
        <v>90.016030000000001</v>
      </c>
      <c r="AE20" s="13">
        <f t="shared" si="24"/>
        <v>-8.2830997560975561</v>
      </c>
      <c r="AF20" s="13">
        <f t="shared" si="25"/>
        <v>-11.644084204420615</v>
      </c>
      <c r="AG20" s="11">
        <f t="shared" si="26"/>
        <v>0</v>
      </c>
      <c r="AH20" s="1">
        <v>85.382769999999994</v>
      </c>
      <c r="AI20" s="13">
        <f t="shared" si="27"/>
        <v>-1.8529047967479642</v>
      </c>
      <c r="AJ20" s="13">
        <f t="shared" si="28"/>
        <v>-5.5422725643656925</v>
      </c>
      <c r="AK20" s="11">
        <f t="shared" si="29"/>
        <v>0</v>
      </c>
      <c r="AL20" s="1">
        <v>89.455439999999996</v>
      </c>
      <c r="AM20" s="13">
        <f t="shared" si="30"/>
        <v>-6.4385439837397911</v>
      </c>
      <c r="AN20" s="13">
        <f t="shared" si="31"/>
        <v>-11.044755085411154</v>
      </c>
      <c r="AO20" s="11">
        <f t="shared" si="32"/>
        <v>0</v>
      </c>
      <c r="AP20" s="1">
        <v>85.61542</v>
      </c>
      <c r="AQ20" s="13">
        <f t="shared" si="33"/>
        <v>-0.23240691056909668</v>
      </c>
      <c r="AR20" s="13">
        <f t="shared" si="34"/>
        <v>-4.5126674351082192</v>
      </c>
      <c r="AS20" s="11">
        <f t="shared" si="35"/>
        <v>0</v>
      </c>
      <c r="AT20" s="1">
        <v>90.209379999999996</v>
      </c>
      <c r="AU20" s="13">
        <f t="shared" si="36"/>
        <v>-7.666923414634141</v>
      </c>
      <c r="AV20" s="13">
        <f t="shared" si="37"/>
        <v>-11.678327589437096</v>
      </c>
      <c r="AW20" s="11">
        <f t="shared" si="38"/>
        <v>0</v>
      </c>
      <c r="AX20" s="1">
        <v>85.313789999999997</v>
      </c>
      <c r="AY20" s="13">
        <f t="shared" si="39"/>
        <v>-4.3576147154471556</v>
      </c>
      <c r="AZ20" s="13">
        <f t="shared" si="40"/>
        <v>-8.6275013811224408</v>
      </c>
      <c r="BA20" s="11">
        <f t="shared" si="41"/>
        <v>0</v>
      </c>
      <c r="BB20" s="1">
        <v>87.051140000000004</v>
      </c>
      <c r="BC20" s="13">
        <f t="shared" si="42"/>
        <v>0.10281341463418414</v>
      </c>
      <c r="BD20" s="13">
        <f t="shared" si="43"/>
        <v>-3.4981958074431483</v>
      </c>
      <c r="BE20" s="11">
        <f t="shared" si="44"/>
        <v>0</v>
      </c>
      <c r="BF20" s="1">
        <v>91.675529999999995</v>
      </c>
      <c r="BG20" s="13">
        <f t="shared" si="45"/>
        <v>-6.2716386991869371</v>
      </c>
      <c r="BH20" s="13">
        <f t="shared" si="46"/>
        <v>-10.847226387554002</v>
      </c>
      <c r="BI20" s="11">
        <f t="shared" si="47"/>
        <v>0</v>
      </c>
      <c r="BJ20" s="1">
        <v>85.104179999999999</v>
      </c>
      <c r="BK20" s="13">
        <f t="shared" si="48"/>
        <v>-0.50011024390242653</v>
      </c>
      <c r="BL20" s="13">
        <f t="shared" si="49"/>
        <v>-4.5744415500805911</v>
      </c>
      <c r="BM20" s="11">
        <f t="shared" si="50"/>
        <v>0</v>
      </c>
      <c r="BN20" s="1">
        <v>85.531450000000007</v>
      </c>
      <c r="BO20" s="13">
        <f t="shared" si="51"/>
        <v>-4.0534341463414876</v>
      </c>
      <c r="BP20" s="13">
        <f t="shared" si="52"/>
        <v>-7.7082691015595177</v>
      </c>
      <c r="BQ20" s="11">
        <f t="shared" si="53"/>
        <v>0</v>
      </c>
      <c r="BR20" s="1">
        <v>86.355930000000001</v>
      </c>
      <c r="BS20" s="13">
        <f t="shared" si="54"/>
        <v>-2.2787493495935109</v>
      </c>
      <c r="BT20" s="13">
        <f t="shared" si="55"/>
        <v>-5.3285775556342676</v>
      </c>
      <c r="BU20" s="11">
        <f t="shared" si="56"/>
        <v>0</v>
      </c>
      <c r="BV20" s="1">
        <v>90.354590000000002</v>
      </c>
      <c r="BW20" s="13">
        <f t="shared" si="57"/>
        <v>-7.0779438211381915</v>
      </c>
      <c r="BX20" s="13">
        <f t="shared" si="58"/>
        <v>-11.171616480533835</v>
      </c>
      <c r="BY20" s="11">
        <f t="shared" si="59"/>
        <v>0</v>
      </c>
      <c r="CD20" s="2"/>
      <c r="CE20" s="1"/>
    </row>
    <row r="21" spans="1:83" x14ac:dyDescent="0.2">
      <c r="A21" s="4">
        <v>44026</v>
      </c>
      <c r="B21" s="1">
        <v>89.92774</v>
      </c>
      <c r="C21" s="13">
        <f t="shared" si="4"/>
        <v>-7.7740613821138425</v>
      </c>
      <c r="D21" s="13">
        <f t="shared" si="5"/>
        <v>-12.623488505691929</v>
      </c>
      <c r="E21" s="11">
        <f t="shared" si="60"/>
        <v>0</v>
      </c>
      <c r="F21" s="1">
        <v>91.835310000000007</v>
      </c>
      <c r="G21" s="13">
        <f t="shared" si="6"/>
        <v>-7.6498168292682891</v>
      </c>
      <c r="H21" s="13">
        <f t="shared" si="7"/>
        <v>-11.45388610228555</v>
      </c>
      <c r="I21" s="11">
        <f t="shared" si="8"/>
        <v>0</v>
      </c>
      <c r="J21" s="1">
        <v>78.281769999999995</v>
      </c>
      <c r="K21" s="13">
        <f t="shared" si="9"/>
        <v>5.1874459349593565</v>
      </c>
      <c r="L21" s="13">
        <f t="shared" si="10"/>
        <v>0.34685383338690468</v>
      </c>
      <c r="M21" s="11">
        <f t="shared" si="11"/>
        <v>0.34685383338690468</v>
      </c>
      <c r="N21" s="1">
        <v>98.145269999999996</v>
      </c>
      <c r="O21" s="13">
        <f t="shared" si="12"/>
        <v>-14.09083333333335</v>
      </c>
      <c r="P21" s="13">
        <f t="shared" si="13"/>
        <v>-18.811844734063879</v>
      </c>
      <c r="Q21" s="11">
        <f t="shared" si="14"/>
        <v>0</v>
      </c>
      <c r="R21" s="1">
        <v>92.569249999999997</v>
      </c>
      <c r="S21" s="13">
        <f t="shared" si="15"/>
        <v>-10.81505195121953</v>
      </c>
      <c r="T21" s="13">
        <f t="shared" si="16"/>
        <v>-14.95429777385162</v>
      </c>
      <c r="U21" s="11">
        <f t="shared" si="17"/>
        <v>0</v>
      </c>
      <c r="V21" s="1">
        <v>84.398759999999996</v>
      </c>
      <c r="W21" s="13">
        <f t="shared" si="18"/>
        <v>-0.701799349593486</v>
      </c>
      <c r="X21" s="13">
        <f t="shared" si="19"/>
        <v>-5.1281930048807549</v>
      </c>
      <c r="Y21" s="11">
        <f t="shared" si="20"/>
        <v>0</v>
      </c>
      <c r="Z21" s="1">
        <v>90.597329999999999</v>
      </c>
      <c r="AA21" s="13">
        <f t="shared" si="21"/>
        <v>-9.2660587804877963</v>
      </c>
      <c r="AB21" s="13">
        <f t="shared" si="22"/>
        <v>-12.752701814043844</v>
      </c>
      <c r="AC21" s="11">
        <f t="shared" si="23"/>
        <v>0</v>
      </c>
      <c r="AD21" s="1">
        <v>92.929299999999998</v>
      </c>
      <c r="AE21" s="13">
        <f t="shared" si="24"/>
        <v>-11.196369756097553</v>
      </c>
      <c r="AF21" s="13">
        <f t="shared" si="25"/>
        <v>-14.557354204420612</v>
      </c>
      <c r="AG21" s="11">
        <f t="shared" si="26"/>
        <v>0</v>
      </c>
      <c r="AH21" s="1">
        <v>86.101280000000003</v>
      </c>
      <c r="AI21" s="13">
        <f t="shared" si="27"/>
        <v>-2.5714147967479732</v>
      </c>
      <c r="AJ21" s="13">
        <f t="shared" si="28"/>
        <v>-6.2607825643657016</v>
      </c>
      <c r="AK21" s="11">
        <f t="shared" si="29"/>
        <v>0</v>
      </c>
      <c r="AL21" s="1">
        <v>92.606570000000005</v>
      </c>
      <c r="AM21" s="13">
        <f t="shared" si="30"/>
        <v>-9.5896739837398002</v>
      </c>
      <c r="AN21" s="13">
        <f t="shared" si="31"/>
        <v>-14.195885085411163</v>
      </c>
      <c r="AO21" s="11">
        <f t="shared" si="32"/>
        <v>0</v>
      </c>
      <c r="AP21" s="1">
        <v>87.299980000000005</v>
      </c>
      <c r="AQ21" s="13">
        <f t="shared" si="33"/>
        <v>-1.9169669105691014</v>
      </c>
      <c r="AR21" s="13">
        <f t="shared" si="34"/>
        <v>-6.1972274351082239</v>
      </c>
      <c r="AS21" s="11">
        <f t="shared" si="35"/>
        <v>0</v>
      </c>
      <c r="AT21" s="1">
        <v>87.665790000000001</v>
      </c>
      <c r="AU21" s="13">
        <f t="shared" si="36"/>
        <v>-5.1233334146341463</v>
      </c>
      <c r="AV21" s="13">
        <f t="shared" si="37"/>
        <v>-9.1347375894371012</v>
      </c>
      <c r="AW21" s="11">
        <f t="shared" si="38"/>
        <v>0</v>
      </c>
      <c r="AX21" s="1">
        <v>86.308719999999994</v>
      </c>
      <c r="AY21" s="13">
        <f t="shared" si="39"/>
        <v>-5.3525447154471522</v>
      </c>
      <c r="AZ21" s="13">
        <f t="shared" si="40"/>
        <v>-9.6224313811224373</v>
      </c>
      <c r="BA21" s="11">
        <f t="shared" si="41"/>
        <v>0</v>
      </c>
      <c r="BB21" s="1">
        <v>92.284459999999996</v>
      </c>
      <c r="BC21" s="13">
        <f t="shared" si="42"/>
        <v>-5.1305065853658078</v>
      </c>
      <c r="BD21" s="13">
        <f t="shared" si="43"/>
        <v>-8.7315158074431398</v>
      </c>
      <c r="BE21" s="11">
        <f t="shared" si="44"/>
        <v>0</v>
      </c>
      <c r="BF21" s="1">
        <v>96.732849999999999</v>
      </c>
      <c r="BG21" s="13">
        <f t="shared" si="45"/>
        <v>-11.328958699186941</v>
      </c>
      <c r="BH21" s="13">
        <f t="shared" si="46"/>
        <v>-15.904546387554007</v>
      </c>
      <c r="BI21" s="11">
        <f t="shared" si="47"/>
        <v>0</v>
      </c>
      <c r="BJ21" s="1">
        <v>87.351429999999993</v>
      </c>
      <c r="BK21" s="13">
        <f t="shared" si="48"/>
        <v>-2.7473602439024205</v>
      </c>
      <c r="BL21" s="13">
        <f t="shared" si="49"/>
        <v>-6.821691550080585</v>
      </c>
      <c r="BM21" s="11">
        <f t="shared" si="50"/>
        <v>0</v>
      </c>
      <c r="BN21" s="1">
        <v>79.764970000000005</v>
      </c>
      <c r="BO21" s="13">
        <f t="shared" si="51"/>
        <v>1.7130458536585138</v>
      </c>
      <c r="BP21" s="13">
        <f t="shared" si="52"/>
        <v>-1.9417891015595159</v>
      </c>
      <c r="BQ21" s="11">
        <f t="shared" si="53"/>
        <v>0</v>
      </c>
      <c r="BR21" s="1">
        <v>89.673150000000007</v>
      </c>
      <c r="BS21" s="13">
        <f t="shared" si="54"/>
        <v>-5.595969349593517</v>
      </c>
      <c r="BT21" s="13">
        <f t="shared" si="55"/>
        <v>-8.6457975556342745</v>
      </c>
      <c r="BU21" s="11">
        <f t="shared" si="56"/>
        <v>0</v>
      </c>
      <c r="BV21" s="1">
        <v>92.605879999999999</v>
      </c>
      <c r="BW21" s="13">
        <f t="shared" si="57"/>
        <v>-9.3292338211381889</v>
      </c>
      <c r="BX21" s="13">
        <f t="shared" si="58"/>
        <v>-13.422906480533833</v>
      </c>
      <c r="BY21" s="11">
        <f t="shared" si="59"/>
        <v>0</v>
      </c>
      <c r="CD21" s="2"/>
      <c r="CE21" s="1"/>
    </row>
    <row r="22" spans="1:83" x14ac:dyDescent="0.2">
      <c r="A22" s="4">
        <v>44027</v>
      </c>
      <c r="B22" s="1">
        <v>90.895009999999999</v>
      </c>
      <c r="C22" s="13">
        <f t="shared" si="4"/>
        <v>-8.7413313821138416</v>
      </c>
      <c r="D22" s="13">
        <f t="shared" si="5"/>
        <v>-13.590758505691928</v>
      </c>
      <c r="E22" s="11">
        <f t="shared" si="60"/>
        <v>0</v>
      </c>
      <c r="F22" s="1">
        <v>89.779589999999999</v>
      </c>
      <c r="G22" s="13">
        <f t="shared" si="6"/>
        <v>-5.5940968292682811</v>
      </c>
      <c r="H22" s="13">
        <f t="shared" si="7"/>
        <v>-9.3981661022855416</v>
      </c>
      <c r="I22" s="11">
        <f t="shared" si="8"/>
        <v>0</v>
      </c>
      <c r="J22" s="1">
        <v>81.952370000000002</v>
      </c>
      <c r="K22" s="13">
        <f t="shared" si="9"/>
        <v>1.5168459349593491</v>
      </c>
      <c r="L22" s="13">
        <f t="shared" si="10"/>
        <v>-3.3237461666131027</v>
      </c>
      <c r="M22" s="11">
        <f t="shared" si="11"/>
        <v>0</v>
      </c>
      <c r="N22" s="1">
        <v>96.422870000000003</v>
      </c>
      <c r="O22" s="13">
        <f t="shared" si="12"/>
        <v>-12.368433333333357</v>
      </c>
      <c r="P22" s="13">
        <f t="shared" si="13"/>
        <v>-17.089444734063886</v>
      </c>
      <c r="Q22" s="11">
        <f t="shared" si="14"/>
        <v>0</v>
      </c>
      <c r="R22" s="1">
        <v>87.709299999999999</v>
      </c>
      <c r="S22" s="13">
        <f t="shared" si="15"/>
        <v>-5.9551019512195325</v>
      </c>
      <c r="T22" s="13">
        <f t="shared" si="16"/>
        <v>-10.094347773851622</v>
      </c>
      <c r="U22" s="11">
        <f t="shared" si="17"/>
        <v>0</v>
      </c>
      <c r="V22" s="1">
        <v>89.318749999999994</v>
      </c>
      <c r="W22" s="13">
        <f t="shared" si="18"/>
        <v>-5.6217893495934845</v>
      </c>
      <c r="X22" s="13">
        <f t="shared" si="19"/>
        <v>-10.048183004880753</v>
      </c>
      <c r="Y22" s="11">
        <f t="shared" si="20"/>
        <v>0</v>
      </c>
      <c r="Z22" s="1">
        <v>88.812880000000007</v>
      </c>
      <c r="AA22" s="13">
        <f t="shared" si="21"/>
        <v>-7.4816087804878038</v>
      </c>
      <c r="AB22" s="13">
        <f t="shared" si="22"/>
        <v>-10.968251814043851</v>
      </c>
      <c r="AC22" s="11">
        <f t="shared" si="23"/>
        <v>0</v>
      </c>
      <c r="AD22" s="1">
        <v>95.042680000000004</v>
      </c>
      <c r="AE22" s="13">
        <f t="shared" si="24"/>
        <v>-13.30974975609756</v>
      </c>
      <c r="AF22" s="13">
        <f t="shared" si="25"/>
        <v>-16.670734204420619</v>
      </c>
      <c r="AG22" s="11">
        <f t="shared" si="26"/>
        <v>0</v>
      </c>
      <c r="AH22" s="1">
        <v>87.784459999999996</v>
      </c>
      <c r="AI22" s="13">
        <f t="shared" si="27"/>
        <v>-4.2545947967479663</v>
      </c>
      <c r="AJ22" s="13">
        <f t="shared" si="28"/>
        <v>-7.9439625643656946</v>
      </c>
      <c r="AK22" s="11">
        <f t="shared" si="29"/>
        <v>0</v>
      </c>
      <c r="AL22" s="1">
        <v>91.743449999999996</v>
      </c>
      <c r="AM22" s="13">
        <f t="shared" si="30"/>
        <v>-8.726553983739791</v>
      </c>
      <c r="AN22" s="13">
        <f t="shared" si="31"/>
        <v>-13.332765085411154</v>
      </c>
      <c r="AO22" s="11">
        <f t="shared" si="32"/>
        <v>0</v>
      </c>
      <c r="AP22" s="1">
        <v>85.55641</v>
      </c>
      <c r="AQ22" s="13">
        <f t="shared" si="33"/>
        <v>-0.17339691056909601</v>
      </c>
      <c r="AR22" s="13">
        <f t="shared" si="34"/>
        <v>-4.4536574351082185</v>
      </c>
      <c r="AS22" s="11">
        <f t="shared" si="35"/>
        <v>0</v>
      </c>
      <c r="AT22" s="1">
        <v>87.858729999999994</v>
      </c>
      <c r="AU22" s="13">
        <f t="shared" si="36"/>
        <v>-5.3162734146341393</v>
      </c>
      <c r="AV22" s="13">
        <f t="shared" si="37"/>
        <v>-9.3276775894370942</v>
      </c>
      <c r="AW22" s="11">
        <f t="shared" si="38"/>
        <v>0</v>
      </c>
      <c r="AX22" s="1">
        <v>88.120170000000002</v>
      </c>
      <c r="AY22" s="13">
        <f t="shared" si="39"/>
        <v>-7.1639947154471599</v>
      </c>
      <c r="AZ22" s="13">
        <f t="shared" si="40"/>
        <v>-11.433881381122445</v>
      </c>
      <c r="BA22" s="11">
        <f t="shared" si="41"/>
        <v>0</v>
      </c>
      <c r="BB22" s="1">
        <v>91.259169999999997</v>
      </c>
      <c r="BC22" s="13">
        <f t="shared" si="42"/>
        <v>-4.1052165853658096</v>
      </c>
      <c r="BD22" s="13">
        <f t="shared" si="43"/>
        <v>-7.7062258074431416</v>
      </c>
      <c r="BE22" s="11">
        <f t="shared" si="44"/>
        <v>0</v>
      </c>
      <c r="BF22" s="1">
        <v>93.207149999999999</v>
      </c>
      <c r="BG22" s="13">
        <f t="shared" si="45"/>
        <v>-7.8032586991869408</v>
      </c>
      <c r="BH22" s="13">
        <f t="shared" si="46"/>
        <v>-12.378846387554006</v>
      </c>
      <c r="BI22" s="11">
        <f t="shared" si="47"/>
        <v>0</v>
      </c>
      <c r="BJ22" s="1">
        <v>87.983159999999998</v>
      </c>
      <c r="BK22" s="13">
        <f t="shared" si="48"/>
        <v>-3.3790902439024251</v>
      </c>
      <c r="BL22" s="13">
        <f t="shared" si="49"/>
        <v>-7.4534215500805896</v>
      </c>
      <c r="BM22" s="11">
        <f t="shared" si="50"/>
        <v>0</v>
      </c>
      <c r="BN22" s="1">
        <v>81.930369999999996</v>
      </c>
      <c r="BO22" s="13">
        <f t="shared" si="51"/>
        <v>-0.4523541463414773</v>
      </c>
      <c r="BP22" s="13">
        <f t="shared" si="52"/>
        <v>-4.1071891015595074</v>
      </c>
      <c r="BQ22" s="11">
        <f t="shared" si="53"/>
        <v>0</v>
      </c>
      <c r="BR22" s="1">
        <v>88.457419999999999</v>
      </c>
      <c r="BS22" s="13">
        <f t="shared" si="54"/>
        <v>-4.3802393495935092</v>
      </c>
      <c r="BT22" s="13">
        <f t="shared" si="55"/>
        <v>-7.4300675556342659</v>
      </c>
      <c r="BU22" s="11">
        <f t="shared" si="56"/>
        <v>0</v>
      </c>
      <c r="BV22" s="1">
        <v>88.964820000000003</v>
      </c>
      <c r="BW22" s="13">
        <f t="shared" si="57"/>
        <v>-5.6881738211381929</v>
      </c>
      <c r="BX22" s="13">
        <f t="shared" si="58"/>
        <v>-9.7818464805338365</v>
      </c>
      <c r="BY22" s="11">
        <f t="shared" si="59"/>
        <v>0</v>
      </c>
      <c r="CD22" s="2"/>
      <c r="CE22" s="1"/>
    </row>
    <row r="23" spans="1:83" x14ac:dyDescent="0.2">
      <c r="A23" s="4">
        <v>44028</v>
      </c>
      <c r="B23" s="1">
        <v>90.936670000000007</v>
      </c>
      <c r="C23" s="13">
        <f t="shared" si="4"/>
        <v>-8.782991382113849</v>
      </c>
      <c r="D23" s="13">
        <f t="shared" si="5"/>
        <v>-13.632418505691936</v>
      </c>
      <c r="E23" s="11">
        <f t="shared" si="60"/>
        <v>0</v>
      </c>
      <c r="F23" s="1">
        <v>90.498559999999998</v>
      </c>
      <c r="G23" s="13">
        <f t="shared" si="6"/>
        <v>-6.3130668292682799</v>
      </c>
      <c r="H23" s="13">
        <f t="shared" si="7"/>
        <v>-10.11713610228554</v>
      </c>
      <c r="I23" s="11">
        <f t="shared" si="8"/>
        <v>0</v>
      </c>
      <c r="J23" s="1">
        <v>80.426349999999999</v>
      </c>
      <c r="K23" s="13">
        <f t="shared" si="9"/>
        <v>3.0428659349593516</v>
      </c>
      <c r="L23" s="13">
        <f t="shared" si="10"/>
        <v>-1.7977261666131001</v>
      </c>
      <c r="M23" s="11">
        <f t="shared" si="11"/>
        <v>0</v>
      </c>
      <c r="N23" s="1">
        <v>94.775319999999994</v>
      </c>
      <c r="O23" s="13">
        <f t="shared" si="12"/>
        <v>-10.720883333333347</v>
      </c>
      <c r="P23" s="13">
        <f t="shared" si="13"/>
        <v>-15.441894734063876</v>
      </c>
      <c r="Q23" s="11">
        <f t="shared" si="14"/>
        <v>0</v>
      </c>
      <c r="R23" s="1">
        <v>84.918239999999997</v>
      </c>
      <c r="S23" s="13">
        <f t="shared" si="15"/>
        <v>-3.1640419512195308</v>
      </c>
      <c r="T23" s="13">
        <f t="shared" si="16"/>
        <v>-7.3032877738516202</v>
      </c>
      <c r="U23" s="11">
        <f t="shared" si="17"/>
        <v>0</v>
      </c>
      <c r="V23" s="1">
        <v>92.239919999999998</v>
      </c>
      <c r="W23" s="13">
        <f t="shared" si="18"/>
        <v>-8.5429593495934881</v>
      </c>
      <c r="X23" s="13">
        <f t="shared" si="19"/>
        <v>-12.969353004880757</v>
      </c>
      <c r="Y23" s="11">
        <f t="shared" si="20"/>
        <v>0</v>
      </c>
      <c r="Z23" s="1">
        <v>88.706450000000004</v>
      </c>
      <c r="AA23" s="13">
        <f t="shared" si="21"/>
        <v>-7.3751787804878006</v>
      </c>
      <c r="AB23" s="13">
        <f t="shared" si="22"/>
        <v>-10.861821814043848</v>
      </c>
      <c r="AC23" s="11">
        <f t="shared" si="23"/>
        <v>0</v>
      </c>
      <c r="AD23" s="1">
        <v>90.36224</v>
      </c>
      <c r="AE23" s="13">
        <f t="shared" si="24"/>
        <v>-8.6293097560975554</v>
      </c>
      <c r="AF23" s="13">
        <f t="shared" si="25"/>
        <v>-11.990294204420614</v>
      </c>
      <c r="AG23" s="11">
        <f t="shared" si="26"/>
        <v>0</v>
      </c>
      <c r="AH23" s="1">
        <v>88.480919999999998</v>
      </c>
      <c r="AI23" s="13">
        <f t="shared" si="27"/>
        <v>-4.9510547967479681</v>
      </c>
      <c r="AJ23" s="13">
        <f t="shared" si="28"/>
        <v>-8.6404225643656964</v>
      </c>
      <c r="AK23" s="11">
        <f t="shared" si="29"/>
        <v>0</v>
      </c>
      <c r="AL23" s="1">
        <v>94.597359999999995</v>
      </c>
      <c r="AM23" s="13">
        <f t="shared" si="30"/>
        <v>-11.58046398373979</v>
      </c>
      <c r="AN23" s="13">
        <f t="shared" si="31"/>
        <v>-16.186675085411153</v>
      </c>
      <c r="AO23" s="11">
        <f t="shared" si="32"/>
        <v>0</v>
      </c>
      <c r="AP23" s="1">
        <v>85.19529</v>
      </c>
      <c r="AQ23" s="13">
        <f t="shared" si="33"/>
        <v>0.18772308943090366</v>
      </c>
      <c r="AR23" s="13">
        <f t="shared" si="34"/>
        <v>-4.0925374351082189</v>
      </c>
      <c r="AS23" s="11">
        <f t="shared" si="35"/>
        <v>0</v>
      </c>
      <c r="AT23" s="1">
        <v>92.431700000000006</v>
      </c>
      <c r="AU23" s="13">
        <f t="shared" si="36"/>
        <v>-9.8892434146341515</v>
      </c>
      <c r="AV23" s="13">
        <f t="shared" si="37"/>
        <v>-13.900647589437106</v>
      </c>
      <c r="AW23" s="11">
        <f t="shared" si="38"/>
        <v>0</v>
      </c>
      <c r="AX23" s="1">
        <v>91.543350000000004</v>
      </c>
      <c r="AY23" s="13">
        <f t="shared" si="39"/>
        <v>-10.587174715447162</v>
      </c>
      <c r="AZ23" s="13">
        <f t="shared" si="40"/>
        <v>-14.857061381122447</v>
      </c>
      <c r="BA23" s="11">
        <f t="shared" si="41"/>
        <v>0</v>
      </c>
      <c r="BB23" s="1">
        <v>95.420400000000001</v>
      </c>
      <c r="BC23" s="13">
        <f t="shared" si="42"/>
        <v>-8.2664465853658129</v>
      </c>
      <c r="BD23" s="13">
        <f t="shared" si="43"/>
        <v>-11.867455807443145</v>
      </c>
      <c r="BE23" s="11">
        <f t="shared" si="44"/>
        <v>0</v>
      </c>
      <c r="BF23" s="1">
        <v>85.519419999999997</v>
      </c>
      <c r="BG23" s="13">
        <f t="shared" si="45"/>
        <v>-0.11552869918693887</v>
      </c>
      <c r="BH23" s="13">
        <f t="shared" si="46"/>
        <v>-4.691116387554005</v>
      </c>
      <c r="BI23" s="11">
        <f t="shared" si="47"/>
        <v>0</v>
      </c>
      <c r="BJ23" s="1">
        <v>92.605710000000002</v>
      </c>
      <c r="BK23" s="13">
        <f t="shared" si="48"/>
        <v>-8.001640243902429</v>
      </c>
      <c r="BL23" s="13">
        <f t="shared" si="49"/>
        <v>-12.075971550080594</v>
      </c>
      <c r="BM23" s="11">
        <f t="shared" si="50"/>
        <v>0</v>
      </c>
      <c r="BN23" s="1">
        <v>87.094989999999996</v>
      </c>
      <c r="BO23" s="13">
        <f t="shared" si="51"/>
        <v>-5.6169741463414766</v>
      </c>
      <c r="BP23" s="13">
        <f t="shared" si="52"/>
        <v>-9.2718091015595068</v>
      </c>
      <c r="BQ23" s="11">
        <f t="shared" si="53"/>
        <v>0</v>
      </c>
      <c r="BR23" s="1">
        <v>88.761489999999995</v>
      </c>
      <c r="BS23" s="13">
        <f t="shared" si="54"/>
        <v>-4.6843093495935051</v>
      </c>
      <c r="BT23" s="13">
        <f t="shared" si="55"/>
        <v>-7.7341375556342618</v>
      </c>
      <c r="BU23" s="11">
        <f t="shared" si="56"/>
        <v>0</v>
      </c>
      <c r="BV23" s="1">
        <v>90.084019999999995</v>
      </c>
      <c r="BW23" s="13">
        <f t="shared" si="57"/>
        <v>-6.8073738211381851</v>
      </c>
      <c r="BX23" s="13">
        <f t="shared" si="58"/>
        <v>-10.901046480533829</v>
      </c>
      <c r="BY23" s="11">
        <f t="shared" si="59"/>
        <v>0</v>
      </c>
      <c r="CD23" s="2"/>
      <c r="CE23" s="1"/>
    </row>
    <row r="24" spans="1:83" x14ac:dyDescent="0.2">
      <c r="A24" s="4">
        <v>44029</v>
      </c>
      <c r="B24" s="1">
        <v>88.918620000000004</v>
      </c>
      <c r="C24" s="13">
        <f t="shared" si="4"/>
        <v>-6.7649413821138467</v>
      </c>
      <c r="D24" s="13">
        <f t="shared" si="5"/>
        <v>-11.614368505691933</v>
      </c>
      <c r="E24" s="11">
        <f t="shared" si="60"/>
        <v>0</v>
      </c>
      <c r="F24" s="1">
        <v>86.353089999999995</v>
      </c>
      <c r="G24" s="13">
        <f t="shared" si="6"/>
        <v>-2.1675968292682768</v>
      </c>
      <c r="H24" s="13">
        <f t="shared" si="7"/>
        <v>-5.9716661022855373</v>
      </c>
      <c r="I24" s="11">
        <f t="shared" si="8"/>
        <v>0</v>
      </c>
      <c r="J24" s="1">
        <v>83.373580000000004</v>
      </c>
      <c r="K24" s="13">
        <f t="shared" si="9"/>
        <v>9.5635934959346969E-2</v>
      </c>
      <c r="L24" s="13">
        <f t="shared" si="10"/>
        <v>-4.7449561666131048</v>
      </c>
      <c r="M24" s="11">
        <f t="shared" si="11"/>
        <v>0</v>
      </c>
      <c r="N24" s="1">
        <v>91.532560000000004</v>
      </c>
      <c r="O24" s="13">
        <f t="shared" si="12"/>
        <v>-7.4781233333333574</v>
      </c>
      <c r="P24" s="13">
        <f t="shared" si="13"/>
        <v>-12.199134734063886</v>
      </c>
      <c r="Q24" s="11">
        <f t="shared" si="14"/>
        <v>0</v>
      </c>
      <c r="R24" s="1">
        <v>82.645349999999993</v>
      </c>
      <c r="S24" s="13">
        <f t="shared" si="15"/>
        <v>-0.89115195121952695</v>
      </c>
      <c r="T24" s="13">
        <f t="shared" si="16"/>
        <v>-5.0303977738516163</v>
      </c>
      <c r="U24" s="11">
        <f t="shared" si="17"/>
        <v>0</v>
      </c>
      <c r="V24" s="1">
        <v>92.023840000000007</v>
      </c>
      <c r="W24" s="13">
        <f t="shared" si="18"/>
        <v>-8.3268793495934972</v>
      </c>
      <c r="X24" s="13">
        <f t="shared" si="19"/>
        <v>-12.753273004880766</v>
      </c>
      <c r="Y24" s="11">
        <f t="shared" si="20"/>
        <v>0</v>
      </c>
      <c r="Z24" s="1">
        <v>87.663970000000006</v>
      </c>
      <c r="AA24" s="13">
        <f t="shared" si="21"/>
        <v>-6.332698780487803</v>
      </c>
      <c r="AB24" s="13">
        <f t="shared" si="22"/>
        <v>-9.8193418140438506</v>
      </c>
      <c r="AC24" s="11">
        <f t="shared" si="23"/>
        <v>0</v>
      </c>
      <c r="AD24" s="1">
        <v>86.069010000000006</v>
      </c>
      <c r="AE24" s="13">
        <f t="shared" si="24"/>
        <v>-4.3360797560975612</v>
      </c>
      <c r="AF24" s="13">
        <f t="shared" si="25"/>
        <v>-7.6970642044206201</v>
      </c>
      <c r="AG24" s="11">
        <f t="shared" si="26"/>
        <v>0</v>
      </c>
      <c r="AH24" s="1">
        <v>86.869209999999995</v>
      </c>
      <c r="AI24" s="13">
        <f t="shared" si="27"/>
        <v>-3.3393447967479659</v>
      </c>
      <c r="AJ24" s="13">
        <f t="shared" si="28"/>
        <v>-7.0287125643656942</v>
      </c>
      <c r="AK24" s="11">
        <f t="shared" si="29"/>
        <v>0</v>
      </c>
      <c r="AL24" s="1">
        <v>94.230890000000002</v>
      </c>
      <c r="AM24" s="13">
        <f t="shared" si="30"/>
        <v>-11.213993983739797</v>
      </c>
      <c r="AN24" s="13">
        <f t="shared" si="31"/>
        <v>-15.82020508541116</v>
      </c>
      <c r="AO24" s="11">
        <f t="shared" si="32"/>
        <v>0</v>
      </c>
      <c r="AP24" s="1">
        <v>87.882180000000005</v>
      </c>
      <c r="AQ24" s="13">
        <f t="shared" si="33"/>
        <v>-2.4991669105691017</v>
      </c>
      <c r="AR24" s="13">
        <f t="shared" si="34"/>
        <v>-6.7794274351082242</v>
      </c>
      <c r="AS24" s="11">
        <f t="shared" si="35"/>
        <v>0</v>
      </c>
      <c r="AT24" s="1">
        <v>92.695400000000006</v>
      </c>
      <c r="AU24" s="13">
        <f t="shared" si="36"/>
        <v>-10.152943414634152</v>
      </c>
      <c r="AV24" s="13">
        <f t="shared" si="37"/>
        <v>-14.164347589437106</v>
      </c>
      <c r="AW24" s="11">
        <f t="shared" si="38"/>
        <v>0</v>
      </c>
      <c r="AX24" s="1">
        <v>92.69238</v>
      </c>
      <c r="AY24" s="13">
        <f t="shared" si="39"/>
        <v>-11.736204715447158</v>
      </c>
      <c r="AZ24" s="13">
        <f t="shared" si="40"/>
        <v>-16.006091381122445</v>
      </c>
      <c r="BA24" s="11">
        <f t="shared" si="41"/>
        <v>0</v>
      </c>
      <c r="BB24" s="1">
        <v>92.890749999999997</v>
      </c>
      <c r="BC24" s="13">
        <f t="shared" si="42"/>
        <v>-5.7367965853658092</v>
      </c>
      <c r="BD24" s="13">
        <f t="shared" si="43"/>
        <v>-9.3378058074431411</v>
      </c>
      <c r="BE24" s="11">
        <f t="shared" si="44"/>
        <v>0</v>
      </c>
      <c r="BF24" s="1">
        <v>86.599130000000002</v>
      </c>
      <c r="BG24" s="13">
        <f t="shared" si="45"/>
        <v>-1.1952386991869446</v>
      </c>
      <c r="BH24" s="13">
        <f t="shared" si="46"/>
        <v>-5.7708263875540107</v>
      </c>
      <c r="BI24" s="11">
        <f t="shared" si="47"/>
        <v>0</v>
      </c>
      <c r="BJ24" s="1">
        <v>93.961470000000006</v>
      </c>
      <c r="BK24" s="13">
        <f t="shared" si="48"/>
        <v>-9.3574002439024326</v>
      </c>
      <c r="BL24" s="13">
        <f t="shared" si="49"/>
        <v>-13.431731550080597</v>
      </c>
      <c r="BM24" s="11">
        <f t="shared" si="50"/>
        <v>0</v>
      </c>
      <c r="BN24" s="1">
        <v>88.596879999999999</v>
      </c>
      <c r="BO24" s="13">
        <f t="shared" si="51"/>
        <v>-7.1188641463414797</v>
      </c>
      <c r="BP24" s="13">
        <f t="shared" si="52"/>
        <v>-10.77369910155951</v>
      </c>
      <c r="BQ24" s="11">
        <f t="shared" si="53"/>
        <v>0</v>
      </c>
      <c r="BR24" s="1">
        <v>87.255470000000003</v>
      </c>
      <c r="BS24" s="13">
        <f t="shared" si="54"/>
        <v>-3.1782893495935127</v>
      </c>
      <c r="BT24" s="13">
        <f t="shared" si="55"/>
        <v>-6.2281175556342694</v>
      </c>
      <c r="BU24" s="11">
        <f t="shared" si="56"/>
        <v>0</v>
      </c>
      <c r="BV24" s="1">
        <v>91.962069999999997</v>
      </c>
      <c r="BW24" s="13">
        <f t="shared" si="57"/>
        <v>-8.6854238211381869</v>
      </c>
      <c r="BX24" s="13">
        <f t="shared" si="58"/>
        <v>-12.779096480533831</v>
      </c>
      <c r="BY24" s="11">
        <f t="shared" si="59"/>
        <v>0</v>
      </c>
      <c r="CD24" s="2"/>
      <c r="CE24" s="1"/>
    </row>
    <row r="25" spans="1:83" x14ac:dyDescent="0.2">
      <c r="A25" s="4">
        <v>44030</v>
      </c>
      <c r="B25" s="1">
        <v>88.893619999999999</v>
      </c>
      <c r="C25" s="13">
        <f t="shared" si="4"/>
        <v>-6.739941382113841</v>
      </c>
      <c r="D25" s="13">
        <f t="shared" si="5"/>
        <v>-11.589368505691928</v>
      </c>
      <c r="E25" s="11">
        <f t="shared" si="60"/>
        <v>0</v>
      </c>
      <c r="F25" s="1">
        <v>88.526480000000006</v>
      </c>
      <c r="G25" s="13">
        <f t="shared" si="6"/>
        <v>-4.3409868292682887</v>
      </c>
      <c r="H25" s="13">
        <f t="shared" si="7"/>
        <v>-8.1450561022855492</v>
      </c>
      <c r="I25" s="11">
        <f t="shared" si="8"/>
        <v>0</v>
      </c>
      <c r="J25" s="1">
        <v>82.226470000000006</v>
      </c>
      <c r="K25" s="13">
        <f t="shared" si="9"/>
        <v>1.2427459349593448</v>
      </c>
      <c r="L25" s="13">
        <f t="shared" si="10"/>
        <v>-3.597846166613107</v>
      </c>
      <c r="M25" s="11">
        <f t="shared" si="11"/>
        <v>0</v>
      </c>
      <c r="N25" s="1">
        <v>92.274640000000005</v>
      </c>
      <c r="O25" s="13">
        <f t="shared" si="12"/>
        <v>-8.2202033333333588</v>
      </c>
      <c r="P25" s="13">
        <f t="shared" si="13"/>
        <v>-12.941214734063887</v>
      </c>
      <c r="Q25" s="11">
        <f t="shared" si="14"/>
        <v>0</v>
      </c>
      <c r="R25" s="1">
        <v>87.338040000000007</v>
      </c>
      <c r="S25" s="13">
        <f t="shared" si="15"/>
        <v>-5.5838419512195401</v>
      </c>
      <c r="T25" s="13">
        <f t="shared" si="16"/>
        <v>-9.7230877738516295</v>
      </c>
      <c r="U25" s="11">
        <f t="shared" si="17"/>
        <v>0</v>
      </c>
      <c r="V25" s="1">
        <v>93.948880000000003</v>
      </c>
      <c r="W25" s="13">
        <f t="shared" si="18"/>
        <v>-10.251919349593493</v>
      </c>
      <c r="X25" s="13">
        <f t="shared" si="19"/>
        <v>-14.678313004880762</v>
      </c>
      <c r="Y25" s="11">
        <f t="shared" si="20"/>
        <v>0</v>
      </c>
      <c r="Z25" s="1">
        <v>88.737309999999994</v>
      </c>
      <c r="AA25" s="13">
        <f t="shared" si="21"/>
        <v>-7.4060387804877905</v>
      </c>
      <c r="AB25" s="13">
        <f t="shared" si="22"/>
        <v>-10.892681814043838</v>
      </c>
      <c r="AC25" s="11">
        <f t="shared" si="23"/>
        <v>0</v>
      </c>
      <c r="AD25" s="1">
        <v>85.412170000000003</v>
      </c>
      <c r="AE25" s="13">
        <f t="shared" si="24"/>
        <v>-3.6792397560975587</v>
      </c>
      <c r="AF25" s="13">
        <f t="shared" si="25"/>
        <v>-7.0402242044206176</v>
      </c>
      <c r="AG25" s="11">
        <f t="shared" si="26"/>
        <v>0</v>
      </c>
      <c r="AH25" s="1">
        <v>89.628399999999999</v>
      </c>
      <c r="AI25" s="13">
        <f t="shared" si="27"/>
        <v>-6.0985347967479697</v>
      </c>
      <c r="AJ25" s="13">
        <f t="shared" si="28"/>
        <v>-9.7879025643656981</v>
      </c>
      <c r="AK25" s="11">
        <f t="shared" si="29"/>
        <v>0</v>
      </c>
      <c r="AL25" s="1">
        <v>94.609690000000001</v>
      </c>
      <c r="AM25" s="13">
        <f t="shared" si="30"/>
        <v>-11.592793983739796</v>
      </c>
      <c r="AN25" s="13">
        <f t="shared" si="31"/>
        <v>-16.199005085411159</v>
      </c>
      <c r="AO25" s="11">
        <f t="shared" si="32"/>
        <v>0</v>
      </c>
      <c r="AP25" s="1">
        <v>89.568799999999996</v>
      </c>
      <c r="AQ25" s="13">
        <f t="shared" si="33"/>
        <v>-4.1857869105690924</v>
      </c>
      <c r="AR25" s="13">
        <f t="shared" si="34"/>
        <v>-8.4660474351082158</v>
      </c>
      <c r="AS25" s="11">
        <f t="shared" si="35"/>
        <v>0</v>
      </c>
      <c r="AT25" s="1">
        <v>90.456959999999995</v>
      </c>
      <c r="AU25" s="13">
        <f t="shared" si="36"/>
        <v>-7.9145034146341402</v>
      </c>
      <c r="AV25" s="13">
        <f t="shared" si="37"/>
        <v>-11.925907589437095</v>
      </c>
      <c r="AW25" s="11">
        <f t="shared" si="38"/>
        <v>0</v>
      </c>
      <c r="AX25" s="1">
        <v>91.369630000000001</v>
      </c>
      <c r="AY25" s="13">
        <f t="shared" si="39"/>
        <v>-10.413454715447159</v>
      </c>
      <c r="AZ25" s="13">
        <f t="shared" si="40"/>
        <v>-14.683341381122444</v>
      </c>
      <c r="BA25" s="11">
        <f t="shared" si="41"/>
        <v>0</v>
      </c>
      <c r="BB25" s="1">
        <v>89.710359999999994</v>
      </c>
      <c r="BC25" s="13">
        <f t="shared" si="42"/>
        <v>-2.5564065853658064</v>
      </c>
      <c r="BD25" s="13">
        <f t="shared" si="43"/>
        <v>-6.1574158074431384</v>
      </c>
      <c r="BE25" s="11">
        <f t="shared" si="44"/>
        <v>0</v>
      </c>
      <c r="BF25" s="1">
        <v>87.043459999999996</v>
      </c>
      <c r="BG25" s="13">
        <f t="shared" si="45"/>
        <v>-1.6395686991869383</v>
      </c>
      <c r="BH25" s="13">
        <f t="shared" si="46"/>
        <v>-6.2151563875540043</v>
      </c>
      <c r="BI25" s="11">
        <f t="shared" si="47"/>
        <v>0</v>
      </c>
      <c r="BJ25" s="1">
        <v>93.93083</v>
      </c>
      <c r="BK25" s="13">
        <f t="shared" si="48"/>
        <v>-9.3267602439024273</v>
      </c>
      <c r="BL25" s="13">
        <f t="shared" si="49"/>
        <v>-13.401091550080592</v>
      </c>
      <c r="BM25" s="11">
        <f t="shared" si="50"/>
        <v>0</v>
      </c>
      <c r="BN25" s="1">
        <v>90.621669999999995</v>
      </c>
      <c r="BO25" s="13">
        <f t="shared" si="51"/>
        <v>-9.1436541463414756</v>
      </c>
      <c r="BP25" s="13">
        <f t="shared" si="52"/>
        <v>-12.798489101559506</v>
      </c>
      <c r="BQ25" s="11">
        <f t="shared" si="53"/>
        <v>0</v>
      </c>
      <c r="BR25" s="1">
        <v>85.769670000000005</v>
      </c>
      <c r="BS25" s="13">
        <f t="shared" si="54"/>
        <v>-1.6924893495935152</v>
      </c>
      <c r="BT25" s="13">
        <f t="shared" si="55"/>
        <v>-4.7423175556342718</v>
      </c>
      <c r="BU25" s="11">
        <f t="shared" si="56"/>
        <v>0</v>
      </c>
      <c r="BV25" s="1">
        <v>91.239540000000005</v>
      </c>
      <c r="BW25" s="13">
        <f t="shared" si="57"/>
        <v>-7.962893821138195</v>
      </c>
      <c r="BX25" s="13">
        <f t="shared" si="58"/>
        <v>-12.056566480533839</v>
      </c>
      <c r="BY25" s="11">
        <f t="shared" si="59"/>
        <v>0</v>
      </c>
      <c r="CD25" s="2"/>
      <c r="CE25" s="1"/>
    </row>
    <row r="26" spans="1:83" x14ac:dyDescent="0.2">
      <c r="A26" s="4">
        <v>44031</v>
      </c>
      <c r="B26" s="1">
        <v>88.866550000000004</v>
      </c>
      <c r="C26" s="13">
        <f t="shared" si="4"/>
        <v>-6.7128713821138462</v>
      </c>
      <c r="D26" s="13">
        <f t="shared" si="5"/>
        <v>-11.562298505691933</v>
      </c>
      <c r="E26" s="11">
        <f t="shared" si="60"/>
        <v>0</v>
      </c>
      <c r="F26" s="1">
        <v>89.960030000000003</v>
      </c>
      <c r="G26" s="13">
        <f t="shared" si="6"/>
        <v>-5.7745368292682855</v>
      </c>
      <c r="H26" s="13">
        <f t="shared" si="7"/>
        <v>-9.578606102285546</v>
      </c>
      <c r="I26" s="11">
        <f t="shared" si="8"/>
        <v>0</v>
      </c>
      <c r="J26" s="1">
        <v>85.556319999999999</v>
      </c>
      <c r="K26" s="13">
        <f t="shared" si="9"/>
        <v>-2.0871040650406485</v>
      </c>
      <c r="L26" s="13">
        <f t="shared" si="10"/>
        <v>-6.9276961666131003</v>
      </c>
      <c r="M26" s="11">
        <f t="shared" si="11"/>
        <v>0</v>
      </c>
      <c r="N26" s="1">
        <v>95.062920000000005</v>
      </c>
      <c r="O26" s="13">
        <f t="shared" si="12"/>
        <v>-11.008483333333359</v>
      </c>
      <c r="P26" s="13">
        <f t="shared" si="13"/>
        <v>-15.729494734063888</v>
      </c>
      <c r="Q26" s="11">
        <f t="shared" si="14"/>
        <v>0</v>
      </c>
      <c r="R26" s="1">
        <v>87.648110000000003</v>
      </c>
      <c r="S26" s="13">
        <f t="shared" si="15"/>
        <v>-5.8939119512195361</v>
      </c>
      <c r="T26" s="13">
        <f t="shared" si="16"/>
        <v>-10.033157773851626</v>
      </c>
      <c r="U26" s="11">
        <f t="shared" si="17"/>
        <v>0</v>
      </c>
      <c r="V26" s="1">
        <v>93.634190000000004</v>
      </c>
      <c r="W26" s="13">
        <f t="shared" si="18"/>
        <v>-9.937229349593494</v>
      </c>
      <c r="X26" s="13">
        <f t="shared" si="19"/>
        <v>-14.363623004880763</v>
      </c>
      <c r="Y26" s="11">
        <f t="shared" si="20"/>
        <v>0</v>
      </c>
      <c r="Z26" s="1">
        <v>88.600679999999997</v>
      </c>
      <c r="AA26" s="13">
        <f t="shared" si="21"/>
        <v>-7.2694087804877938</v>
      </c>
      <c r="AB26" s="13">
        <f t="shared" si="22"/>
        <v>-10.756051814043841</v>
      </c>
      <c r="AC26" s="11">
        <f t="shared" si="23"/>
        <v>0</v>
      </c>
      <c r="AD26" s="1">
        <v>86.726889999999997</v>
      </c>
      <c r="AE26" s="13">
        <f t="shared" si="24"/>
        <v>-4.9939597560975528</v>
      </c>
      <c r="AF26" s="13">
        <f t="shared" si="25"/>
        <v>-8.3549442044206117</v>
      </c>
      <c r="AG26" s="11">
        <f t="shared" si="26"/>
        <v>0</v>
      </c>
      <c r="AH26" s="1">
        <v>89.250169999999997</v>
      </c>
      <c r="AI26" s="13">
        <f t="shared" si="27"/>
        <v>-5.7203047967479677</v>
      </c>
      <c r="AJ26" s="13">
        <f t="shared" si="28"/>
        <v>-9.409672564365696</v>
      </c>
      <c r="AK26" s="11">
        <f t="shared" si="29"/>
        <v>0</v>
      </c>
      <c r="AL26" s="1">
        <v>92.851550000000003</v>
      </c>
      <c r="AM26" s="13">
        <f t="shared" si="30"/>
        <v>-9.8346539837397984</v>
      </c>
      <c r="AN26" s="13">
        <f t="shared" si="31"/>
        <v>-14.440865085411161</v>
      </c>
      <c r="AO26" s="11">
        <f t="shared" si="32"/>
        <v>0</v>
      </c>
      <c r="AP26" s="1">
        <v>89.433639999999997</v>
      </c>
      <c r="AQ26" s="13">
        <f t="shared" si="33"/>
        <v>-4.0506269105690933</v>
      </c>
      <c r="AR26" s="13">
        <f t="shared" si="34"/>
        <v>-8.3308874351082167</v>
      </c>
      <c r="AS26" s="11">
        <f t="shared" si="35"/>
        <v>0</v>
      </c>
      <c r="AT26" s="1">
        <v>90.205100000000002</v>
      </c>
      <c r="AU26" s="13">
        <f t="shared" si="36"/>
        <v>-7.6626434146341467</v>
      </c>
      <c r="AV26" s="13">
        <f t="shared" si="37"/>
        <v>-11.674047589437102</v>
      </c>
      <c r="AW26" s="11">
        <f t="shared" si="38"/>
        <v>0</v>
      </c>
      <c r="AX26" s="1">
        <v>85.885360000000006</v>
      </c>
      <c r="AY26" s="13">
        <f t="shared" si="39"/>
        <v>-4.929184715447164</v>
      </c>
      <c r="AZ26" s="13">
        <f t="shared" si="40"/>
        <v>-9.1990713811224492</v>
      </c>
      <c r="BA26" s="11">
        <f t="shared" si="41"/>
        <v>0</v>
      </c>
      <c r="BB26" s="1">
        <v>86.566689999999994</v>
      </c>
      <c r="BC26" s="13">
        <f t="shared" si="42"/>
        <v>0.58726341463419374</v>
      </c>
      <c r="BD26" s="13">
        <f t="shared" si="43"/>
        <v>-3.0137458074431387</v>
      </c>
      <c r="BE26" s="11">
        <f t="shared" si="44"/>
        <v>0</v>
      </c>
      <c r="BF26" s="1">
        <v>91.510220000000004</v>
      </c>
      <c r="BG26" s="13">
        <f t="shared" si="45"/>
        <v>-6.1063286991869461</v>
      </c>
      <c r="BH26" s="13">
        <f t="shared" si="46"/>
        <v>-10.681916387554011</v>
      </c>
      <c r="BI26" s="11">
        <f t="shared" si="47"/>
        <v>0</v>
      </c>
      <c r="BJ26" s="1">
        <v>96.905019999999993</v>
      </c>
      <c r="BK26" s="13">
        <f t="shared" si="48"/>
        <v>-12.30095024390242</v>
      </c>
      <c r="BL26" s="13">
        <f t="shared" si="49"/>
        <v>-16.375281550080587</v>
      </c>
      <c r="BM26" s="11">
        <f t="shared" si="50"/>
        <v>0</v>
      </c>
      <c r="BN26" s="1">
        <v>90.714340000000007</v>
      </c>
      <c r="BO26" s="13">
        <f t="shared" si="51"/>
        <v>-9.236324146341488</v>
      </c>
      <c r="BP26" s="13">
        <f t="shared" si="52"/>
        <v>-12.891159101559518</v>
      </c>
      <c r="BQ26" s="11">
        <f t="shared" si="53"/>
        <v>0</v>
      </c>
      <c r="BR26" s="1">
        <v>86.245350000000002</v>
      </c>
      <c r="BS26" s="13">
        <f t="shared" si="54"/>
        <v>-2.1681693495935122</v>
      </c>
      <c r="BT26" s="13">
        <f t="shared" si="55"/>
        <v>-5.2179975556342688</v>
      </c>
      <c r="BU26" s="11">
        <f t="shared" si="56"/>
        <v>0</v>
      </c>
      <c r="BV26" s="1">
        <v>95.398399999999995</v>
      </c>
      <c r="BW26" s="13">
        <f t="shared" si="57"/>
        <v>-12.121753821138185</v>
      </c>
      <c r="BX26" s="13">
        <f t="shared" si="58"/>
        <v>-16.215426480533829</v>
      </c>
      <c r="BY26" s="11">
        <f t="shared" si="59"/>
        <v>0</v>
      </c>
      <c r="CD26" s="2"/>
      <c r="CE26" s="1"/>
    </row>
    <row r="27" spans="1:83" x14ac:dyDescent="0.2">
      <c r="A27" s="4">
        <v>44032</v>
      </c>
      <c r="B27" s="1">
        <v>89.836920000000006</v>
      </c>
      <c r="C27" s="13">
        <f t="shared" si="4"/>
        <v>-7.6832413821138488</v>
      </c>
      <c r="D27" s="13">
        <f t="shared" si="5"/>
        <v>-12.532668505691936</v>
      </c>
      <c r="E27" s="11">
        <f t="shared" si="60"/>
        <v>0</v>
      </c>
      <c r="F27" s="1">
        <v>93.995739999999998</v>
      </c>
      <c r="G27" s="13">
        <f t="shared" si="6"/>
        <v>-9.8102468292682801</v>
      </c>
      <c r="H27" s="13">
        <f t="shared" si="7"/>
        <v>-13.614316102285541</v>
      </c>
      <c r="I27" s="11">
        <f t="shared" si="8"/>
        <v>0</v>
      </c>
      <c r="J27" s="1">
        <v>86.340090000000004</v>
      </c>
      <c r="K27" s="13">
        <f t="shared" si="9"/>
        <v>-2.8708740650406526</v>
      </c>
      <c r="L27" s="13">
        <f t="shared" si="10"/>
        <v>-7.7114661666131044</v>
      </c>
      <c r="M27" s="11">
        <f t="shared" si="11"/>
        <v>0</v>
      </c>
      <c r="N27" s="1">
        <v>97.561260000000004</v>
      </c>
      <c r="O27" s="13">
        <f t="shared" si="12"/>
        <v>-13.506823333333358</v>
      </c>
      <c r="P27" s="13">
        <f t="shared" si="13"/>
        <v>-18.227834734063887</v>
      </c>
      <c r="Q27" s="11">
        <f t="shared" si="14"/>
        <v>0</v>
      </c>
      <c r="R27" s="1">
        <v>87.942459999999997</v>
      </c>
      <c r="S27" s="13">
        <f t="shared" si="15"/>
        <v>-6.1882619512195305</v>
      </c>
      <c r="T27" s="13">
        <f t="shared" si="16"/>
        <v>-10.32750777385162</v>
      </c>
      <c r="U27" s="11">
        <f t="shared" si="17"/>
        <v>0</v>
      </c>
      <c r="V27" s="1">
        <v>91.318839999999994</v>
      </c>
      <c r="W27" s="13">
        <f t="shared" si="18"/>
        <v>-7.6218793495934847</v>
      </c>
      <c r="X27" s="13">
        <f t="shared" si="19"/>
        <v>-12.048273004880754</v>
      </c>
      <c r="Y27" s="11">
        <f t="shared" si="20"/>
        <v>0</v>
      </c>
      <c r="Z27" s="1">
        <v>86.469390000000004</v>
      </c>
      <c r="AA27" s="13">
        <f t="shared" si="21"/>
        <v>-5.138118780487801</v>
      </c>
      <c r="AB27" s="13">
        <f t="shared" si="22"/>
        <v>-8.6247618140438487</v>
      </c>
      <c r="AC27" s="11">
        <f t="shared" si="23"/>
        <v>0</v>
      </c>
      <c r="AD27" s="1">
        <v>83.780630000000002</v>
      </c>
      <c r="AE27" s="13">
        <f t="shared" si="24"/>
        <v>-2.0476997560975576</v>
      </c>
      <c r="AF27" s="13">
        <f t="shared" si="25"/>
        <v>-5.4086842044206165</v>
      </c>
      <c r="AG27" s="11">
        <f t="shared" si="26"/>
        <v>0</v>
      </c>
      <c r="AH27" s="1">
        <v>89.28</v>
      </c>
      <c r="AI27" s="13">
        <f t="shared" si="27"/>
        <v>-5.7501347967479717</v>
      </c>
      <c r="AJ27" s="13">
        <f t="shared" si="28"/>
        <v>-9.4395025643657</v>
      </c>
      <c r="AK27" s="11">
        <f t="shared" si="29"/>
        <v>0</v>
      </c>
      <c r="AL27" s="1">
        <v>94.977270000000004</v>
      </c>
      <c r="AM27" s="13">
        <f t="shared" si="30"/>
        <v>-11.9603739837398</v>
      </c>
      <c r="AN27" s="13">
        <f t="shared" si="31"/>
        <v>-16.566585085411162</v>
      </c>
      <c r="AO27" s="11">
        <f t="shared" si="32"/>
        <v>0</v>
      </c>
      <c r="AP27" s="1">
        <v>87.715890000000002</v>
      </c>
      <c r="AQ27" s="13">
        <f t="shared" si="33"/>
        <v>-2.3328769105690981</v>
      </c>
      <c r="AR27" s="13">
        <f t="shared" si="34"/>
        <v>-6.6131374351082206</v>
      </c>
      <c r="AS27" s="11">
        <f t="shared" si="35"/>
        <v>0</v>
      </c>
      <c r="AT27" s="1">
        <v>89.769159999999999</v>
      </c>
      <c r="AU27" s="13">
        <f t="shared" si="36"/>
        <v>-7.2267034146341445</v>
      </c>
      <c r="AV27" s="13">
        <f t="shared" si="37"/>
        <v>-11.238107589437099</v>
      </c>
      <c r="AW27" s="11">
        <f t="shared" si="38"/>
        <v>0</v>
      </c>
      <c r="AX27" s="1">
        <v>82.062889999999996</v>
      </c>
      <c r="AY27" s="13">
        <f t="shared" si="39"/>
        <v>-1.1067147154471542</v>
      </c>
      <c r="AZ27" s="13">
        <f t="shared" si="40"/>
        <v>-5.3766013811224393</v>
      </c>
      <c r="BA27" s="11">
        <f t="shared" si="41"/>
        <v>0</v>
      </c>
      <c r="BB27" s="1">
        <v>89.805329999999998</v>
      </c>
      <c r="BC27" s="13">
        <f t="shared" si="42"/>
        <v>-2.65137658536581</v>
      </c>
      <c r="BD27" s="13">
        <f t="shared" si="43"/>
        <v>-6.252385807443142</v>
      </c>
      <c r="BE27" s="11">
        <f t="shared" si="44"/>
        <v>0</v>
      </c>
      <c r="BF27" s="1">
        <v>93.719880000000003</v>
      </c>
      <c r="BG27" s="13">
        <f t="shared" si="45"/>
        <v>-8.3159886991869456</v>
      </c>
      <c r="BH27" s="13">
        <f t="shared" si="46"/>
        <v>-12.891576387554011</v>
      </c>
      <c r="BI27" s="11">
        <f t="shared" si="47"/>
        <v>0</v>
      </c>
      <c r="BJ27" s="1">
        <v>92.840580000000003</v>
      </c>
      <c r="BK27" s="13">
        <f t="shared" si="48"/>
        <v>-8.2365102439024298</v>
      </c>
      <c r="BL27" s="13">
        <f t="shared" si="49"/>
        <v>-12.310841550080594</v>
      </c>
      <c r="BM27" s="11">
        <f t="shared" si="50"/>
        <v>0</v>
      </c>
      <c r="BN27" s="1">
        <v>89.126850000000005</v>
      </c>
      <c r="BO27" s="13">
        <f t="shared" si="51"/>
        <v>-7.6488341463414855</v>
      </c>
      <c r="BP27" s="13">
        <f t="shared" si="52"/>
        <v>-11.303669101559516</v>
      </c>
      <c r="BQ27" s="11">
        <f t="shared" si="53"/>
        <v>0</v>
      </c>
      <c r="BR27" s="1">
        <v>83.892039999999994</v>
      </c>
      <c r="BS27" s="13">
        <f t="shared" si="54"/>
        <v>0.18514065040649541</v>
      </c>
      <c r="BT27" s="13">
        <f t="shared" si="55"/>
        <v>-2.8646875556342613</v>
      </c>
      <c r="BU27" s="11">
        <f t="shared" si="56"/>
        <v>0</v>
      </c>
      <c r="BV27" s="1">
        <v>89.326419999999999</v>
      </c>
      <c r="BW27" s="13">
        <f t="shared" si="57"/>
        <v>-6.0497738211381886</v>
      </c>
      <c r="BX27" s="13">
        <f t="shared" si="58"/>
        <v>-10.143446480533832</v>
      </c>
      <c r="BY27" s="11">
        <f t="shared" si="59"/>
        <v>0</v>
      </c>
      <c r="CD27" s="2"/>
      <c r="CE27" s="1"/>
    </row>
    <row r="28" spans="1:83" x14ac:dyDescent="0.2">
      <c r="A28" s="4">
        <v>44033</v>
      </c>
      <c r="B28" s="1">
        <v>88.793239999999997</v>
      </c>
      <c r="C28" s="13">
        <f t="shared" si="4"/>
        <v>-6.6395613821138397</v>
      </c>
      <c r="D28" s="13">
        <f t="shared" si="5"/>
        <v>-11.488988505691927</v>
      </c>
      <c r="E28" s="11">
        <f t="shared" si="60"/>
        <v>0</v>
      </c>
      <c r="F28" s="1">
        <v>90.991339999999994</v>
      </c>
      <c r="G28" s="13">
        <f t="shared" si="6"/>
        <v>-6.8058468292682761</v>
      </c>
      <c r="H28" s="13">
        <f t="shared" si="7"/>
        <v>-10.609916102285537</v>
      </c>
      <c r="I28" s="11">
        <f t="shared" si="8"/>
        <v>0</v>
      </c>
      <c r="J28" s="1">
        <v>88.081100000000006</v>
      </c>
      <c r="K28" s="13">
        <f t="shared" si="9"/>
        <v>-4.6118840650406554</v>
      </c>
      <c r="L28" s="13">
        <f t="shared" si="10"/>
        <v>-9.4524761666131063</v>
      </c>
      <c r="M28" s="11">
        <f t="shared" si="11"/>
        <v>0</v>
      </c>
      <c r="N28" s="1">
        <v>97.473870000000005</v>
      </c>
      <c r="O28" s="13">
        <f t="shared" si="12"/>
        <v>-13.419433333333359</v>
      </c>
      <c r="P28" s="13">
        <f t="shared" si="13"/>
        <v>-18.140444734063887</v>
      </c>
      <c r="Q28" s="11">
        <f t="shared" si="14"/>
        <v>0</v>
      </c>
      <c r="R28" s="1">
        <v>85.370590000000007</v>
      </c>
      <c r="S28" s="13">
        <f t="shared" si="15"/>
        <v>-3.6163919512195406</v>
      </c>
      <c r="T28" s="13">
        <f t="shared" si="16"/>
        <v>-7.75563777385163</v>
      </c>
      <c r="U28" s="11">
        <f t="shared" si="17"/>
        <v>0</v>
      </c>
      <c r="V28" s="1">
        <v>88.942800000000005</v>
      </c>
      <c r="W28" s="13">
        <f t="shared" si="18"/>
        <v>-5.2458393495934956</v>
      </c>
      <c r="X28" s="13">
        <f t="shared" si="19"/>
        <v>-9.6722330048807645</v>
      </c>
      <c r="Y28" s="11">
        <f t="shared" si="20"/>
        <v>0</v>
      </c>
      <c r="Z28" s="1">
        <v>86.563140000000004</v>
      </c>
      <c r="AA28" s="13">
        <f t="shared" si="21"/>
        <v>-5.231868780487801</v>
      </c>
      <c r="AB28" s="13">
        <f t="shared" si="22"/>
        <v>-8.7185118140438487</v>
      </c>
      <c r="AC28" s="11">
        <f t="shared" si="23"/>
        <v>0</v>
      </c>
      <c r="AD28" s="1">
        <v>85.721100000000007</v>
      </c>
      <c r="AE28" s="13">
        <f t="shared" si="24"/>
        <v>-3.9881697560975624</v>
      </c>
      <c r="AF28" s="13">
        <f t="shared" si="25"/>
        <v>-7.3491542044206213</v>
      </c>
      <c r="AG28" s="11">
        <f t="shared" si="26"/>
        <v>0</v>
      </c>
      <c r="AH28" s="1">
        <v>88.220359999999999</v>
      </c>
      <c r="AI28" s="13">
        <f t="shared" si="27"/>
        <v>-4.69049479674797</v>
      </c>
      <c r="AJ28" s="13">
        <f t="shared" si="28"/>
        <v>-8.3798625643656983</v>
      </c>
      <c r="AK28" s="11">
        <f t="shared" si="29"/>
        <v>0</v>
      </c>
      <c r="AL28" s="1">
        <v>93.281390000000002</v>
      </c>
      <c r="AM28" s="13">
        <f t="shared" si="30"/>
        <v>-10.264493983739797</v>
      </c>
      <c r="AN28" s="13">
        <f t="shared" si="31"/>
        <v>-14.87070508541116</v>
      </c>
      <c r="AO28" s="11">
        <f t="shared" si="32"/>
        <v>0</v>
      </c>
      <c r="AP28" s="1">
        <v>86.547399999999996</v>
      </c>
      <c r="AQ28" s="13">
        <f t="shared" si="33"/>
        <v>-1.1643869105690925</v>
      </c>
      <c r="AR28" s="13">
        <f t="shared" si="34"/>
        <v>-5.444647435108215</v>
      </c>
      <c r="AS28" s="11">
        <f t="shared" si="35"/>
        <v>0</v>
      </c>
      <c r="AT28" s="1">
        <v>92.514849999999996</v>
      </c>
      <c r="AU28" s="13">
        <f t="shared" si="36"/>
        <v>-9.9723934146341406</v>
      </c>
      <c r="AV28" s="13">
        <f t="shared" si="37"/>
        <v>-13.983797589437096</v>
      </c>
      <c r="AW28" s="11">
        <f t="shared" si="38"/>
        <v>0</v>
      </c>
      <c r="AX28" s="1">
        <v>81.817049999999995</v>
      </c>
      <c r="AY28" s="13">
        <f t="shared" si="39"/>
        <v>-0.86087471544715299</v>
      </c>
      <c r="AZ28" s="13">
        <f t="shared" si="40"/>
        <v>-5.1307613811224382</v>
      </c>
      <c r="BA28" s="11">
        <f t="shared" si="41"/>
        <v>0</v>
      </c>
      <c r="BB28" s="1">
        <v>91.2744</v>
      </c>
      <c r="BC28" s="13">
        <f t="shared" si="42"/>
        <v>-4.1204465853658121</v>
      </c>
      <c r="BD28" s="13">
        <f t="shared" si="43"/>
        <v>-7.7214558074431441</v>
      </c>
      <c r="BE28" s="11">
        <f t="shared" si="44"/>
        <v>0</v>
      </c>
      <c r="BF28" s="1">
        <v>93.109639999999999</v>
      </c>
      <c r="BG28" s="13">
        <f t="shared" si="45"/>
        <v>-7.7057486991869411</v>
      </c>
      <c r="BH28" s="13">
        <f t="shared" si="46"/>
        <v>-12.281336387554006</v>
      </c>
      <c r="BI28" s="11">
        <f t="shared" si="47"/>
        <v>0</v>
      </c>
      <c r="BJ28" s="1">
        <v>88.742260000000002</v>
      </c>
      <c r="BK28" s="13">
        <f t="shared" si="48"/>
        <v>-4.1381902439024287</v>
      </c>
      <c r="BL28" s="13">
        <f t="shared" si="49"/>
        <v>-8.2125215500805933</v>
      </c>
      <c r="BM28" s="11">
        <f t="shared" si="50"/>
        <v>0</v>
      </c>
      <c r="BN28" s="1">
        <v>90.744720000000001</v>
      </c>
      <c r="BO28" s="13">
        <f t="shared" si="51"/>
        <v>-9.2667041463414819</v>
      </c>
      <c r="BP28" s="13">
        <f t="shared" si="52"/>
        <v>-12.921539101559512</v>
      </c>
      <c r="BQ28" s="11">
        <f t="shared" si="53"/>
        <v>0</v>
      </c>
      <c r="BR28" s="1">
        <v>82.133189999999999</v>
      </c>
      <c r="BS28" s="13">
        <f t="shared" si="54"/>
        <v>1.9439906504064908</v>
      </c>
      <c r="BT28" s="13">
        <f t="shared" si="55"/>
        <v>-1.1058375556342659</v>
      </c>
      <c r="BU28" s="11">
        <f t="shared" si="56"/>
        <v>0</v>
      </c>
      <c r="BV28" s="1">
        <v>97.194199999999995</v>
      </c>
      <c r="BW28" s="13">
        <f t="shared" si="57"/>
        <v>-13.917553821138185</v>
      </c>
      <c r="BX28" s="13">
        <f t="shared" si="58"/>
        <v>-18.011226480533828</v>
      </c>
      <c r="BY28" s="11">
        <f t="shared" si="59"/>
        <v>0</v>
      </c>
      <c r="CD28" s="2"/>
      <c r="CE28" s="1"/>
    </row>
    <row r="29" spans="1:83" x14ac:dyDescent="0.2">
      <c r="A29" s="4">
        <v>44034</v>
      </c>
      <c r="B29" s="1">
        <v>83.829719999999995</v>
      </c>
      <c r="C29" s="13">
        <f t="shared" si="4"/>
        <v>-1.6760413821138371</v>
      </c>
      <c r="D29" s="13">
        <f t="shared" si="5"/>
        <v>-6.5254685056919239</v>
      </c>
      <c r="E29" s="11">
        <f t="shared" si="60"/>
        <v>0</v>
      </c>
      <c r="F29" s="1">
        <v>85.78201</v>
      </c>
      <c r="G29" s="13">
        <f t="shared" si="6"/>
        <v>-1.5965168292682819</v>
      </c>
      <c r="H29" s="13">
        <f t="shared" si="7"/>
        <v>-5.4005861022855424</v>
      </c>
      <c r="I29" s="11">
        <f t="shared" si="8"/>
        <v>0</v>
      </c>
      <c r="J29" s="1">
        <v>84.796930000000003</v>
      </c>
      <c r="K29" s="13">
        <f t="shared" si="9"/>
        <v>-1.3277140650406523</v>
      </c>
      <c r="L29" s="13">
        <f t="shared" si="10"/>
        <v>-6.168306166613104</v>
      </c>
      <c r="M29" s="11">
        <f t="shared" si="11"/>
        <v>0</v>
      </c>
      <c r="N29" s="1">
        <v>90.904849999999996</v>
      </c>
      <c r="O29" s="13">
        <f t="shared" si="12"/>
        <v>-6.8504133333333499</v>
      </c>
      <c r="P29" s="13">
        <f t="shared" si="13"/>
        <v>-11.571424734063879</v>
      </c>
      <c r="Q29" s="11">
        <f t="shared" si="14"/>
        <v>0</v>
      </c>
      <c r="R29" s="1">
        <v>82.878060000000005</v>
      </c>
      <c r="S29" s="13">
        <f t="shared" si="15"/>
        <v>-1.1238619512195385</v>
      </c>
      <c r="T29" s="13">
        <f t="shared" si="16"/>
        <v>-5.2631077738516279</v>
      </c>
      <c r="U29" s="11">
        <f t="shared" si="17"/>
        <v>0</v>
      </c>
      <c r="V29" s="1">
        <v>92.104209999999995</v>
      </c>
      <c r="W29" s="13">
        <f t="shared" si="18"/>
        <v>-8.407249349593485</v>
      </c>
      <c r="X29" s="13">
        <f t="shared" si="19"/>
        <v>-12.833643004880754</v>
      </c>
      <c r="Y29" s="11">
        <f t="shared" si="20"/>
        <v>0</v>
      </c>
      <c r="Z29" s="1">
        <v>86.110969999999995</v>
      </c>
      <c r="AA29" s="13">
        <f t="shared" si="21"/>
        <v>-4.7796987804877915</v>
      </c>
      <c r="AB29" s="13">
        <f t="shared" si="22"/>
        <v>-8.2663418140438392</v>
      </c>
      <c r="AC29" s="11">
        <f t="shared" si="23"/>
        <v>0</v>
      </c>
      <c r="AD29" s="1">
        <v>85.271280000000004</v>
      </c>
      <c r="AE29" s="13">
        <f t="shared" si="24"/>
        <v>-3.5383497560975599</v>
      </c>
      <c r="AF29" s="13">
        <f t="shared" si="25"/>
        <v>-6.8993342044206187</v>
      </c>
      <c r="AG29" s="11">
        <f t="shared" si="26"/>
        <v>0</v>
      </c>
      <c r="AH29" s="1">
        <v>86.899240000000006</v>
      </c>
      <c r="AI29" s="13">
        <f t="shared" si="27"/>
        <v>-3.3693747967479766</v>
      </c>
      <c r="AJ29" s="13">
        <f t="shared" si="28"/>
        <v>-7.0587425643657049</v>
      </c>
      <c r="AK29" s="11">
        <f t="shared" si="29"/>
        <v>0</v>
      </c>
      <c r="AL29" s="1">
        <v>91.085509999999999</v>
      </c>
      <c r="AM29" s="13">
        <f t="shared" si="30"/>
        <v>-8.0686139837397945</v>
      </c>
      <c r="AN29" s="13">
        <f t="shared" si="31"/>
        <v>-12.674825085411157</v>
      </c>
      <c r="AO29" s="11">
        <f t="shared" si="32"/>
        <v>0</v>
      </c>
      <c r="AP29" s="1">
        <v>84.37424</v>
      </c>
      <c r="AQ29" s="13">
        <f t="shared" si="33"/>
        <v>1.0087730894309033</v>
      </c>
      <c r="AR29" s="13">
        <f t="shared" si="34"/>
        <v>-3.2714874351082193</v>
      </c>
      <c r="AS29" s="11">
        <f t="shared" si="35"/>
        <v>0</v>
      </c>
      <c r="AT29" s="1">
        <v>90.872039999999998</v>
      </c>
      <c r="AU29" s="13">
        <f t="shared" si="36"/>
        <v>-8.3295834146341434</v>
      </c>
      <c r="AV29" s="13">
        <f t="shared" si="37"/>
        <v>-12.340987589437098</v>
      </c>
      <c r="AW29" s="11">
        <f t="shared" si="38"/>
        <v>0</v>
      </c>
      <c r="AX29" s="1">
        <v>81.300839999999994</v>
      </c>
      <c r="AY29" s="13">
        <f t="shared" si="39"/>
        <v>-0.34466471544715205</v>
      </c>
      <c r="AZ29" s="13">
        <f t="shared" si="40"/>
        <v>-4.6145513811224372</v>
      </c>
      <c r="BA29" s="11">
        <f t="shared" si="41"/>
        <v>0</v>
      </c>
      <c r="BB29" s="1">
        <v>89.230189999999993</v>
      </c>
      <c r="BC29" s="13">
        <f t="shared" si="42"/>
        <v>-2.0762365853658054</v>
      </c>
      <c r="BD29" s="13">
        <f t="shared" si="43"/>
        <v>-5.6772458074431373</v>
      </c>
      <c r="BE29" s="11">
        <f t="shared" si="44"/>
        <v>0</v>
      </c>
      <c r="BF29" s="1">
        <v>89.340760000000003</v>
      </c>
      <c r="BG29" s="13">
        <f t="shared" si="45"/>
        <v>-3.9368686991869453</v>
      </c>
      <c r="BH29" s="13">
        <f t="shared" si="46"/>
        <v>-8.5124563875540105</v>
      </c>
      <c r="BI29" s="11">
        <f t="shared" si="47"/>
        <v>0</v>
      </c>
      <c r="BJ29" s="1">
        <v>87.673990000000003</v>
      </c>
      <c r="BK29" s="13">
        <f t="shared" si="48"/>
        <v>-3.0699202439024305</v>
      </c>
      <c r="BL29" s="13">
        <f t="shared" si="49"/>
        <v>-7.144251550080595</v>
      </c>
      <c r="BM29" s="11">
        <f t="shared" si="50"/>
        <v>0</v>
      </c>
      <c r="BN29" s="1">
        <v>87.817340000000002</v>
      </c>
      <c r="BO29" s="13">
        <f t="shared" si="51"/>
        <v>-6.3393241463414824</v>
      </c>
      <c r="BP29" s="13">
        <f t="shared" si="52"/>
        <v>-9.9941591015595126</v>
      </c>
      <c r="BQ29" s="11">
        <f t="shared" si="53"/>
        <v>0</v>
      </c>
      <c r="BR29" s="1">
        <v>81.638599999999997</v>
      </c>
      <c r="BS29" s="13">
        <f t="shared" si="54"/>
        <v>2.4385806504064931</v>
      </c>
      <c r="BT29" s="13">
        <f t="shared" si="55"/>
        <v>-0.61124755563426358</v>
      </c>
      <c r="BU29" s="11">
        <f t="shared" si="56"/>
        <v>0</v>
      </c>
      <c r="BV29" s="1">
        <v>94.501720000000006</v>
      </c>
      <c r="BW29" s="13">
        <f t="shared" si="57"/>
        <v>-11.225073821138196</v>
      </c>
      <c r="BX29" s="13">
        <f t="shared" si="58"/>
        <v>-15.318746480533839</v>
      </c>
      <c r="BY29" s="11">
        <f t="shared" si="59"/>
        <v>0</v>
      </c>
      <c r="CD29" s="2"/>
      <c r="CE29" s="1"/>
    </row>
    <row r="30" spans="1:83" x14ac:dyDescent="0.2">
      <c r="A30" s="4">
        <v>44035</v>
      </c>
      <c r="B30" s="1">
        <v>87.021460000000005</v>
      </c>
      <c r="C30" s="13">
        <f t="shared" si="4"/>
        <v>-4.8677813821138471</v>
      </c>
      <c r="D30" s="13">
        <f t="shared" si="5"/>
        <v>-9.717208505691934</v>
      </c>
      <c r="E30" s="11">
        <f t="shared" si="60"/>
        <v>0</v>
      </c>
      <c r="F30" s="1">
        <v>90.94556</v>
      </c>
      <c r="G30" s="13">
        <f t="shared" si="6"/>
        <v>-6.7600668292682826</v>
      </c>
      <c r="H30" s="13">
        <f t="shared" si="7"/>
        <v>-10.564136102285543</v>
      </c>
      <c r="I30" s="11">
        <f t="shared" si="8"/>
        <v>0</v>
      </c>
      <c r="J30" s="1">
        <v>91.131900000000002</v>
      </c>
      <c r="K30" s="13">
        <f t="shared" si="9"/>
        <v>-7.6626840650406507</v>
      </c>
      <c r="L30" s="13">
        <f t="shared" si="10"/>
        <v>-12.503276166613102</v>
      </c>
      <c r="M30" s="11">
        <f t="shared" si="11"/>
        <v>0</v>
      </c>
      <c r="N30" s="1">
        <v>95.71002</v>
      </c>
      <c r="O30" s="13">
        <f t="shared" si="12"/>
        <v>-11.655583333333354</v>
      </c>
      <c r="P30" s="13">
        <f t="shared" si="13"/>
        <v>-16.376594734063882</v>
      </c>
      <c r="Q30" s="11">
        <f t="shared" si="14"/>
        <v>0</v>
      </c>
      <c r="R30" s="1">
        <v>84.192319999999995</v>
      </c>
      <c r="S30" s="13">
        <f t="shared" si="15"/>
        <v>-2.4381219512195287</v>
      </c>
      <c r="T30" s="13">
        <f t="shared" si="16"/>
        <v>-6.5773677738516181</v>
      </c>
      <c r="U30" s="11">
        <f t="shared" si="17"/>
        <v>0</v>
      </c>
      <c r="V30" s="1">
        <v>90.457210000000003</v>
      </c>
      <c r="W30" s="13">
        <f t="shared" si="18"/>
        <v>-6.7602493495934937</v>
      </c>
      <c r="X30" s="13">
        <f t="shared" si="19"/>
        <v>-11.186643004880763</v>
      </c>
      <c r="Y30" s="11">
        <f t="shared" si="20"/>
        <v>0</v>
      </c>
      <c r="Z30" s="1">
        <v>85.055549999999997</v>
      </c>
      <c r="AA30" s="13">
        <f t="shared" si="21"/>
        <v>-3.7242787804877935</v>
      </c>
      <c r="AB30" s="13">
        <f t="shared" si="22"/>
        <v>-7.2109218140438411</v>
      </c>
      <c r="AC30" s="11">
        <f t="shared" si="23"/>
        <v>0</v>
      </c>
      <c r="AD30" s="1">
        <v>85.683850000000007</v>
      </c>
      <c r="AE30" s="13">
        <f t="shared" si="24"/>
        <v>-3.9509197560975622</v>
      </c>
      <c r="AF30" s="13">
        <f t="shared" si="25"/>
        <v>-7.3119042044206211</v>
      </c>
      <c r="AG30" s="11">
        <f t="shared" si="26"/>
        <v>0</v>
      </c>
      <c r="AH30" s="1">
        <v>88.208029999999994</v>
      </c>
      <c r="AI30" s="13">
        <f t="shared" si="27"/>
        <v>-4.6781647967479643</v>
      </c>
      <c r="AJ30" s="13">
        <f t="shared" si="28"/>
        <v>-8.3675325643656926</v>
      </c>
      <c r="AK30" s="11">
        <f t="shared" si="29"/>
        <v>0</v>
      </c>
      <c r="AL30" s="1">
        <v>89.519300000000001</v>
      </c>
      <c r="AM30" s="13">
        <f t="shared" si="30"/>
        <v>-6.5024039837397964</v>
      </c>
      <c r="AN30" s="13">
        <f t="shared" si="31"/>
        <v>-11.108615085411159</v>
      </c>
      <c r="AO30" s="11">
        <f t="shared" si="32"/>
        <v>0</v>
      </c>
      <c r="AP30" s="1">
        <v>79.056269999999998</v>
      </c>
      <c r="AQ30" s="13">
        <f t="shared" si="33"/>
        <v>6.3267430894309058</v>
      </c>
      <c r="AR30" s="13">
        <f t="shared" si="34"/>
        <v>2.0464825648917833</v>
      </c>
      <c r="AS30" s="11">
        <f t="shared" si="35"/>
        <v>2.0464825648917833</v>
      </c>
      <c r="AT30" s="1">
        <v>91.261449999999996</v>
      </c>
      <c r="AU30" s="13">
        <f t="shared" si="36"/>
        <v>-8.7189934146341415</v>
      </c>
      <c r="AV30" s="13">
        <f t="shared" si="37"/>
        <v>-12.730397589437096</v>
      </c>
      <c r="AW30" s="11">
        <f t="shared" si="38"/>
        <v>0</v>
      </c>
      <c r="AX30" s="1">
        <v>81.630459999999999</v>
      </c>
      <c r="AY30" s="13">
        <f t="shared" si="39"/>
        <v>-0.67428471544715762</v>
      </c>
      <c r="AZ30" s="13">
        <f t="shared" si="40"/>
        <v>-4.9441713811224428</v>
      </c>
      <c r="BA30" s="11">
        <f t="shared" si="41"/>
        <v>0</v>
      </c>
      <c r="BB30" s="1">
        <v>91.880589999999998</v>
      </c>
      <c r="BC30" s="13">
        <f t="shared" si="42"/>
        <v>-4.7266365853658101</v>
      </c>
      <c r="BD30" s="13">
        <f t="shared" si="43"/>
        <v>-8.3276458074431421</v>
      </c>
      <c r="BE30" s="11">
        <f t="shared" si="44"/>
        <v>0</v>
      </c>
      <c r="BF30" s="1">
        <v>91.154949999999999</v>
      </c>
      <c r="BG30" s="13">
        <f t="shared" si="45"/>
        <v>-5.7510586991869417</v>
      </c>
      <c r="BH30" s="13">
        <f t="shared" si="46"/>
        <v>-10.326646387554007</v>
      </c>
      <c r="BI30" s="11">
        <f t="shared" si="47"/>
        <v>0</v>
      </c>
      <c r="BJ30" s="1">
        <v>90.340400000000002</v>
      </c>
      <c r="BK30" s="13">
        <f t="shared" si="48"/>
        <v>-5.7363302439024295</v>
      </c>
      <c r="BL30" s="13">
        <f t="shared" si="49"/>
        <v>-9.810661550080594</v>
      </c>
      <c r="BM30" s="11">
        <f t="shared" si="50"/>
        <v>0</v>
      </c>
      <c r="BN30" s="1">
        <v>84.209149999999994</v>
      </c>
      <c r="BO30" s="13">
        <f t="shared" si="51"/>
        <v>-2.7311341463414749</v>
      </c>
      <c r="BP30" s="13">
        <f t="shared" si="52"/>
        <v>-6.385969101559505</v>
      </c>
      <c r="BQ30" s="11">
        <f t="shared" si="53"/>
        <v>0</v>
      </c>
      <c r="BR30" s="1">
        <v>81.198409999999996</v>
      </c>
      <c r="BS30" s="13">
        <f t="shared" si="54"/>
        <v>2.8787706504064943</v>
      </c>
      <c r="BT30" s="13">
        <f t="shared" si="55"/>
        <v>-0.17105755563426239</v>
      </c>
      <c r="BU30" s="11">
        <f t="shared" si="56"/>
        <v>0</v>
      </c>
      <c r="BV30" s="1">
        <v>92.743189999999998</v>
      </c>
      <c r="BW30" s="13">
        <f t="shared" si="57"/>
        <v>-9.4665438211381883</v>
      </c>
      <c r="BX30" s="13">
        <f t="shared" si="58"/>
        <v>-13.560216480533832</v>
      </c>
      <c r="BY30" s="11">
        <f t="shared" si="59"/>
        <v>0</v>
      </c>
      <c r="CD30" s="2"/>
      <c r="CE30" s="1"/>
    </row>
    <row r="31" spans="1:83" x14ac:dyDescent="0.2">
      <c r="A31" s="4">
        <v>44036</v>
      </c>
      <c r="B31" s="1">
        <v>88.038269999999997</v>
      </c>
      <c r="C31" s="13">
        <f t="shared" si="4"/>
        <v>-5.8845913821138396</v>
      </c>
      <c r="D31" s="13">
        <f t="shared" si="5"/>
        <v>-10.734018505691926</v>
      </c>
      <c r="E31" s="11">
        <f t="shared" si="60"/>
        <v>0</v>
      </c>
      <c r="F31" s="1">
        <v>92.052909999999997</v>
      </c>
      <c r="G31" s="13">
        <f t="shared" si="6"/>
        <v>-7.8674168292682793</v>
      </c>
      <c r="H31" s="13">
        <f t="shared" si="7"/>
        <v>-11.67148610228554</v>
      </c>
      <c r="I31" s="11">
        <f t="shared" si="8"/>
        <v>0</v>
      </c>
      <c r="J31" s="1">
        <v>93.130870000000002</v>
      </c>
      <c r="K31" s="13">
        <f t="shared" si="9"/>
        <v>-9.6616540650406506</v>
      </c>
      <c r="L31" s="13">
        <f t="shared" si="10"/>
        <v>-14.502246166613102</v>
      </c>
      <c r="M31" s="11">
        <f t="shared" si="11"/>
        <v>0</v>
      </c>
      <c r="N31" s="1">
        <v>90.769540000000006</v>
      </c>
      <c r="O31" s="13">
        <f t="shared" si="12"/>
        <v>-6.7151033333333601</v>
      </c>
      <c r="P31" s="13">
        <f t="shared" si="13"/>
        <v>-11.436114734063889</v>
      </c>
      <c r="Q31" s="11">
        <f t="shared" si="14"/>
        <v>0</v>
      </c>
      <c r="R31" s="1">
        <v>88.048010000000005</v>
      </c>
      <c r="S31" s="13">
        <f t="shared" si="15"/>
        <v>-6.2938119512195385</v>
      </c>
      <c r="T31" s="13">
        <f t="shared" si="16"/>
        <v>-10.433057773851628</v>
      </c>
      <c r="U31" s="11">
        <f t="shared" si="17"/>
        <v>0</v>
      </c>
      <c r="V31" s="1">
        <v>87.72336</v>
      </c>
      <c r="W31" s="13">
        <f t="shared" si="18"/>
        <v>-4.0263993495934898</v>
      </c>
      <c r="X31" s="13">
        <f t="shared" si="19"/>
        <v>-8.4527930048807587</v>
      </c>
      <c r="Y31" s="11">
        <f t="shared" si="20"/>
        <v>0</v>
      </c>
      <c r="Z31" s="1">
        <v>81.00367</v>
      </c>
      <c r="AA31" s="13">
        <f t="shared" si="21"/>
        <v>0.32760121951220356</v>
      </c>
      <c r="AB31" s="13">
        <f t="shared" si="22"/>
        <v>-3.1590418140438441</v>
      </c>
      <c r="AC31" s="11">
        <f t="shared" si="23"/>
        <v>0</v>
      </c>
      <c r="AD31" s="1">
        <v>89.642979999999994</v>
      </c>
      <c r="AE31" s="13">
        <f t="shared" si="24"/>
        <v>-7.9100497560975498</v>
      </c>
      <c r="AF31" s="13">
        <f t="shared" si="25"/>
        <v>-11.271034204420609</v>
      </c>
      <c r="AG31" s="11">
        <f t="shared" si="26"/>
        <v>0</v>
      </c>
      <c r="AH31" s="1">
        <v>88.949550000000002</v>
      </c>
      <c r="AI31" s="13">
        <f t="shared" si="27"/>
        <v>-5.4196847967479727</v>
      </c>
      <c r="AJ31" s="13">
        <f t="shared" si="28"/>
        <v>-9.109052564365701</v>
      </c>
      <c r="AK31" s="11">
        <f t="shared" si="29"/>
        <v>0</v>
      </c>
      <c r="AL31" s="1">
        <v>86.055989999999994</v>
      </c>
      <c r="AM31" s="13">
        <f t="shared" si="30"/>
        <v>-3.0390939837397895</v>
      </c>
      <c r="AN31" s="13">
        <f t="shared" si="31"/>
        <v>-7.6453050854111515</v>
      </c>
      <c r="AO31" s="11">
        <f t="shared" si="32"/>
        <v>0</v>
      </c>
      <c r="AP31" s="1">
        <v>80.533659999999998</v>
      </c>
      <c r="AQ31" s="13">
        <f t="shared" si="33"/>
        <v>4.849353089430906</v>
      </c>
      <c r="AR31" s="13">
        <f t="shared" si="34"/>
        <v>0.5690925648917835</v>
      </c>
      <c r="AS31" s="11">
        <f t="shared" si="35"/>
        <v>2.6155751297835668</v>
      </c>
      <c r="AT31" s="1">
        <v>89.019970000000001</v>
      </c>
      <c r="AU31" s="13">
        <f t="shared" si="36"/>
        <v>-6.4775134146341458</v>
      </c>
      <c r="AV31" s="13">
        <f t="shared" si="37"/>
        <v>-10.488917589437101</v>
      </c>
      <c r="AW31" s="11">
        <f t="shared" si="38"/>
        <v>0</v>
      </c>
      <c r="AX31" s="1">
        <v>85.962019999999995</v>
      </c>
      <c r="AY31" s="13">
        <f t="shared" si="39"/>
        <v>-5.0058447154471537</v>
      </c>
      <c r="AZ31" s="13">
        <f t="shared" si="40"/>
        <v>-9.2757313811224389</v>
      </c>
      <c r="BA31" s="11">
        <f t="shared" si="41"/>
        <v>0</v>
      </c>
      <c r="BB31" s="1">
        <v>95.381500000000003</v>
      </c>
      <c r="BC31" s="13">
        <f t="shared" si="42"/>
        <v>-8.2275465853658147</v>
      </c>
      <c r="BD31" s="13">
        <f t="shared" si="43"/>
        <v>-11.828555807443147</v>
      </c>
      <c r="BE31" s="11">
        <f t="shared" si="44"/>
        <v>0</v>
      </c>
      <c r="BF31" s="1">
        <v>90.696029999999993</v>
      </c>
      <c r="BG31" s="13">
        <f t="shared" si="45"/>
        <v>-5.2921386991869355</v>
      </c>
      <c r="BH31" s="13">
        <f t="shared" si="46"/>
        <v>-9.8677263875540007</v>
      </c>
      <c r="BI31" s="11">
        <f t="shared" si="47"/>
        <v>0</v>
      </c>
      <c r="BJ31" s="1">
        <v>93.52758</v>
      </c>
      <c r="BK31" s="13">
        <f t="shared" si="48"/>
        <v>-8.9235102439024274</v>
      </c>
      <c r="BL31" s="13">
        <f t="shared" si="49"/>
        <v>-12.997841550080592</v>
      </c>
      <c r="BM31" s="11">
        <f t="shared" si="50"/>
        <v>0</v>
      </c>
      <c r="BN31" s="1">
        <v>82.676419999999993</v>
      </c>
      <c r="BO31" s="13">
        <f t="shared" si="51"/>
        <v>-1.1984041463414741</v>
      </c>
      <c r="BP31" s="13">
        <f t="shared" si="52"/>
        <v>-4.8532391015595042</v>
      </c>
      <c r="BQ31" s="11">
        <f t="shared" si="53"/>
        <v>0</v>
      </c>
      <c r="BR31" s="1">
        <v>84.697159999999997</v>
      </c>
      <c r="BS31" s="13">
        <f t="shared" si="54"/>
        <v>-0.61997934959350687</v>
      </c>
      <c r="BT31" s="13">
        <f t="shared" si="55"/>
        <v>-3.6698075556342635</v>
      </c>
      <c r="BU31" s="11">
        <f t="shared" si="56"/>
        <v>0</v>
      </c>
      <c r="BV31" s="1">
        <v>88.125540000000001</v>
      </c>
      <c r="BW31" s="13">
        <f t="shared" si="57"/>
        <v>-4.8488938211381907</v>
      </c>
      <c r="BX31" s="13">
        <f t="shared" si="58"/>
        <v>-8.9425664805338343</v>
      </c>
      <c r="BY31" s="11">
        <f t="shared" si="59"/>
        <v>0</v>
      </c>
      <c r="CD31" s="2"/>
      <c r="CE31" s="1"/>
    </row>
    <row r="32" spans="1:83" x14ac:dyDescent="0.2">
      <c r="A32" s="4">
        <v>44037</v>
      </c>
      <c r="B32" s="1">
        <v>89.027649999999994</v>
      </c>
      <c r="C32" s="13">
        <f t="shared" si="4"/>
        <v>-6.8739713821138366</v>
      </c>
      <c r="D32" s="13">
        <f t="shared" si="5"/>
        <v>-11.723398505691923</v>
      </c>
      <c r="E32" s="11">
        <f t="shared" si="60"/>
        <v>0</v>
      </c>
      <c r="F32" s="1">
        <v>92.460179999999994</v>
      </c>
      <c r="G32" s="13">
        <f t="shared" si="6"/>
        <v>-8.2746868292682763</v>
      </c>
      <c r="H32" s="13">
        <f t="shared" si="7"/>
        <v>-12.078756102285537</v>
      </c>
      <c r="I32" s="11">
        <f t="shared" si="8"/>
        <v>0</v>
      </c>
      <c r="J32" s="1">
        <v>92.897009999999995</v>
      </c>
      <c r="K32" s="13">
        <f t="shared" si="9"/>
        <v>-9.4277940650406435</v>
      </c>
      <c r="L32" s="13">
        <f t="shared" si="10"/>
        <v>-14.268386166613094</v>
      </c>
      <c r="M32" s="11">
        <f t="shared" si="11"/>
        <v>0</v>
      </c>
      <c r="N32" s="1">
        <v>84.887039999999999</v>
      </c>
      <c r="O32" s="13">
        <f t="shared" si="12"/>
        <v>-0.83260333333335268</v>
      </c>
      <c r="P32" s="13">
        <f t="shared" si="13"/>
        <v>-5.5536147340638822</v>
      </c>
      <c r="Q32" s="11">
        <f t="shared" si="14"/>
        <v>0</v>
      </c>
      <c r="R32" s="1">
        <v>84.650080000000003</v>
      </c>
      <c r="S32" s="13">
        <f t="shared" si="15"/>
        <v>-2.8958819512195362</v>
      </c>
      <c r="T32" s="13">
        <f t="shared" si="16"/>
        <v>-7.0351277738516256</v>
      </c>
      <c r="U32" s="11">
        <f t="shared" si="17"/>
        <v>0</v>
      </c>
      <c r="V32" s="1">
        <v>86.636219999999994</v>
      </c>
      <c r="W32" s="13">
        <f t="shared" si="18"/>
        <v>-2.9392593495934847</v>
      </c>
      <c r="X32" s="13">
        <f t="shared" si="19"/>
        <v>-7.3656530048807536</v>
      </c>
      <c r="Y32" s="11">
        <f t="shared" si="20"/>
        <v>0</v>
      </c>
      <c r="Z32" s="1">
        <v>80.625100000000003</v>
      </c>
      <c r="AA32" s="13">
        <f t="shared" si="21"/>
        <v>0.70617121951219985</v>
      </c>
      <c r="AB32" s="13">
        <f t="shared" si="22"/>
        <v>-2.7804718140438478</v>
      </c>
      <c r="AC32" s="11">
        <f t="shared" si="23"/>
        <v>0</v>
      </c>
      <c r="AD32" s="1">
        <v>92.364220000000003</v>
      </c>
      <c r="AE32" s="13">
        <f t="shared" si="24"/>
        <v>-10.631289756097559</v>
      </c>
      <c r="AF32" s="13">
        <f t="shared" si="25"/>
        <v>-13.992274204420617</v>
      </c>
      <c r="AG32" s="11">
        <f t="shared" si="26"/>
        <v>0</v>
      </c>
      <c r="AH32" s="1">
        <v>87.276210000000006</v>
      </c>
      <c r="AI32" s="13">
        <f t="shared" si="27"/>
        <v>-3.7463447967479766</v>
      </c>
      <c r="AJ32" s="13">
        <f t="shared" si="28"/>
        <v>-7.4357125643657049</v>
      </c>
      <c r="AK32" s="11">
        <f t="shared" si="29"/>
        <v>0</v>
      </c>
      <c r="AL32" s="1">
        <v>85.117599999999996</v>
      </c>
      <c r="AM32" s="13">
        <f t="shared" si="30"/>
        <v>-2.1007039837397912</v>
      </c>
      <c r="AN32" s="13">
        <f t="shared" si="31"/>
        <v>-6.7069150854111532</v>
      </c>
      <c r="AO32" s="11">
        <f t="shared" si="32"/>
        <v>0</v>
      </c>
      <c r="AP32" s="1">
        <v>83.418980000000005</v>
      </c>
      <c r="AQ32" s="13">
        <f t="shared" si="33"/>
        <v>1.9640330894308988</v>
      </c>
      <c r="AR32" s="13">
        <f t="shared" si="34"/>
        <v>-2.3162274351082237</v>
      </c>
      <c r="AS32" s="11">
        <f t="shared" si="35"/>
        <v>0.29934769467534306</v>
      </c>
      <c r="AT32" s="1">
        <v>86.621189999999999</v>
      </c>
      <c r="AU32" s="13">
        <f t="shared" si="36"/>
        <v>-4.0787334146341436</v>
      </c>
      <c r="AV32" s="13">
        <f t="shared" si="37"/>
        <v>-8.0901375894370986</v>
      </c>
      <c r="AW32" s="11">
        <f t="shared" si="38"/>
        <v>0</v>
      </c>
      <c r="AX32" s="1">
        <v>86.166089999999997</v>
      </c>
      <c r="AY32" s="13">
        <f t="shared" si="39"/>
        <v>-5.2099147154471552</v>
      </c>
      <c r="AZ32" s="13">
        <f t="shared" si="40"/>
        <v>-9.4798013811224404</v>
      </c>
      <c r="BA32" s="11">
        <f t="shared" si="41"/>
        <v>0</v>
      </c>
      <c r="BB32" s="1">
        <v>93.787469999999999</v>
      </c>
      <c r="BC32" s="13">
        <f t="shared" si="42"/>
        <v>-6.6335165853658111</v>
      </c>
      <c r="BD32" s="13">
        <f t="shared" si="43"/>
        <v>-10.234525807443143</v>
      </c>
      <c r="BE32" s="11">
        <f t="shared" si="44"/>
        <v>0</v>
      </c>
      <c r="BF32" s="1">
        <v>91.305850000000007</v>
      </c>
      <c r="BG32" s="13">
        <f t="shared" si="45"/>
        <v>-5.9019586991869488</v>
      </c>
      <c r="BH32" s="13">
        <f t="shared" si="46"/>
        <v>-10.477546387554014</v>
      </c>
      <c r="BI32" s="11">
        <f t="shared" si="47"/>
        <v>0</v>
      </c>
      <c r="BJ32" s="1">
        <v>94.885210000000001</v>
      </c>
      <c r="BK32" s="13">
        <f t="shared" si="48"/>
        <v>-10.281140243902428</v>
      </c>
      <c r="BL32" s="13">
        <f t="shared" si="49"/>
        <v>-14.355471550080592</v>
      </c>
      <c r="BM32" s="11">
        <f t="shared" si="50"/>
        <v>0</v>
      </c>
      <c r="BN32" s="1">
        <v>83.957610000000003</v>
      </c>
      <c r="BO32" s="13">
        <f t="shared" si="51"/>
        <v>-2.4795941463414835</v>
      </c>
      <c r="BP32" s="13">
        <f t="shared" si="52"/>
        <v>-6.1344291015595136</v>
      </c>
      <c r="BQ32" s="11">
        <f t="shared" si="53"/>
        <v>0</v>
      </c>
      <c r="BR32" s="1">
        <v>85.672820000000002</v>
      </c>
      <c r="BS32" s="13">
        <f t="shared" si="54"/>
        <v>-1.5956393495935117</v>
      </c>
      <c r="BT32" s="13">
        <f t="shared" si="55"/>
        <v>-4.6454675556342684</v>
      </c>
      <c r="BU32" s="11">
        <f t="shared" si="56"/>
        <v>0</v>
      </c>
      <c r="BV32" s="1">
        <v>89.433359999999993</v>
      </c>
      <c r="BW32" s="13">
        <f t="shared" si="57"/>
        <v>-6.1567138211381831</v>
      </c>
      <c r="BX32" s="13">
        <f t="shared" si="58"/>
        <v>-10.250386480533827</v>
      </c>
      <c r="BY32" s="11">
        <f t="shared" si="59"/>
        <v>0</v>
      </c>
      <c r="CD32" s="2"/>
      <c r="CE32" s="1"/>
    </row>
    <row r="33" spans="1:83" x14ac:dyDescent="0.2">
      <c r="A33" s="4">
        <v>44038</v>
      </c>
      <c r="B33" s="1">
        <v>89.190119999999993</v>
      </c>
      <c r="C33" s="13">
        <f t="shared" si="4"/>
        <v>-7.0364413821138356</v>
      </c>
      <c r="D33" s="13">
        <f t="shared" si="5"/>
        <v>-11.885868505691922</v>
      </c>
      <c r="E33" s="11">
        <f t="shared" si="60"/>
        <v>0</v>
      </c>
      <c r="F33" s="1">
        <v>88.631330000000005</v>
      </c>
      <c r="G33" s="13">
        <f t="shared" si="6"/>
        <v>-4.4458368292682877</v>
      </c>
      <c r="H33" s="13">
        <f t="shared" si="7"/>
        <v>-8.2499061022855482</v>
      </c>
      <c r="I33" s="11">
        <f t="shared" si="8"/>
        <v>0</v>
      </c>
      <c r="J33" s="1">
        <v>93.180570000000003</v>
      </c>
      <c r="K33" s="13">
        <f t="shared" si="9"/>
        <v>-9.711354065040652</v>
      </c>
      <c r="L33" s="13">
        <f t="shared" si="10"/>
        <v>-14.551946166613103</v>
      </c>
      <c r="M33" s="11">
        <f t="shared" si="11"/>
        <v>0</v>
      </c>
      <c r="N33" s="1">
        <v>80.369759999999999</v>
      </c>
      <c r="O33" s="13">
        <f t="shared" si="12"/>
        <v>3.6846766666666468</v>
      </c>
      <c r="P33" s="13">
        <f t="shared" si="13"/>
        <v>-1.0363347340638827</v>
      </c>
      <c r="Q33" s="11">
        <f t="shared" si="14"/>
        <v>0</v>
      </c>
      <c r="R33" s="1">
        <v>87.345290000000006</v>
      </c>
      <c r="S33" s="13">
        <f t="shared" si="15"/>
        <v>-5.5910919512195392</v>
      </c>
      <c r="T33" s="13">
        <f t="shared" si="16"/>
        <v>-9.7303377738516286</v>
      </c>
      <c r="U33" s="11">
        <f t="shared" si="17"/>
        <v>0</v>
      </c>
      <c r="V33" s="1">
        <v>90.194540000000003</v>
      </c>
      <c r="W33" s="13">
        <f t="shared" si="18"/>
        <v>-6.4975793495934937</v>
      </c>
      <c r="X33" s="13">
        <f t="shared" si="19"/>
        <v>-10.923973004880763</v>
      </c>
      <c r="Y33" s="11">
        <f t="shared" si="20"/>
        <v>0</v>
      </c>
      <c r="Z33" s="1">
        <v>87.423959999999994</v>
      </c>
      <c r="AA33" s="13">
        <f t="shared" si="21"/>
        <v>-6.0926887804877907</v>
      </c>
      <c r="AB33" s="13">
        <f t="shared" si="22"/>
        <v>-9.5793318140438384</v>
      </c>
      <c r="AC33" s="11">
        <f t="shared" si="23"/>
        <v>0</v>
      </c>
      <c r="AD33" s="1">
        <v>94.538700000000006</v>
      </c>
      <c r="AE33" s="13">
        <f t="shared" si="24"/>
        <v>-12.805769756097561</v>
      </c>
      <c r="AF33" s="13">
        <f t="shared" si="25"/>
        <v>-16.16675420442062</v>
      </c>
      <c r="AG33" s="11">
        <f t="shared" si="26"/>
        <v>0</v>
      </c>
      <c r="AH33" s="1">
        <v>93.481399999999994</v>
      </c>
      <c r="AI33" s="13">
        <f t="shared" si="27"/>
        <v>-9.9515347967479642</v>
      </c>
      <c r="AJ33" s="13">
        <f t="shared" si="28"/>
        <v>-13.640902564365692</v>
      </c>
      <c r="AK33" s="11">
        <f t="shared" si="29"/>
        <v>0</v>
      </c>
      <c r="AL33" s="1">
        <v>89.186430000000001</v>
      </c>
      <c r="AM33" s="13">
        <f t="shared" si="30"/>
        <v>-6.1695339837397967</v>
      </c>
      <c r="AN33" s="13">
        <f t="shared" si="31"/>
        <v>-10.77574508541116</v>
      </c>
      <c r="AO33" s="11">
        <f t="shared" si="32"/>
        <v>0</v>
      </c>
      <c r="AP33" s="1">
        <v>88.040520000000001</v>
      </c>
      <c r="AQ33" s="13">
        <f t="shared" si="33"/>
        <v>-2.6575069105690972</v>
      </c>
      <c r="AR33" s="13">
        <f t="shared" si="34"/>
        <v>-6.9377674351082197</v>
      </c>
      <c r="AS33" s="11">
        <f t="shared" si="35"/>
        <v>0</v>
      </c>
      <c r="AT33" s="1">
        <v>89.552660000000003</v>
      </c>
      <c r="AU33" s="13">
        <f t="shared" si="36"/>
        <v>-7.0102034146341481</v>
      </c>
      <c r="AV33" s="13">
        <f t="shared" si="37"/>
        <v>-11.021607589437103</v>
      </c>
      <c r="AW33" s="11">
        <f t="shared" si="38"/>
        <v>0</v>
      </c>
      <c r="AX33" s="1">
        <v>88.939210000000003</v>
      </c>
      <c r="AY33" s="13">
        <f t="shared" si="39"/>
        <v>-7.983034715447161</v>
      </c>
      <c r="AZ33" s="13">
        <f t="shared" si="40"/>
        <v>-12.252921381122446</v>
      </c>
      <c r="BA33" s="11">
        <f t="shared" si="41"/>
        <v>0</v>
      </c>
      <c r="BB33" s="1">
        <v>94.785929999999993</v>
      </c>
      <c r="BC33" s="13">
        <f t="shared" si="42"/>
        <v>-7.6319765853658055</v>
      </c>
      <c r="BD33" s="13">
        <f t="shared" si="43"/>
        <v>-11.232985807443137</v>
      </c>
      <c r="BE33" s="11">
        <f t="shared" si="44"/>
        <v>0</v>
      </c>
      <c r="BF33" s="1">
        <v>90.541899999999998</v>
      </c>
      <c r="BG33" s="13">
        <f t="shared" si="45"/>
        <v>-5.1380086991869405</v>
      </c>
      <c r="BH33" s="13">
        <f t="shared" si="46"/>
        <v>-9.7135963875540057</v>
      </c>
      <c r="BI33" s="11">
        <f t="shared" si="47"/>
        <v>0</v>
      </c>
      <c r="BJ33" s="1">
        <v>97.906899999999993</v>
      </c>
      <c r="BK33" s="13">
        <f t="shared" si="48"/>
        <v>-13.30283024390242</v>
      </c>
      <c r="BL33" s="13">
        <f t="shared" si="49"/>
        <v>-17.377161550080586</v>
      </c>
      <c r="BM33" s="11">
        <f t="shared" si="50"/>
        <v>0</v>
      </c>
      <c r="BN33" s="1">
        <v>87.474630000000005</v>
      </c>
      <c r="BO33" s="13">
        <f t="shared" si="51"/>
        <v>-5.9966141463414857</v>
      </c>
      <c r="BP33" s="13">
        <f t="shared" si="52"/>
        <v>-9.6514491015595159</v>
      </c>
      <c r="BQ33" s="11">
        <f t="shared" si="53"/>
        <v>0</v>
      </c>
      <c r="BR33" s="1">
        <v>86.149039999999999</v>
      </c>
      <c r="BS33" s="13">
        <f t="shared" si="54"/>
        <v>-2.0718593495935096</v>
      </c>
      <c r="BT33" s="13">
        <f t="shared" si="55"/>
        <v>-5.1216875556342663</v>
      </c>
      <c r="BU33" s="11">
        <f t="shared" si="56"/>
        <v>0</v>
      </c>
      <c r="BV33" s="1">
        <v>88.90455</v>
      </c>
      <c r="BW33" s="13">
        <f t="shared" si="57"/>
        <v>-5.6279038211381902</v>
      </c>
      <c r="BX33" s="13">
        <f t="shared" si="58"/>
        <v>-9.7215764805338338</v>
      </c>
      <c r="BY33" s="11">
        <f t="shared" si="59"/>
        <v>0</v>
      </c>
      <c r="CD33" s="2"/>
      <c r="CE33" s="1"/>
    </row>
    <row r="34" spans="1:83" x14ac:dyDescent="0.2">
      <c r="A34" s="4">
        <v>44039</v>
      </c>
      <c r="B34" s="1">
        <v>91.195800000000006</v>
      </c>
      <c r="C34" s="13">
        <f t="shared" si="4"/>
        <v>-9.042121382113848</v>
      </c>
      <c r="D34" s="13">
        <f t="shared" si="5"/>
        <v>-13.891548505691935</v>
      </c>
      <c r="E34" s="11">
        <f t="shared" si="60"/>
        <v>0</v>
      </c>
      <c r="F34" s="1">
        <v>90.345529999999997</v>
      </c>
      <c r="G34" s="13">
        <f t="shared" si="6"/>
        <v>-6.1600368292682788</v>
      </c>
      <c r="H34" s="13">
        <f t="shared" si="7"/>
        <v>-9.9641061022855393</v>
      </c>
      <c r="I34" s="11">
        <f t="shared" si="8"/>
        <v>0</v>
      </c>
      <c r="J34" s="1">
        <v>92.944940000000003</v>
      </c>
      <c r="K34" s="13">
        <f t="shared" si="9"/>
        <v>-9.4757240650406516</v>
      </c>
      <c r="L34" s="13">
        <f t="shared" si="10"/>
        <v>-14.316316166613102</v>
      </c>
      <c r="M34" s="11">
        <f t="shared" si="11"/>
        <v>0</v>
      </c>
      <c r="N34" s="1">
        <v>81.305710000000005</v>
      </c>
      <c r="O34" s="13">
        <f t="shared" si="12"/>
        <v>2.7487266666666414</v>
      </c>
      <c r="P34" s="13">
        <f t="shared" si="13"/>
        <v>-1.972284734063888</v>
      </c>
      <c r="Q34" s="11">
        <f t="shared" si="14"/>
        <v>0</v>
      </c>
      <c r="R34" s="1">
        <v>88.754339999999999</v>
      </c>
      <c r="S34" s="13">
        <f t="shared" si="15"/>
        <v>-7.0001419512195326</v>
      </c>
      <c r="T34" s="13">
        <f t="shared" si="16"/>
        <v>-11.139387773851622</v>
      </c>
      <c r="U34" s="11">
        <f t="shared" si="17"/>
        <v>0</v>
      </c>
      <c r="V34" s="1">
        <v>88.740570000000005</v>
      </c>
      <c r="W34" s="13">
        <f t="shared" si="18"/>
        <v>-5.0436093495934955</v>
      </c>
      <c r="X34" s="13">
        <f t="shared" si="19"/>
        <v>-9.4700030048807644</v>
      </c>
      <c r="Y34" s="11">
        <f t="shared" si="20"/>
        <v>0</v>
      </c>
      <c r="Z34" s="1">
        <v>89.241600000000005</v>
      </c>
      <c r="AA34" s="13">
        <f t="shared" si="21"/>
        <v>-7.9103287804878022</v>
      </c>
      <c r="AB34" s="13">
        <f t="shared" si="22"/>
        <v>-11.39697181404385</v>
      </c>
      <c r="AC34" s="11">
        <f t="shared" si="23"/>
        <v>0</v>
      </c>
      <c r="AD34" s="1">
        <v>91.643929999999997</v>
      </c>
      <c r="AE34" s="13">
        <f t="shared" si="24"/>
        <v>-9.9109997560975529</v>
      </c>
      <c r="AF34" s="13">
        <f t="shared" si="25"/>
        <v>-13.271984204420612</v>
      </c>
      <c r="AG34" s="11">
        <f t="shared" si="26"/>
        <v>0</v>
      </c>
      <c r="AH34" s="1">
        <v>95.534369999999996</v>
      </c>
      <c r="AI34" s="13">
        <f t="shared" si="27"/>
        <v>-12.004504796747966</v>
      </c>
      <c r="AJ34" s="13">
        <f t="shared" si="28"/>
        <v>-15.693872564365694</v>
      </c>
      <c r="AK34" s="11">
        <f t="shared" si="29"/>
        <v>0</v>
      </c>
      <c r="AL34" s="1">
        <v>92.368960000000001</v>
      </c>
      <c r="AM34" s="13">
        <f t="shared" si="30"/>
        <v>-9.3520639837397965</v>
      </c>
      <c r="AN34" s="13">
        <f t="shared" si="31"/>
        <v>-13.958275085411159</v>
      </c>
      <c r="AO34" s="11">
        <f t="shared" si="32"/>
        <v>0</v>
      </c>
      <c r="AP34" s="1">
        <v>87.946610000000007</v>
      </c>
      <c r="AQ34" s="13">
        <f t="shared" si="33"/>
        <v>-2.5635969105691032</v>
      </c>
      <c r="AR34" s="13">
        <f t="shared" si="34"/>
        <v>-6.8438574351082258</v>
      </c>
      <c r="AS34" s="11">
        <f t="shared" si="35"/>
        <v>0</v>
      </c>
      <c r="AT34" s="1">
        <v>89.188310000000001</v>
      </c>
      <c r="AU34" s="13">
        <f t="shared" si="36"/>
        <v>-6.6458534146341464</v>
      </c>
      <c r="AV34" s="13">
        <f t="shared" si="37"/>
        <v>-10.657257589437101</v>
      </c>
      <c r="AW34" s="11">
        <f t="shared" si="38"/>
        <v>0</v>
      </c>
      <c r="AX34" s="1">
        <v>92.812460000000002</v>
      </c>
      <c r="AY34" s="13">
        <f t="shared" si="39"/>
        <v>-11.85628471544716</v>
      </c>
      <c r="AZ34" s="13">
        <f t="shared" si="40"/>
        <v>-16.126171381122447</v>
      </c>
      <c r="BA34" s="11">
        <f t="shared" si="41"/>
        <v>0</v>
      </c>
      <c r="BB34" s="1">
        <v>95.682760000000002</v>
      </c>
      <c r="BC34" s="13">
        <f t="shared" si="42"/>
        <v>-8.5288065853658139</v>
      </c>
      <c r="BD34" s="13">
        <f t="shared" si="43"/>
        <v>-12.129815807443146</v>
      </c>
      <c r="BE34" s="11">
        <f t="shared" si="44"/>
        <v>0</v>
      </c>
      <c r="BF34" s="1">
        <v>92.807339999999996</v>
      </c>
      <c r="BG34" s="13">
        <f t="shared" si="45"/>
        <v>-7.4034486991869386</v>
      </c>
      <c r="BH34" s="13">
        <f t="shared" si="46"/>
        <v>-11.979036387554004</v>
      </c>
      <c r="BI34" s="11">
        <f t="shared" si="47"/>
        <v>0</v>
      </c>
      <c r="BJ34" s="1">
        <v>97.605369999999994</v>
      </c>
      <c r="BK34" s="13">
        <f t="shared" si="48"/>
        <v>-13.001300243902421</v>
      </c>
      <c r="BL34" s="13">
        <f t="shared" si="49"/>
        <v>-17.075631550080587</v>
      </c>
      <c r="BM34" s="11">
        <f t="shared" si="50"/>
        <v>0</v>
      </c>
      <c r="BN34" s="1">
        <v>86.118620000000007</v>
      </c>
      <c r="BO34" s="13">
        <f t="shared" si="51"/>
        <v>-4.640604146341488</v>
      </c>
      <c r="BP34" s="13">
        <f t="shared" si="52"/>
        <v>-8.2954391015595181</v>
      </c>
      <c r="BQ34" s="11">
        <f t="shared" si="53"/>
        <v>0</v>
      </c>
      <c r="BR34" s="1">
        <v>86.847970000000004</v>
      </c>
      <c r="BS34" s="13">
        <f t="shared" si="54"/>
        <v>-2.7707893495935139</v>
      </c>
      <c r="BT34" s="13">
        <f t="shared" si="55"/>
        <v>-5.8206175556342705</v>
      </c>
      <c r="BU34" s="11">
        <f t="shared" si="56"/>
        <v>0</v>
      </c>
      <c r="BV34" s="1">
        <v>89.575959999999995</v>
      </c>
      <c r="BW34" s="13">
        <f t="shared" si="57"/>
        <v>-6.2993138211381847</v>
      </c>
      <c r="BX34" s="13">
        <f t="shared" si="58"/>
        <v>-10.392986480533828</v>
      </c>
      <c r="BY34" s="11">
        <f t="shared" si="59"/>
        <v>0</v>
      </c>
      <c r="CD34" s="2"/>
      <c r="CE34" s="1"/>
    </row>
    <row r="35" spans="1:83" x14ac:dyDescent="0.2">
      <c r="A35" s="4">
        <v>44040</v>
      </c>
      <c r="B35" s="1">
        <v>91.205520000000007</v>
      </c>
      <c r="C35" s="13">
        <f t="shared" si="4"/>
        <v>-9.0518413821138495</v>
      </c>
      <c r="D35" s="13">
        <f t="shared" si="5"/>
        <v>-13.901268505691936</v>
      </c>
      <c r="E35" s="11">
        <f t="shared" si="60"/>
        <v>0</v>
      </c>
      <c r="F35" s="1">
        <v>84.100290000000001</v>
      </c>
      <c r="G35" s="13">
        <f t="shared" si="6"/>
        <v>8.5203170731716682E-2</v>
      </c>
      <c r="H35" s="13">
        <f t="shared" si="7"/>
        <v>-3.7188661022855438</v>
      </c>
      <c r="I35" s="11">
        <f t="shared" si="8"/>
        <v>0</v>
      </c>
      <c r="J35" s="1">
        <v>96.513589999999994</v>
      </c>
      <c r="K35" s="13">
        <f t="shared" si="9"/>
        <v>-13.044374065040643</v>
      </c>
      <c r="L35" s="13">
        <f t="shared" si="10"/>
        <v>-17.884966166613093</v>
      </c>
      <c r="M35" s="11">
        <f t="shared" si="11"/>
        <v>0</v>
      </c>
      <c r="N35" s="1">
        <v>87.959789999999998</v>
      </c>
      <c r="O35" s="13">
        <f t="shared" si="12"/>
        <v>-3.9053533333333519</v>
      </c>
      <c r="P35" s="13">
        <f t="shared" si="13"/>
        <v>-8.6263647340638805</v>
      </c>
      <c r="Q35" s="11">
        <f t="shared" si="14"/>
        <v>0</v>
      </c>
      <c r="R35" s="1">
        <v>91.325460000000007</v>
      </c>
      <c r="S35" s="13">
        <f t="shared" si="15"/>
        <v>-9.5712619512195403</v>
      </c>
      <c r="T35" s="13">
        <f t="shared" si="16"/>
        <v>-13.71050777385163</v>
      </c>
      <c r="U35" s="11">
        <f t="shared" si="17"/>
        <v>0</v>
      </c>
      <c r="V35" s="1">
        <v>88.812190000000001</v>
      </c>
      <c r="W35" s="13">
        <f t="shared" si="18"/>
        <v>-5.1152293495934913</v>
      </c>
      <c r="X35" s="13">
        <f t="shared" si="19"/>
        <v>-9.5416230048807602</v>
      </c>
      <c r="Y35" s="11">
        <f t="shared" si="20"/>
        <v>0</v>
      </c>
      <c r="Z35" s="1">
        <v>88.172210000000007</v>
      </c>
      <c r="AA35" s="13">
        <f t="shared" si="21"/>
        <v>-6.8409387804878037</v>
      </c>
      <c r="AB35" s="13">
        <f t="shared" si="22"/>
        <v>-10.327581814043851</v>
      </c>
      <c r="AC35" s="11">
        <f t="shared" si="23"/>
        <v>0</v>
      </c>
      <c r="AD35" s="1">
        <v>87.895560000000003</v>
      </c>
      <c r="AE35" s="13">
        <f t="shared" si="24"/>
        <v>-6.1626297560975587</v>
      </c>
      <c r="AF35" s="13">
        <f t="shared" si="25"/>
        <v>-9.5236142044206176</v>
      </c>
      <c r="AG35" s="11">
        <f t="shared" si="26"/>
        <v>0</v>
      </c>
      <c r="AH35" s="1">
        <v>96.427329999999998</v>
      </c>
      <c r="AI35" s="13">
        <f t="shared" si="27"/>
        <v>-12.897464796747968</v>
      </c>
      <c r="AJ35" s="13">
        <f t="shared" si="28"/>
        <v>-16.586832564365697</v>
      </c>
      <c r="AK35" s="11">
        <f t="shared" si="29"/>
        <v>0</v>
      </c>
      <c r="AL35" s="1">
        <v>96.419240000000002</v>
      </c>
      <c r="AM35" s="13">
        <f t="shared" si="30"/>
        <v>-13.402343983739797</v>
      </c>
      <c r="AN35" s="13">
        <f t="shared" si="31"/>
        <v>-18.00855508541116</v>
      </c>
      <c r="AO35" s="11">
        <f t="shared" si="32"/>
        <v>0</v>
      </c>
      <c r="AP35" s="1">
        <v>90.894710000000003</v>
      </c>
      <c r="AQ35" s="13">
        <f t="shared" si="33"/>
        <v>-5.5116969105690998</v>
      </c>
      <c r="AR35" s="13">
        <f t="shared" si="34"/>
        <v>-9.7919574351082233</v>
      </c>
      <c r="AS35" s="11">
        <f t="shared" si="35"/>
        <v>0</v>
      </c>
      <c r="AT35" s="1">
        <v>90.532719999999998</v>
      </c>
      <c r="AU35" s="13">
        <f t="shared" si="36"/>
        <v>-7.9902634146341427</v>
      </c>
      <c r="AV35" s="13">
        <f t="shared" si="37"/>
        <v>-12.001667589437098</v>
      </c>
      <c r="AW35" s="11">
        <f t="shared" si="38"/>
        <v>0</v>
      </c>
      <c r="AX35" s="1">
        <v>92.286010000000005</v>
      </c>
      <c r="AY35" s="13">
        <f t="shared" si="39"/>
        <v>-11.329834715447163</v>
      </c>
      <c r="AZ35" s="13">
        <f t="shared" si="40"/>
        <v>-15.599721381122448</v>
      </c>
      <c r="BA35" s="11">
        <f t="shared" si="41"/>
        <v>0</v>
      </c>
      <c r="BB35" s="1">
        <v>95.163359999999997</v>
      </c>
      <c r="BC35" s="13">
        <f t="shared" si="42"/>
        <v>-8.0094065853658094</v>
      </c>
      <c r="BD35" s="13">
        <f t="shared" si="43"/>
        <v>-11.610415807443141</v>
      </c>
      <c r="BE35" s="11">
        <f t="shared" si="44"/>
        <v>0</v>
      </c>
      <c r="BF35" s="1">
        <v>94.109319999999997</v>
      </c>
      <c r="BG35" s="13">
        <f t="shared" si="45"/>
        <v>-8.705428699186939</v>
      </c>
      <c r="BH35" s="13">
        <f t="shared" si="46"/>
        <v>-13.281016387554004</v>
      </c>
      <c r="BI35" s="11">
        <f t="shared" si="47"/>
        <v>0</v>
      </c>
      <c r="BJ35" s="1">
        <v>96.635069999999999</v>
      </c>
      <c r="BK35" s="13">
        <f t="shared" si="48"/>
        <v>-12.031000243902426</v>
      </c>
      <c r="BL35" s="13">
        <f t="shared" si="49"/>
        <v>-16.105331550080592</v>
      </c>
      <c r="BM35" s="11">
        <f t="shared" si="50"/>
        <v>0</v>
      </c>
      <c r="BN35" s="1">
        <v>83.246110000000002</v>
      </c>
      <c r="BO35" s="13">
        <f t="shared" si="51"/>
        <v>-1.7680941463414825</v>
      </c>
      <c r="BP35" s="13">
        <f t="shared" si="52"/>
        <v>-5.4229291015595127</v>
      </c>
      <c r="BQ35" s="11">
        <f t="shared" si="53"/>
        <v>0</v>
      </c>
      <c r="BR35" s="1">
        <v>91.217579999999998</v>
      </c>
      <c r="BS35" s="13">
        <f t="shared" si="54"/>
        <v>-7.1403993495935083</v>
      </c>
      <c r="BT35" s="13">
        <f t="shared" si="55"/>
        <v>-10.190227555634266</v>
      </c>
      <c r="BU35" s="11">
        <f t="shared" si="56"/>
        <v>0</v>
      </c>
      <c r="BV35" s="1">
        <v>90.918220000000005</v>
      </c>
      <c r="BW35" s="13">
        <f t="shared" si="57"/>
        <v>-7.6415738211381949</v>
      </c>
      <c r="BX35" s="13">
        <f t="shared" si="58"/>
        <v>-11.735246480533839</v>
      </c>
      <c r="BY35" s="11">
        <f t="shared" si="59"/>
        <v>0</v>
      </c>
      <c r="CD35" s="2"/>
      <c r="CE35" s="1"/>
    </row>
    <row r="36" spans="1:83" x14ac:dyDescent="0.2">
      <c r="A36" s="4">
        <v>44041</v>
      </c>
      <c r="B36" s="1">
        <v>89.134249999999994</v>
      </c>
      <c r="C36" s="13">
        <f t="shared" si="4"/>
        <v>-6.9805713821138369</v>
      </c>
      <c r="D36" s="13">
        <f t="shared" si="5"/>
        <v>-11.829998505691924</v>
      </c>
      <c r="E36" s="11">
        <f t="shared" si="60"/>
        <v>0</v>
      </c>
      <c r="F36" s="1">
        <v>84.664479999999998</v>
      </c>
      <c r="G36" s="13">
        <f t="shared" si="6"/>
        <v>-0.47898682926827973</v>
      </c>
      <c r="H36" s="13">
        <f t="shared" si="7"/>
        <v>-4.2830561022855402</v>
      </c>
      <c r="I36" s="11">
        <f t="shared" si="8"/>
        <v>0</v>
      </c>
      <c r="J36" s="1">
        <v>92.441209999999998</v>
      </c>
      <c r="K36" s="13">
        <f t="shared" si="9"/>
        <v>-8.9719940650406471</v>
      </c>
      <c r="L36" s="13">
        <f t="shared" si="10"/>
        <v>-13.812586166613098</v>
      </c>
      <c r="M36" s="11">
        <f t="shared" si="11"/>
        <v>0</v>
      </c>
      <c r="N36" s="1">
        <v>88.821169999999995</v>
      </c>
      <c r="O36" s="13">
        <f t="shared" si="12"/>
        <v>-4.7667333333333488</v>
      </c>
      <c r="P36" s="13">
        <f t="shared" si="13"/>
        <v>-9.4877447340638774</v>
      </c>
      <c r="Q36" s="11">
        <f t="shared" si="14"/>
        <v>0</v>
      </c>
      <c r="R36" s="1">
        <v>85.271259999999998</v>
      </c>
      <c r="S36" s="13">
        <f t="shared" si="15"/>
        <v>-3.5170619512195316</v>
      </c>
      <c r="T36" s="13">
        <f t="shared" si="16"/>
        <v>-7.656307773851621</v>
      </c>
      <c r="U36" s="11">
        <f t="shared" si="17"/>
        <v>0</v>
      </c>
      <c r="V36" s="1">
        <v>90.971440000000001</v>
      </c>
      <c r="W36" s="13">
        <f t="shared" si="18"/>
        <v>-7.2744793495934914</v>
      </c>
      <c r="X36" s="13">
        <f t="shared" si="19"/>
        <v>-11.70087300488076</v>
      </c>
      <c r="Y36" s="11">
        <f t="shared" si="20"/>
        <v>0</v>
      </c>
      <c r="Z36" s="1">
        <v>89.030389999999997</v>
      </c>
      <c r="AA36" s="13">
        <f t="shared" si="21"/>
        <v>-7.6991187804877939</v>
      </c>
      <c r="AB36" s="13">
        <f t="shared" si="22"/>
        <v>-11.185761814043842</v>
      </c>
      <c r="AC36" s="11">
        <f t="shared" si="23"/>
        <v>0</v>
      </c>
      <c r="AD36" s="1">
        <v>88.529340000000005</v>
      </c>
      <c r="AE36" s="13">
        <f t="shared" si="24"/>
        <v>-6.7964097560975603</v>
      </c>
      <c r="AF36" s="13">
        <f t="shared" si="25"/>
        <v>-10.157394204420619</v>
      </c>
      <c r="AG36" s="11">
        <f t="shared" si="26"/>
        <v>0</v>
      </c>
      <c r="AH36" s="1">
        <v>91.843810000000005</v>
      </c>
      <c r="AI36" s="13">
        <f t="shared" si="27"/>
        <v>-8.3139447967479754</v>
      </c>
      <c r="AJ36" s="13">
        <f t="shared" si="28"/>
        <v>-12.003312564365704</v>
      </c>
      <c r="AK36" s="11">
        <f t="shared" si="29"/>
        <v>0</v>
      </c>
      <c r="AL36" s="1">
        <v>94.832520000000002</v>
      </c>
      <c r="AM36" s="13">
        <f t="shared" si="30"/>
        <v>-11.815623983739798</v>
      </c>
      <c r="AN36" s="13">
        <f t="shared" si="31"/>
        <v>-16.421835085411161</v>
      </c>
      <c r="AO36" s="11">
        <f t="shared" si="32"/>
        <v>0</v>
      </c>
      <c r="AP36" s="1">
        <v>87.79392</v>
      </c>
      <c r="AQ36" s="13">
        <f t="shared" si="33"/>
        <v>-2.4109069105690963</v>
      </c>
      <c r="AR36" s="13">
        <f t="shared" si="34"/>
        <v>-6.6911674351082189</v>
      </c>
      <c r="AS36" s="11">
        <f t="shared" si="35"/>
        <v>0</v>
      </c>
      <c r="AT36" s="1">
        <v>90.294960000000003</v>
      </c>
      <c r="AU36" s="13">
        <f t="shared" si="36"/>
        <v>-7.7525034146341483</v>
      </c>
      <c r="AV36" s="13">
        <f t="shared" si="37"/>
        <v>-11.763907589437103</v>
      </c>
      <c r="AW36" s="11">
        <f t="shared" si="38"/>
        <v>0</v>
      </c>
      <c r="AX36" s="1">
        <v>88.392189999999999</v>
      </c>
      <c r="AY36" s="13">
        <f t="shared" si="39"/>
        <v>-7.4360147154471576</v>
      </c>
      <c r="AZ36" s="13">
        <f t="shared" si="40"/>
        <v>-11.705901381122443</v>
      </c>
      <c r="BA36" s="11">
        <f t="shared" si="41"/>
        <v>0</v>
      </c>
      <c r="BB36" s="1">
        <v>90.023830000000004</v>
      </c>
      <c r="BC36" s="13">
        <f t="shared" si="42"/>
        <v>-2.8698765853658159</v>
      </c>
      <c r="BD36" s="13">
        <f t="shared" si="43"/>
        <v>-6.4708858074431479</v>
      </c>
      <c r="BE36" s="11">
        <f t="shared" si="44"/>
        <v>0</v>
      </c>
      <c r="BF36" s="1">
        <v>91.5291</v>
      </c>
      <c r="BG36" s="13">
        <f t="shared" si="45"/>
        <v>-6.1252086991869419</v>
      </c>
      <c r="BH36" s="13">
        <f t="shared" si="46"/>
        <v>-10.700796387554007</v>
      </c>
      <c r="BI36" s="11">
        <f t="shared" si="47"/>
        <v>0</v>
      </c>
      <c r="BJ36" s="1">
        <v>98.060980000000001</v>
      </c>
      <c r="BK36" s="13">
        <f t="shared" si="48"/>
        <v>-13.456910243902428</v>
      </c>
      <c r="BL36" s="13">
        <f t="shared" si="49"/>
        <v>-17.531241550080594</v>
      </c>
      <c r="BM36" s="11">
        <f t="shared" si="50"/>
        <v>0</v>
      </c>
      <c r="BN36" s="1">
        <v>85.151179999999997</v>
      </c>
      <c r="BO36" s="13">
        <f t="shared" si="51"/>
        <v>-3.6731641463414775</v>
      </c>
      <c r="BP36" s="13">
        <f t="shared" si="52"/>
        <v>-7.3279991015595076</v>
      </c>
      <c r="BQ36" s="11">
        <f t="shared" si="53"/>
        <v>0</v>
      </c>
      <c r="BR36" s="1">
        <v>90.265510000000006</v>
      </c>
      <c r="BS36" s="13">
        <f t="shared" si="54"/>
        <v>-6.1883293495935163</v>
      </c>
      <c r="BT36" s="13">
        <f t="shared" si="55"/>
        <v>-9.2381575556342739</v>
      </c>
      <c r="BU36" s="11">
        <f t="shared" si="56"/>
        <v>0</v>
      </c>
      <c r="BV36" s="1">
        <v>90.963239999999999</v>
      </c>
      <c r="BW36" s="13">
        <f t="shared" si="57"/>
        <v>-7.6865938211381888</v>
      </c>
      <c r="BX36" s="13">
        <f t="shared" si="58"/>
        <v>-11.780266480533832</v>
      </c>
      <c r="BY36" s="11">
        <f t="shared" si="59"/>
        <v>0</v>
      </c>
      <c r="CD36" s="2"/>
      <c r="CE36" s="1"/>
    </row>
    <row r="37" spans="1:83" x14ac:dyDescent="0.2">
      <c r="A37" s="4">
        <v>44042</v>
      </c>
      <c r="B37" s="1">
        <v>88.002809999999997</v>
      </c>
      <c r="C37" s="13">
        <f t="shared" si="4"/>
        <v>-5.8491313821138391</v>
      </c>
      <c r="D37" s="13">
        <f t="shared" si="5"/>
        <v>-10.698558505691926</v>
      </c>
      <c r="E37" s="11">
        <f t="shared" si="60"/>
        <v>0</v>
      </c>
      <c r="F37" s="1">
        <v>86.32902</v>
      </c>
      <c r="G37" s="13">
        <f t="shared" si="6"/>
        <v>-2.1435268292682821</v>
      </c>
      <c r="H37" s="13">
        <f t="shared" si="7"/>
        <v>-5.9475961022855426</v>
      </c>
      <c r="I37" s="11">
        <f t="shared" si="8"/>
        <v>0</v>
      </c>
      <c r="J37" s="1">
        <v>91.563500000000005</v>
      </c>
      <c r="K37" s="13">
        <f t="shared" si="9"/>
        <v>-8.0942840650406538</v>
      </c>
      <c r="L37" s="13">
        <f t="shared" si="10"/>
        <v>-12.934876166613105</v>
      </c>
      <c r="M37" s="11">
        <f t="shared" si="11"/>
        <v>0</v>
      </c>
      <c r="N37" s="1">
        <v>88.710629999999995</v>
      </c>
      <c r="O37" s="13">
        <f t="shared" si="12"/>
        <v>-4.6561933333333485</v>
      </c>
      <c r="P37" s="13">
        <f t="shared" si="13"/>
        <v>-9.3772047340638771</v>
      </c>
      <c r="Q37" s="11">
        <f t="shared" si="14"/>
        <v>0</v>
      </c>
      <c r="R37" s="1">
        <v>86.949569999999994</v>
      </c>
      <c r="S37" s="13">
        <f t="shared" si="15"/>
        <v>-5.1953719512195278</v>
      </c>
      <c r="T37" s="13">
        <f t="shared" si="16"/>
        <v>-9.3346177738516172</v>
      </c>
      <c r="U37" s="11">
        <f t="shared" si="17"/>
        <v>0</v>
      </c>
      <c r="V37" s="1">
        <v>89.984089999999995</v>
      </c>
      <c r="W37" s="13">
        <f t="shared" si="18"/>
        <v>-6.287129349593485</v>
      </c>
      <c r="X37" s="13">
        <f t="shared" si="19"/>
        <v>-10.713523004880754</v>
      </c>
      <c r="Y37" s="11">
        <f t="shared" si="20"/>
        <v>0</v>
      </c>
      <c r="Z37" s="1">
        <v>87.000960000000006</v>
      </c>
      <c r="AA37" s="13">
        <f t="shared" si="21"/>
        <v>-5.6696887804878031</v>
      </c>
      <c r="AB37" s="13">
        <f t="shared" si="22"/>
        <v>-9.1563318140438508</v>
      </c>
      <c r="AC37" s="11">
        <f t="shared" si="23"/>
        <v>0</v>
      </c>
      <c r="AD37" s="1">
        <v>85.774569999999997</v>
      </c>
      <c r="AE37" s="13">
        <f t="shared" si="24"/>
        <v>-4.0416397560975525</v>
      </c>
      <c r="AF37" s="13">
        <f t="shared" si="25"/>
        <v>-7.4026242044206114</v>
      </c>
      <c r="AG37" s="11">
        <f t="shared" si="26"/>
        <v>0</v>
      </c>
      <c r="AH37" s="1">
        <v>85.589200000000005</v>
      </c>
      <c r="AI37" s="13">
        <f t="shared" si="27"/>
        <v>-2.0593347967479758</v>
      </c>
      <c r="AJ37" s="13">
        <f t="shared" si="28"/>
        <v>-5.7487025643657041</v>
      </c>
      <c r="AK37" s="11">
        <f t="shared" si="29"/>
        <v>0</v>
      </c>
      <c r="AL37" s="1">
        <v>91.773300000000006</v>
      </c>
      <c r="AM37" s="13">
        <f t="shared" si="30"/>
        <v>-8.7564039837398013</v>
      </c>
      <c r="AN37" s="13">
        <f t="shared" si="31"/>
        <v>-13.362615085411164</v>
      </c>
      <c r="AO37" s="11">
        <f t="shared" si="32"/>
        <v>0</v>
      </c>
      <c r="AP37" s="1">
        <v>87.252030000000005</v>
      </c>
      <c r="AQ37" s="13">
        <f t="shared" si="33"/>
        <v>-1.8690169105691012</v>
      </c>
      <c r="AR37" s="13">
        <f t="shared" si="34"/>
        <v>-6.1492774351082238</v>
      </c>
      <c r="AS37" s="11">
        <f t="shared" si="35"/>
        <v>0</v>
      </c>
      <c r="AT37" s="1">
        <v>92.482839999999996</v>
      </c>
      <c r="AU37" s="13">
        <f t="shared" si="36"/>
        <v>-9.940383414634141</v>
      </c>
      <c r="AV37" s="13">
        <f t="shared" si="37"/>
        <v>-13.951787589437096</v>
      </c>
      <c r="AW37" s="11">
        <f t="shared" si="38"/>
        <v>0</v>
      </c>
      <c r="AX37" s="1">
        <v>86.535480000000007</v>
      </c>
      <c r="AY37" s="13">
        <f t="shared" si="39"/>
        <v>-5.5793047154471651</v>
      </c>
      <c r="AZ37" s="13">
        <f t="shared" si="40"/>
        <v>-9.8491913811224503</v>
      </c>
      <c r="BA37" s="11">
        <f t="shared" si="41"/>
        <v>0</v>
      </c>
      <c r="BB37" s="1">
        <v>92.422110000000004</v>
      </c>
      <c r="BC37" s="13">
        <f t="shared" si="42"/>
        <v>-5.2681565853658157</v>
      </c>
      <c r="BD37" s="13">
        <f t="shared" si="43"/>
        <v>-8.8691658074431476</v>
      </c>
      <c r="BE37" s="11">
        <f t="shared" si="44"/>
        <v>0</v>
      </c>
      <c r="BF37" s="1">
        <v>92.084850000000003</v>
      </c>
      <c r="BG37" s="13">
        <f t="shared" si="45"/>
        <v>-6.6809586991869452</v>
      </c>
      <c r="BH37" s="13">
        <f t="shared" si="46"/>
        <v>-11.25654638755401</v>
      </c>
      <c r="BI37" s="11">
        <f t="shared" si="47"/>
        <v>0</v>
      </c>
      <c r="BJ37" s="1">
        <v>95.715440000000001</v>
      </c>
      <c r="BK37" s="13">
        <f t="shared" si="48"/>
        <v>-11.111370243902428</v>
      </c>
      <c r="BL37" s="13">
        <f t="shared" si="49"/>
        <v>-15.185701550080593</v>
      </c>
      <c r="BM37" s="11">
        <f t="shared" si="50"/>
        <v>0</v>
      </c>
      <c r="BN37" s="1">
        <v>86.641350000000003</v>
      </c>
      <c r="BO37" s="13">
        <f t="shared" si="51"/>
        <v>-5.1633341463414837</v>
      </c>
      <c r="BP37" s="13">
        <f t="shared" si="52"/>
        <v>-8.8181691015595138</v>
      </c>
      <c r="BQ37" s="11">
        <f t="shared" si="53"/>
        <v>0</v>
      </c>
      <c r="BR37" s="1">
        <v>86.65316</v>
      </c>
      <c r="BS37" s="13">
        <f t="shared" si="54"/>
        <v>-2.5759793495935099</v>
      </c>
      <c r="BT37" s="13">
        <f t="shared" si="55"/>
        <v>-5.6258075556342666</v>
      </c>
      <c r="BU37" s="11">
        <f t="shared" si="56"/>
        <v>0</v>
      </c>
      <c r="BV37" s="1">
        <v>95.143199999999993</v>
      </c>
      <c r="BW37" s="13">
        <f t="shared" si="57"/>
        <v>-11.866553821138183</v>
      </c>
      <c r="BX37" s="13">
        <f t="shared" si="58"/>
        <v>-15.960226480533827</v>
      </c>
      <c r="BY37" s="11">
        <f t="shared" si="59"/>
        <v>0</v>
      </c>
      <c r="CD37" s="2"/>
      <c r="CE37" s="1"/>
    </row>
    <row r="38" spans="1:83" x14ac:dyDescent="0.2">
      <c r="A38" s="4">
        <v>44043</v>
      </c>
      <c r="B38" s="1">
        <v>71.840720000000005</v>
      </c>
      <c r="C38" s="13">
        <f t="shared" si="4"/>
        <v>10.312958617886153</v>
      </c>
      <c r="D38" s="13">
        <f t="shared" si="5"/>
        <v>5.4635314943080662</v>
      </c>
      <c r="E38" s="11">
        <f>MAX(0,(E37+D38))</f>
        <v>5.4635314943080662</v>
      </c>
      <c r="F38" s="1">
        <v>72.35324</v>
      </c>
      <c r="G38" s="13">
        <f t="shared" si="6"/>
        <v>11.832253170731718</v>
      </c>
      <c r="H38" s="13">
        <f t="shared" si="7"/>
        <v>8.0281838977144577</v>
      </c>
      <c r="I38" s="11">
        <f t="shared" si="8"/>
        <v>8.0281838977144577</v>
      </c>
      <c r="J38" s="1">
        <v>79.58981</v>
      </c>
      <c r="K38" s="13">
        <f t="shared" si="9"/>
        <v>3.879405934959351</v>
      </c>
      <c r="L38" s="13">
        <f t="shared" si="10"/>
        <v>-0.96118616661310075</v>
      </c>
      <c r="M38" s="11">
        <f t="shared" si="11"/>
        <v>0</v>
      </c>
      <c r="N38" s="1">
        <v>75.888990000000007</v>
      </c>
      <c r="O38" s="13">
        <f t="shared" si="12"/>
        <v>8.1654466666666394</v>
      </c>
      <c r="P38" s="13">
        <f t="shared" si="13"/>
        <v>3.4444352659361099</v>
      </c>
      <c r="Q38" s="11">
        <f t="shared" si="14"/>
        <v>3.4444352659361099</v>
      </c>
      <c r="R38" s="1">
        <v>78.681439999999995</v>
      </c>
      <c r="S38" s="13">
        <f t="shared" si="15"/>
        <v>3.0727580487804715</v>
      </c>
      <c r="T38" s="13">
        <f t="shared" si="16"/>
        <v>-1.0664877738516179</v>
      </c>
      <c r="U38" s="11">
        <f t="shared" si="17"/>
        <v>0</v>
      </c>
      <c r="V38" s="1">
        <v>80.442239999999998</v>
      </c>
      <c r="W38" s="13">
        <f t="shared" si="18"/>
        <v>3.2547206504065116</v>
      </c>
      <c r="X38" s="13">
        <f t="shared" si="19"/>
        <v>-1.1716730048807573</v>
      </c>
      <c r="Y38" s="11">
        <f t="shared" si="20"/>
        <v>0</v>
      </c>
      <c r="Z38" s="1">
        <v>79.354770000000002</v>
      </c>
      <c r="AA38" s="13">
        <f t="shared" si="21"/>
        <v>1.9765012195122011</v>
      </c>
      <c r="AB38" s="13">
        <f t="shared" si="22"/>
        <v>-1.5101418140438465</v>
      </c>
      <c r="AC38" s="11">
        <f t="shared" si="23"/>
        <v>0</v>
      </c>
      <c r="AD38" s="1">
        <v>84.174909999999997</v>
      </c>
      <c r="AE38" s="13">
        <f t="shared" si="24"/>
        <v>-2.4419797560975525</v>
      </c>
      <c r="AF38" s="13">
        <f t="shared" si="25"/>
        <v>-5.8029642044206113</v>
      </c>
      <c r="AG38" s="11">
        <f t="shared" si="26"/>
        <v>0</v>
      </c>
      <c r="AH38" s="1">
        <v>78.099530000000001</v>
      </c>
      <c r="AI38" s="13">
        <f t="shared" si="27"/>
        <v>5.430335203252028</v>
      </c>
      <c r="AJ38" s="13">
        <f t="shared" si="28"/>
        <v>1.7409674356343001</v>
      </c>
      <c r="AK38" s="11">
        <f t="shared" si="29"/>
        <v>1.7409674356343001</v>
      </c>
      <c r="AL38" s="1">
        <v>91.271950000000004</v>
      </c>
      <c r="AM38" s="13">
        <f t="shared" si="30"/>
        <v>-8.2550539837397992</v>
      </c>
      <c r="AN38" s="13">
        <f t="shared" si="31"/>
        <v>-12.861265085411162</v>
      </c>
      <c r="AO38" s="11">
        <f t="shared" si="32"/>
        <v>0</v>
      </c>
      <c r="AP38" s="1">
        <v>90.869110000000006</v>
      </c>
      <c r="AQ38" s="13">
        <f t="shared" si="33"/>
        <v>-5.4860969105691026</v>
      </c>
      <c r="AR38" s="13">
        <f t="shared" si="34"/>
        <v>-9.7663574351082261</v>
      </c>
      <c r="AS38" s="11">
        <f t="shared" si="35"/>
        <v>0</v>
      </c>
      <c r="AT38" s="1">
        <v>90.464680000000001</v>
      </c>
      <c r="AU38" s="13">
        <f t="shared" si="36"/>
        <v>-7.9222234146341464</v>
      </c>
      <c r="AV38" s="13">
        <f t="shared" si="37"/>
        <v>-11.933627589437101</v>
      </c>
      <c r="AW38" s="11">
        <f t="shared" si="38"/>
        <v>0</v>
      </c>
      <c r="AX38" s="1">
        <v>83.28586</v>
      </c>
      <c r="AY38" s="13">
        <f t="shared" si="39"/>
        <v>-2.3296847154471578</v>
      </c>
      <c r="AZ38" s="13">
        <f t="shared" si="40"/>
        <v>-6.599571381122443</v>
      </c>
      <c r="BA38" s="11">
        <f t="shared" si="41"/>
        <v>0</v>
      </c>
      <c r="BB38" s="1">
        <v>94.982529999999997</v>
      </c>
      <c r="BC38" s="13">
        <f t="shared" si="42"/>
        <v>-7.8285765853658091</v>
      </c>
      <c r="BD38" s="13">
        <f t="shared" si="43"/>
        <v>-11.429585807443141</v>
      </c>
      <c r="BE38" s="11">
        <f t="shared" si="44"/>
        <v>0</v>
      </c>
      <c r="BF38" s="1">
        <v>94.925740000000005</v>
      </c>
      <c r="BG38" s="13">
        <f t="shared" si="45"/>
        <v>-9.5218486991869469</v>
      </c>
      <c r="BH38" s="13">
        <f t="shared" si="46"/>
        <v>-14.097436387554012</v>
      </c>
      <c r="BI38" s="11">
        <f t="shared" si="47"/>
        <v>0</v>
      </c>
      <c r="BJ38" s="1">
        <v>95.719980000000007</v>
      </c>
      <c r="BK38" s="13">
        <f t="shared" si="48"/>
        <v>-11.115910243902434</v>
      </c>
      <c r="BL38" s="13">
        <f t="shared" si="49"/>
        <v>-15.190241550080598</v>
      </c>
      <c r="BM38" s="11">
        <f t="shared" si="50"/>
        <v>0</v>
      </c>
      <c r="BN38" s="1">
        <v>86.904179999999997</v>
      </c>
      <c r="BO38" s="13">
        <f t="shared" si="51"/>
        <v>-5.4261641463414776</v>
      </c>
      <c r="BP38" s="13">
        <f t="shared" si="52"/>
        <v>-9.0809991015595077</v>
      </c>
      <c r="BQ38" s="11">
        <f t="shared" si="53"/>
        <v>0</v>
      </c>
      <c r="BR38" s="1">
        <v>81.171030000000002</v>
      </c>
      <c r="BS38" s="13">
        <f t="shared" si="54"/>
        <v>2.906150650406488</v>
      </c>
      <c r="BT38" s="13">
        <f t="shared" si="55"/>
        <v>-0.14367755563426865</v>
      </c>
      <c r="BU38" s="11">
        <f t="shared" si="56"/>
        <v>0</v>
      </c>
      <c r="BV38" s="1">
        <v>91.643820000000005</v>
      </c>
      <c r="BW38" s="13">
        <f t="shared" si="57"/>
        <v>-8.367173821138195</v>
      </c>
      <c r="BX38" s="13">
        <f t="shared" si="58"/>
        <v>-12.460846480533839</v>
      </c>
      <c r="BY38" s="11">
        <f t="shared" si="59"/>
        <v>0</v>
      </c>
      <c r="CD38" s="2"/>
      <c r="CE38" s="1"/>
    </row>
    <row r="39" spans="1:83" x14ac:dyDescent="0.2">
      <c r="A39" s="4">
        <v>44044</v>
      </c>
      <c r="B39" s="1">
        <v>79.856639999999999</v>
      </c>
      <c r="C39" s="13">
        <f t="shared" si="4"/>
        <v>2.2970386178861588</v>
      </c>
      <c r="D39" s="13">
        <f t="shared" si="5"/>
        <v>-2.552388505691928</v>
      </c>
      <c r="E39" s="11">
        <f t="shared" si="60"/>
        <v>2.9111429886161382</v>
      </c>
      <c r="F39" s="1">
        <v>89.626609999999999</v>
      </c>
      <c r="G39" s="13">
        <f t="shared" si="6"/>
        <v>-5.4411168292682817</v>
      </c>
      <c r="H39" s="13">
        <f t="shared" si="7"/>
        <v>-9.2451861022855422</v>
      </c>
      <c r="I39" s="11">
        <f t="shared" si="8"/>
        <v>0</v>
      </c>
      <c r="J39" s="1">
        <v>97.226039999999998</v>
      </c>
      <c r="K39" s="13">
        <f t="shared" si="9"/>
        <v>-13.756824065040647</v>
      </c>
      <c r="L39" s="13">
        <f t="shared" si="10"/>
        <v>-18.597416166613097</v>
      </c>
      <c r="M39" s="11">
        <f t="shared" si="11"/>
        <v>0</v>
      </c>
      <c r="N39" s="1">
        <v>83.248699999999999</v>
      </c>
      <c r="O39" s="13">
        <f t="shared" si="12"/>
        <v>0.80573666666664678</v>
      </c>
      <c r="P39" s="13">
        <f t="shared" si="13"/>
        <v>-3.9152747340638827</v>
      </c>
      <c r="Q39" s="11">
        <f t="shared" si="14"/>
        <v>0</v>
      </c>
      <c r="R39" s="1">
        <v>83.372389999999996</v>
      </c>
      <c r="S39" s="13">
        <f t="shared" si="15"/>
        <v>-1.6181919512195293</v>
      </c>
      <c r="T39" s="13">
        <f t="shared" si="16"/>
        <v>-5.7574377738516187</v>
      </c>
      <c r="U39" s="11">
        <f t="shared" si="17"/>
        <v>0</v>
      </c>
      <c r="V39" s="1">
        <v>84.249359999999996</v>
      </c>
      <c r="W39" s="13">
        <f t="shared" si="18"/>
        <v>-0.55239934959348602</v>
      </c>
      <c r="X39" s="13">
        <f t="shared" si="19"/>
        <v>-4.9787930048807549</v>
      </c>
      <c r="Y39" s="11">
        <f t="shared" si="20"/>
        <v>0</v>
      </c>
      <c r="Z39" s="1">
        <v>82.416160000000005</v>
      </c>
      <c r="AA39" s="13">
        <f t="shared" si="21"/>
        <v>-1.0848887804878018</v>
      </c>
      <c r="AB39" s="13">
        <f t="shared" si="22"/>
        <v>-4.5715318140438495</v>
      </c>
      <c r="AC39" s="11">
        <f t="shared" si="23"/>
        <v>0</v>
      </c>
      <c r="AD39" s="1">
        <v>83.949690000000004</v>
      </c>
      <c r="AE39" s="13">
        <f t="shared" si="24"/>
        <v>-2.2167597560975594</v>
      </c>
      <c r="AF39" s="13">
        <f t="shared" si="25"/>
        <v>-5.5777442044206182</v>
      </c>
      <c r="AG39" s="11">
        <f t="shared" si="26"/>
        <v>0</v>
      </c>
      <c r="AH39" s="1">
        <v>78.401390000000006</v>
      </c>
      <c r="AI39" s="13">
        <f t="shared" si="27"/>
        <v>5.1284752032520231</v>
      </c>
      <c r="AJ39" s="13">
        <f t="shared" si="28"/>
        <v>1.4391074356342952</v>
      </c>
      <c r="AK39" s="11">
        <f t="shared" si="29"/>
        <v>3.1800748712685953</v>
      </c>
      <c r="AL39" s="1">
        <v>88.655159999999995</v>
      </c>
      <c r="AM39" s="13">
        <f t="shared" si="30"/>
        <v>-5.6382639837397903</v>
      </c>
      <c r="AN39" s="13">
        <f t="shared" si="31"/>
        <v>-10.244475085411153</v>
      </c>
      <c r="AO39" s="11">
        <f t="shared" si="32"/>
        <v>0</v>
      </c>
      <c r="AP39" s="1">
        <v>86.870750000000001</v>
      </c>
      <c r="AQ39" s="13">
        <f t="shared" si="33"/>
        <v>-1.4877369105690974</v>
      </c>
      <c r="AR39" s="13">
        <f t="shared" si="34"/>
        <v>-5.7679974351082199</v>
      </c>
      <c r="AS39" s="11">
        <f t="shared" si="35"/>
        <v>0</v>
      </c>
      <c r="AT39" s="1">
        <v>86.745729999999995</v>
      </c>
      <c r="AU39" s="13">
        <f t="shared" si="36"/>
        <v>-4.2032734146341397</v>
      </c>
      <c r="AV39" s="13">
        <f t="shared" si="37"/>
        <v>-8.2146775894370947</v>
      </c>
      <c r="AW39" s="11">
        <f t="shared" si="38"/>
        <v>0</v>
      </c>
      <c r="AX39" s="1">
        <v>83.183369999999996</v>
      </c>
      <c r="AY39" s="13">
        <f t="shared" si="39"/>
        <v>-2.2271947154471547</v>
      </c>
      <c r="AZ39" s="13">
        <f t="shared" si="40"/>
        <v>-6.4970813811224399</v>
      </c>
      <c r="BA39" s="11">
        <f t="shared" si="41"/>
        <v>0</v>
      </c>
      <c r="BB39" s="1">
        <v>94.613810000000001</v>
      </c>
      <c r="BC39" s="13">
        <f t="shared" si="42"/>
        <v>-7.459856585365813</v>
      </c>
      <c r="BD39" s="13">
        <f t="shared" si="43"/>
        <v>-11.060865807443145</v>
      </c>
      <c r="BE39" s="11">
        <f t="shared" si="44"/>
        <v>0</v>
      </c>
      <c r="BF39" s="1">
        <v>95.49342</v>
      </c>
      <c r="BG39" s="13">
        <f t="shared" si="45"/>
        <v>-10.089528699186943</v>
      </c>
      <c r="BH39" s="13">
        <f t="shared" si="46"/>
        <v>-14.665116387554008</v>
      </c>
      <c r="BI39" s="11">
        <f t="shared" si="47"/>
        <v>0</v>
      </c>
      <c r="BJ39" s="1">
        <v>89.738100000000003</v>
      </c>
      <c r="BK39" s="13">
        <f t="shared" si="48"/>
        <v>-5.1340302439024299</v>
      </c>
      <c r="BL39" s="13">
        <f t="shared" si="49"/>
        <v>-9.2083615500805944</v>
      </c>
      <c r="BM39" s="11">
        <f t="shared" si="50"/>
        <v>0</v>
      </c>
      <c r="BN39" s="1">
        <v>83.837299999999999</v>
      </c>
      <c r="BO39" s="13">
        <f t="shared" si="51"/>
        <v>-2.35928414634148</v>
      </c>
      <c r="BP39" s="13">
        <f t="shared" si="52"/>
        <v>-6.0141191015595101</v>
      </c>
      <c r="BQ39" s="11">
        <f t="shared" si="53"/>
        <v>0</v>
      </c>
      <c r="BR39" s="1">
        <v>86.914479999999998</v>
      </c>
      <c r="BS39" s="13">
        <f t="shared" si="54"/>
        <v>-2.8372993495935077</v>
      </c>
      <c r="BT39" s="13">
        <f t="shared" si="55"/>
        <v>-5.8871275556342644</v>
      </c>
      <c r="BU39" s="11">
        <f t="shared" si="56"/>
        <v>0</v>
      </c>
      <c r="BV39" s="1">
        <v>93.874309999999994</v>
      </c>
      <c r="BW39" s="13">
        <f t="shared" si="57"/>
        <v>-10.597663821138184</v>
      </c>
      <c r="BX39" s="13">
        <f t="shared" si="58"/>
        <v>-14.691336480533828</v>
      </c>
      <c r="BY39" s="11">
        <f t="shared" si="59"/>
        <v>0</v>
      </c>
      <c r="CD39" s="2"/>
      <c r="CE39" s="1"/>
    </row>
    <row r="40" spans="1:83" x14ac:dyDescent="0.2">
      <c r="A40" s="4">
        <v>44045</v>
      </c>
      <c r="B40" s="1">
        <v>83.929249999999996</v>
      </c>
      <c r="C40" s="13">
        <f t="shared" ref="C40:C71" si="61">$B$5-B40</f>
        <v>-1.7755713821138386</v>
      </c>
      <c r="D40" s="13">
        <f t="shared" ref="D40:D71" si="62">C40-$B$3</f>
        <v>-6.6249985056919254</v>
      </c>
      <c r="E40" s="11">
        <f t="shared" si="60"/>
        <v>0</v>
      </c>
      <c r="F40" s="1">
        <v>91.734579999999994</v>
      </c>
      <c r="G40" s="13">
        <f t="shared" si="6"/>
        <v>-7.5490868292682762</v>
      </c>
      <c r="H40" s="13">
        <f t="shared" si="7"/>
        <v>-11.353156102285537</v>
      </c>
      <c r="I40" s="11">
        <f t="shared" si="8"/>
        <v>0</v>
      </c>
      <c r="J40" s="1">
        <v>99.705259999999996</v>
      </c>
      <c r="K40" s="13">
        <f t="shared" si="9"/>
        <v>-16.236044065040645</v>
      </c>
      <c r="L40" s="13">
        <f t="shared" si="10"/>
        <v>-21.076636166613095</v>
      </c>
      <c r="M40" s="11">
        <f t="shared" si="11"/>
        <v>0</v>
      </c>
      <c r="N40" s="1">
        <v>86.716669999999993</v>
      </c>
      <c r="O40" s="13">
        <f t="shared" si="12"/>
        <v>-2.6622333333333472</v>
      </c>
      <c r="P40" s="13">
        <f t="shared" si="13"/>
        <v>-7.3832447340638767</v>
      </c>
      <c r="Q40" s="11">
        <f t="shared" si="14"/>
        <v>0</v>
      </c>
      <c r="R40" s="1">
        <v>83.692859999999996</v>
      </c>
      <c r="S40" s="13">
        <f t="shared" si="15"/>
        <v>-1.9386619512195296</v>
      </c>
      <c r="T40" s="13">
        <f t="shared" si="16"/>
        <v>-6.077907773851619</v>
      </c>
      <c r="U40" s="11">
        <f t="shared" si="17"/>
        <v>0</v>
      </c>
      <c r="V40" s="1">
        <v>89.48912</v>
      </c>
      <c r="W40" s="13">
        <f t="shared" si="18"/>
        <v>-5.79215934959349</v>
      </c>
      <c r="X40" s="13">
        <f t="shared" si="19"/>
        <v>-10.218553004880759</v>
      </c>
      <c r="Y40" s="11">
        <f t="shared" si="20"/>
        <v>0</v>
      </c>
      <c r="Z40" s="1">
        <v>81.860870000000006</v>
      </c>
      <c r="AA40" s="13">
        <f t="shared" si="21"/>
        <v>-0.5295987804878024</v>
      </c>
      <c r="AB40" s="13">
        <f t="shared" si="22"/>
        <v>-4.0162418140438501</v>
      </c>
      <c r="AC40" s="11">
        <f t="shared" si="23"/>
        <v>0</v>
      </c>
      <c r="AD40" s="1">
        <v>86.789879999999997</v>
      </c>
      <c r="AE40" s="13">
        <f t="shared" si="24"/>
        <v>-5.056949756097552</v>
      </c>
      <c r="AF40" s="13">
        <f t="shared" si="25"/>
        <v>-8.4179342044206109</v>
      </c>
      <c r="AG40" s="11">
        <f t="shared" si="26"/>
        <v>0</v>
      </c>
      <c r="AH40" s="1">
        <v>78.5274</v>
      </c>
      <c r="AI40" s="13">
        <f t="shared" si="27"/>
        <v>5.0024652032520294</v>
      </c>
      <c r="AJ40" s="13">
        <f t="shared" si="28"/>
        <v>1.3130974356343015</v>
      </c>
      <c r="AK40" s="11">
        <f t="shared" si="29"/>
        <v>4.4931723069028973</v>
      </c>
      <c r="AL40" s="1">
        <v>91.017489999999995</v>
      </c>
      <c r="AM40" s="13">
        <f t="shared" si="30"/>
        <v>-8.0005939837397904</v>
      </c>
      <c r="AN40" s="13">
        <f t="shared" si="31"/>
        <v>-12.606805085411153</v>
      </c>
      <c r="AO40" s="11">
        <f t="shared" si="32"/>
        <v>0</v>
      </c>
      <c r="AP40" s="1">
        <v>88.048320000000004</v>
      </c>
      <c r="AQ40" s="13">
        <f t="shared" si="33"/>
        <v>-2.6653069105691003</v>
      </c>
      <c r="AR40" s="13">
        <f t="shared" si="34"/>
        <v>-6.9455674351082228</v>
      </c>
      <c r="AS40" s="11">
        <f t="shared" si="35"/>
        <v>0</v>
      </c>
      <c r="AT40" s="1">
        <v>85.956800000000001</v>
      </c>
      <c r="AU40" s="13">
        <f t="shared" si="36"/>
        <v>-3.4143434146341463</v>
      </c>
      <c r="AV40" s="13">
        <f t="shared" si="37"/>
        <v>-7.4257475894371003</v>
      </c>
      <c r="AW40" s="11">
        <f t="shared" si="38"/>
        <v>0</v>
      </c>
      <c r="AX40" s="1">
        <v>85.363510000000005</v>
      </c>
      <c r="AY40" s="13">
        <f t="shared" si="39"/>
        <v>-4.4073347154471634</v>
      </c>
      <c r="AZ40" s="13">
        <f t="shared" si="40"/>
        <v>-8.6772213811224486</v>
      </c>
      <c r="BA40" s="11">
        <f t="shared" si="41"/>
        <v>0</v>
      </c>
      <c r="BB40" s="1">
        <v>92.064329999999998</v>
      </c>
      <c r="BC40" s="13">
        <f t="shared" si="42"/>
        <v>-4.9103765853658103</v>
      </c>
      <c r="BD40" s="13">
        <f t="shared" si="43"/>
        <v>-8.5113858074431423</v>
      </c>
      <c r="BE40" s="11">
        <f t="shared" si="44"/>
        <v>0</v>
      </c>
      <c r="BF40" s="1">
        <v>87.405100000000004</v>
      </c>
      <c r="BG40" s="13">
        <f t="shared" si="45"/>
        <v>-2.0012086991869467</v>
      </c>
      <c r="BH40" s="13">
        <f t="shared" si="46"/>
        <v>-6.5767963875540127</v>
      </c>
      <c r="BI40" s="11">
        <f t="shared" si="47"/>
        <v>0</v>
      </c>
      <c r="BJ40" s="1">
        <v>89.682959999999994</v>
      </c>
      <c r="BK40" s="13">
        <f t="shared" si="48"/>
        <v>-5.0788902439024213</v>
      </c>
      <c r="BL40" s="13">
        <f t="shared" si="49"/>
        <v>-9.1532215500805858</v>
      </c>
      <c r="BM40" s="11">
        <f t="shared" si="50"/>
        <v>0</v>
      </c>
      <c r="BN40" s="1">
        <v>84.194839999999999</v>
      </c>
      <c r="BO40" s="13">
        <f t="shared" si="51"/>
        <v>-2.7168241463414802</v>
      </c>
      <c r="BP40" s="13">
        <f t="shared" si="52"/>
        <v>-6.3716591015595103</v>
      </c>
      <c r="BQ40" s="11">
        <f t="shared" si="53"/>
        <v>0</v>
      </c>
      <c r="BR40" s="1">
        <v>82.049009999999996</v>
      </c>
      <c r="BS40" s="13">
        <f t="shared" si="54"/>
        <v>2.0281706504064942</v>
      </c>
      <c r="BT40" s="13">
        <f t="shared" si="55"/>
        <v>-1.0216575556342624</v>
      </c>
      <c r="BU40" s="11">
        <f t="shared" si="56"/>
        <v>0</v>
      </c>
      <c r="BV40" s="1">
        <v>91.354169999999996</v>
      </c>
      <c r="BW40" s="13">
        <f t="shared" si="57"/>
        <v>-8.0775238211381861</v>
      </c>
      <c r="BX40" s="13">
        <f t="shared" si="58"/>
        <v>-12.17119648053383</v>
      </c>
      <c r="BY40" s="11">
        <f t="shared" si="59"/>
        <v>0</v>
      </c>
      <c r="CD40" s="2"/>
      <c r="CE40" s="1"/>
    </row>
    <row r="41" spans="1:83" x14ac:dyDescent="0.2">
      <c r="A41" s="4">
        <v>44046</v>
      </c>
      <c r="B41" s="1">
        <v>88.044830000000005</v>
      </c>
      <c r="C41" s="13">
        <f t="shared" si="61"/>
        <v>-5.891151382113847</v>
      </c>
      <c r="D41" s="13">
        <f t="shared" si="62"/>
        <v>-10.740578505691934</v>
      </c>
      <c r="E41" s="11">
        <f t="shared" si="60"/>
        <v>0</v>
      </c>
      <c r="F41" s="1">
        <v>89.880480000000006</v>
      </c>
      <c r="G41" s="13">
        <f t="shared" si="6"/>
        <v>-5.6949868292682879</v>
      </c>
      <c r="H41" s="13">
        <f t="shared" si="7"/>
        <v>-9.4990561022855484</v>
      </c>
      <c r="I41" s="11">
        <f t="shared" si="8"/>
        <v>0</v>
      </c>
      <c r="J41" s="1">
        <v>101.17471999999999</v>
      </c>
      <c r="K41" s="13">
        <f t="shared" si="9"/>
        <v>-17.705504065040643</v>
      </c>
      <c r="L41" s="13">
        <f t="shared" si="10"/>
        <v>-22.546096166613093</v>
      </c>
      <c r="M41" s="11">
        <f t="shared" si="11"/>
        <v>0</v>
      </c>
      <c r="N41" s="1">
        <v>86.718069999999997</v>
      </c>
      <c r="O41" s="13">
        <f t="shared" si="12"/>
        <v>-2.6636333333333511</v>
      </c>
      <c r="P41" s="13">
        <f t="shared" si="13"/>
        <v>-7.3846447340638806</v>
      </c>
      <c r="Q41" s="11">
        <f t="shared" si="14"/>
        <v>0</v>
      </c>
      <c r="R41" s="1">
        <v>88.117739999999998</v>
      </c>
      <c r="S41" s="13">
        <f t="shared" si="15"/>
        <v>-6.3635419512195313</v>
      </c>
      <c r="T41" s="13">
        <f t="shared" si="16"/>
        <v>-10.502787773851621</v>
      </c>
      <c r="U41" s="11">
        <f t="shared" si="17"/>
        <v>0</v>
      </c>
      <c r="V41" s="1">
        <v>93.94556</v>
      </c>
      <c r="W41" s="13">
        <f t="shared" si="18"/>
        <v>-10.248599349593491</v>
      </c>
      <c r="X41" s="13">
        <f t="shared" si="19"/>
        <v>-14.67499300488076</v>
      </c>
      <c r="Y41" s="11">
        <f t="shared" si="20"/>
        <v>0</v>
      </c>
      <c r="Z41" s="1">
        <v>85.533479999999997</v>
      </c>
      <c r="AA41" s="13">
        <f t="shared" si="21"/>
        <v>-4.2022087804877941</v>
      </c>
      <c r="AB41" s="13">
        <f t="shared" si="22"/>
        <v>-7.6888518140438418</v>
      </c>
      <c r="AC41" s="11">
        <f t="shared" si="23"/>
        <v>0</v>
      </c>
      <c r="AD41" s="1">
        <v>90.437960000000004</v>
      </c>
      <c r="AE41" s="13">
        <f t="shared" si="24"/>
        <v>-8.7050297560975594</v>
      </c>
      <c r="AF41" s="13">
        <f t="shared" si="25"/>
        <v>-12.066014204420618</v>
      </c>
      <c r="AG41" s="11">
        <f t="shared" si="26"/>
        <v>0</v>
      </c>
      <c r="AH41" s="1">
        <v>84.15692</v>
      </c>
      <c r="AI41" s="13">
        <f t="shared" si="27"/>
        <v>-0.62705479674797004</v>
      </c>
      <c r="AJ41" s="13">
        <f t="shared" si="28"/>
        <v>-4.3164225643656984</v>
      </c>
      <c r="AK41" s="11">
        <f t="shared" si="29"/>
        <v>0.17674974253719888</v>
      </c>
      <c r="AL41" s="1">
        <v>93.736750000000001</v>
      </c>
      <c r="AM41" s="13">
        <f t="shared" si="30"/>
        <v>-10.719853983739796</v>
      </c>
      <c r="AN41" s="13">
        <f t="shared" si="31"/>
        <v>-15.326065085411159</v>
      </c>
      <c r="AO41" s="11">
        <f t="shared" si="32"/>
        <v>0</v>
      </c>
      <c r="AP41" s="1">
        <v>90.577420000000004</v>
      </c>
      <c r="AQ41" s="13">
        <f t="shared" si="33"/>
        <v>-5.1944069105691</v>
      </c>
      <c r="AR41" s="13">
        <f t="shared" si="34"/>
        <v>-9.4746674351082234</v>
      </c>
      <c r="AS41" s="11">
        <f t="shared" si="35"/>
        <v>0</v>
      </c>
      <c r="AT41" s="1">
        <v>89.644189999999995</v>
      </c>
      <c r="AU41" s="13">
        <f t="shared" si="36"/>
        <v>-7.1017334146341398</v>
      </c>
      <c r="AV41" s="13">
        <f t="shared" si="37"/>
        <v>-11.113137589437095</v>
      </c>
      <c r="AW41" s="11">
        <f t="shared" si="38"/>
        <v>0</v>
      </c>
      <c r="AX41" s="1">
        <v>82.964939999999999</v>
      </c>
      <c r="AY41" s="13">
        <f t="shared" si="39"/>
        <v>-2.0087647154471568</v>
      </c>
      <c r="AZ41" s="13">
        <f t="shared" si="40"/>
        <v>-6.278651381122442</v>
      </c>
      <c r="BA41" s="11">
        <f t="shared" si="41"/>
        <v>0</v>
      </c>
      <c r="BB41" s="1">
        <v>88.117810000000006</v>
      </c>
      <c r="BC41" s="13">
        <f t="shared" si="42"/>
        <v>-0.96385658536581786</v>
      </c>
      <c r="BD41" s="13">
        <f t="shared" si="43"/>
        <v>-4.5648658074431498</v>
      </c>
      <c r="BE41" s="11">
        <f t="shared" si="44"/>
        <v>0</v>
      </c>
      <c r="BF41" s="1">
        <v>96.511229999999998</v>
      </c>
      <c r="BG41" s="13">
        <f t="shared" si="45"/>
        <v>-11.10733869918694</v>
      </c>
      <c r="BH41" s="13">
        <f t="shared" si="46"/>
        <v>-15.682926387554005</v>
      </c>
      <c r="BI41" s="11">
        <f t="shared" si="47"/>
        <v>0</v>
      </c>
      <c r="BJ41" s="1">
        <v>97.538160000000005</v>
      </c>
      <c r="BK41" s="13">
        <f t="shared" si="48"/>
        <v>-12.934090243902432</v>
      </c>
      <c r="BL41" s="13">
        <f t="shared" si="49"/>
        <v>-17.008421550080598</v>
      </c>
      <c r="BM41" s="11">
        <f t="shared" si="50"/>
        <v>0</v>
      </c>
      <c r="BN41" s="1">
        <v>86.601699999999994</v>
      </c>
      <c r="BO41" s="13">
        <f t="shared" si="51"/>
        <v>-5.1236841463414748</v>
      </c>
      <c r="BP41" s="13">
        <f t="shared" si="52"/>
        <v>-8.778519101559505</v>
      </c>
      <c r="BQ41" s="11">
        <f t="shared" si="53"/>
        <v>0</v>
      </c>
      <c r="BR41" s="1">
        <v>82.047300000000007</v>
      </c>
      <c r="BS41" s="13">
        <f t="shared" si="54"/>
        <v>2.0298806504064828</v>
      </c>
      <c r="BT41" s="13">
        <f t="shared" si="55"/>
        <v>-1.0199475556342739</v>
      </c>
      <c r="BU41" s="11">
        <f t="shared" si="56"/>
        <v>0</v>
      </c>
      <c r="BV41" s="1">
        <v>92.528220000000005</v>
      </c>
      <c r="BW41" s="13">
        <f t="shared" si="57"/>
        <v>-9.2515738211381944</v>
      </c>
      <c r="BX41" s="13">
        <f t="shared" si="58"/>
        <v>-13.345246480533838</v>
      </c>
      <c r="BY41" s="11">
        <f t="shared" si="59"/>
        <v>0</v>
      </c>
      <c r="CD41" s="2"/>
      <c r="CE41" s="1"/>
    </row>
    <row r="42" spans="1:83" x14ac:dyDescent="0.2">
      <c r="A42" s="4">
        <v>44047</v>
      </c>
      <c r="B42" s="1">
        <v>88.94247</v>
      </c>
      <c r="C42" s="13">
        <f t="shared" si="61"/>
        <v>-6.7887913821138426</v>
      </c>
      <c r="D42" s="13">
        <f t="shared" si="62"/>
        <v>-11.638218505691929</v>
      </c>
      <c r="E42" s="11">
        <f t="shared" si="60"/>
        <v>0</v>
      </c>
      <c r="F42" s="1">
        <v>87.191900000000004</v>
      </c>
      <c r="G42" s="13">
        <f t="shared" si="6"/>
        <v>-3.0064068292682862</v>
      </c>
      <c r="H42" s="13">
        <f t="shared" si="7"/>
        <v>-6.8104761022855467</v>
      </c>
      <c r="I42" s="11">
        <f t="shared" si="8"/>
        <v>0</v>
      </c>
      <c r="J42" s="1">
        <v>95.172640000000001</v>
      </c>
      <c r="K42" s="13">
        <f t="shared" si="9"/>
        <v>-11.70342406504065</v>
      </c>
      <c r="L42" s="13">
        <f t="shared" si="10"/>
        <v>-16.544016166613101</v>
      </c>
      <c r="M42" s="11">
        <f t="shared" si="11"/>
        <v>0</v>
      </c>
      <c r="N42" s="1">
        <v>88.368759999999995</v>
      </c>
      <c r="O42" s="13">
        <f t="shared" si="12"/>
        <v>-4.3143233333333484</v>
      </c>
      <c r="P42" s="13">
        <f t="shared" si="13"/>
        <v>-9.035334734063877</v>
      </c>
      <c r="Q42" s="11">
        <f t="shared" si="14"/>
        <v>0</v>
      </c>
      <c r="R42" s="1">
        <v>89.454999999999998</v>
      </c>
      <c r="S42" s="13">
        <f t="shared" si="15"/>
        <v>-7.7008019512195318</v>
      </c>
      <c r="T42" s="13">
        <f t="shared" si="16"/>
        <v>-11.840047773851621</v>
      </c>
      <c r="U42" s="11">
        <f t="shared" si="17"/>
        <v>0</v>
      </c>
      <c r="V42" s="1">
        <v>96.476730000000003</v>
      </c>
      <c r="W42" s="13">
        <f t="shared" si="18"/>
        <v>-12.779769349593494</v>
      </c>
      <c r="X42" s="13">
        <f t="shared" si="19"/>
        <v>-17.206163004880764</v>
      </c>
      <c r="Y42" s="11">
        <f t="shared" si="20"/>
        <v>0</v>
      </c>
      <c r="Z42" s="1">
        <v>88.070189999999997</v>
      </c>
      <c r="AA42" s="13">
        <f t="shared" si="21"/>
        <v>-6.7389187804877935</v>
      </c>
      <c r="AB42" s="13">
        <f t="shared" si="22"/>
        <v>-10.225561814043841</v>
      </c>
      <c r="AC42" s="11">
        <f t="shared" si="23"/>
        <v>0</v>
      </c>
      <c r="AD42" s="1">
        <v>93.438069999999996</v>
      </c>
      <c r="AE42" s="13">
        <f t="shared" si="24"/>
        <v>-11.705139756097552</v>
      </c>
      <c r="AF42" s="13">
        <f t="shared" si="25"/>
        <v>-15.066124204420611</v>
      </c>
      <c r="AG42" s="11">
        <f t="shared" si="26"/>
        <v>0</v>
      </c>
      <c r="AH42" s="1">
        <v>88.434349999999995</v>
      </c>
      <c r="AI42" s="13">
        <f t="shared" si="27"/>
        <v>-4.9044847967479654</v>
      </c>
      <c r="AJ42" s="13">
        <f t="shared" si="28"/>
        <v>-8.5938525643656938</v>
      </c>
      <c r="AK42" s="11">
        <f t="shared" si="29"/>
        <v>0</v>
      </c>
      <c r="AL42" s="1">
        <v>97.536159999999995</v>
      </c>
      <c r="AM42" s="13">
        <f t="shared" si="30"/>
        <v>-14.519263983739791</v>
      </c>
      <c r="AN42" s="13">
        <f t="shared" si="31"/>
        <v>-19.125475085411153</v>
      </c>
      <c r="AO42" s="11">
        <f t="shared" si="32"/>
        <v>0</v>
      </c>
      <c r="AP42" s="1">
        <v>93.835239999999999</v>
      </c>
      <c r="AQ42" s="13">
        <f t="shared" si="33"/>
        <v>-8.4522269105690953</v>
      </c>
      <c r="AR42" s="13">
        <f t="shared" si="34"/>
        <v>-12.732487435108219</v>
      </c>
      <c r="AS42" s="11">
        <f t="shared" si="35"/>
        <v>0</v>
      </c>
      <c r="AT42" s="1">
        <v>91.528499999999994</v>
      </c>
      <c r="AU42" s="13">
        <f t="shared" si="36"/>
        <v>-8.986043414634139</v>
      </c>
      <c r="AV42" s="13">
        <f t="shared" si="37"/>
        <v>-12.997447589437094</v>
      </c>
      <c r="AW42" s="11">
        <f t="shared" si="38"/>
        <v>0</v>
      </c>
      <c r="AX42" s="1">
        <v>87.917689999999993</v>
      </c>
      <c r="AY42" s="13">
        <f t="shared" si="39"/>
        <v>-6.9615147154471515</v>
      </c>
      <c r="AZ42" s="13">
        <f t="shared" si="40"/>
        <v>-11.231401381122437</v>
      </c>
      <c r="BA42" s="11">
        <f t="shared" si="41"/>
        <v>0</v>
      </c>
      <c r="BB42" s="1">
        <v>90.482640000000004</v>
      </c>
      <c r="BC42" s="13">
        <f t="shared" si="42"/>
        <v>-3.3286865853658156</v>
      </c>
      <c r="BD42" s="13">
        <f t="shared" si="43"/>
        <v>-6.9296958074431476</v>
      </c>
      <c r="BE42" s="11">
        <f t="shared" si="44"/>
        <v>0</v>
      </c>
      <c r="BF42" s="1">
        <v>96.900630000000007</v>
      </c>
      <c r="BG42" s="13">
        <f t="shared" si="45"/>
        <v>-11.496738699186949</v>
      </c>
      <c r="BH42" s="13">
        <f t="shared" si="46"/>
        <v>-16.072326387554014</v>
      </c>
      <c r="BI42" s="11">
        <f t="shared" si="47"/>
        <v>0</v>
      </c>
      <c r="BJ42" s="1">
        <v>92.667860000000005</v>
      </c>
      <c r="BK42" s="13">
        <f t="shared" si="48"/>
        <v>-8.0637902439024316</v>
      </c>
      <c r="BL42" s="13">
        <f t="shared" si="49"/>
        <v>-12.138121550080596</v>
      </c>
      <c r="BM42" s="11">
        <f t="shared" si="50"/>
        <v>0</v>
      </c>
      <c r="BN42" s="1">
        <v>84.510480000000001</v>
      </c>
      <c r="BO42" s="13">
        <f t="shared" si="51"/>
        <v>-3.0324641463414821</v>
      </c>
      <c r="BP42" s="13">
        <f t="shared" si="52"/>
        <v>-6.6872991015595122</v>
      </c>
      <c r="BQ42" s="11">
        <f t="shared" si="53"/>
        <v>0</v>
      </c>
      <c r="BR42" s="1">
        <v>83.627549999999999</v>
      </c>
      <c r="BS42" s="13">
        <f t="shared" si="54"/>
        <v>0.44963065040649042</v>
      </c>
      <c r="BT42" s="13">
        <f t="shared" si="55"/>
        <v>-2.6001975556342662</v>
      </c>
      <c r="BU42" s="11">
        <f t="shared" si="56"/>
        <v>0</v>
      </c>
      <c r="BV42" s="1">
        <v>91.229320000000001</v>
      </c>
      <c r="BW42" s="13">
        <f t="shared" si="57"/>
        <v>-7.9526738211381911</v>
      </c>
      <c r="BX42" s="13">
        <f t="shared" si="58"/>
        <v>-12.046346480533835</v>
      </c>
      <c r="BY42" s="11">
        <f t="shared" si="59"/>
        <v>0</v>
      </c>
      <c r="CD42" s="2"/>
      <c r="CE42" s="1"/>
    </row>
    <row r="43" spans="1:83" x14ac:dyDescent="0.2">
      <c r="A43" s="4">
        <v>44048</v>
      </c>
      <c r="B43" s="1">
        <v>87.843490000000003</v>
      </c>
      <c r="C43" s="13">
        <f t="shared" si="61"/>
        <v>-5.6898113821138452</v>
      </c>
      <c r="D43" s="13">
        <f t="shared" si="62"/>
        <v>-10.539238505691932</v>
      </c>
      <c r="E43" s="11">
        <f t="shared" si="60"/>
        <v>0</v>
      </c>
      <c r="F43" s="1">
        <v>85.376819999999995</v>
      </c>
      <c r="G43" s="13">
        <f t="shared" si="6"/>
        <v>-1.1913268292682773</v>
      </c>
      <c r="H43" s="13">
        <f t="shared" si="7"/>
        <v>-4.9953961022855378</v>
      </c>
      <c r="I43" s="11">
        <f t="shared" si="8"/>
        <v>0</v>
      </c>
      <c r="J43" s="1">
        <v>91.500810000000001</v>
      </c>
      <c r="K43" s="13">
        <f t="shared" si="9"/>
        <v>-8.0315940650406503</v>
      </c>
      <c r="L43" s="13">
        <f t="shared" si="10"/>
        <v>-12.872186166613101</v>
      </c>
      <c r="M43" s="11">
        <f t="shared" si="11"/>
        <v>0</v>
      </c>
      <c r="N43" s="1">
        <v>89.43741</v>
      </c>
      <c r="O43" s="13">
        <f t="shared" si="12"/>
        <v>-5.3829733333333536</v>
      </c>
      <c r="P43" s="13">
        <f t="shared" si="13"/>
        <v>-10.103984734063882</v>
      </c>
      <c r="Q43" s="11">
        <f t="shared" si="14"/>
        <v>0</v>
      </c>
      <c r="R43" s="1">
        <v>89.016469999999998</v>
      </c>
      <c r="S43" s="13">
        <f t="shared" si="15"/>
        <v>-7.2622719512195317</v>
      </c>
      <c r="T43" s="13">
        <f t="shared" si="16"/>
        <v>-11.401517773851621</v>
      </c>
      <c r="U43" s="11">
        <f t="shared" si="17"/>
        <v>0</v>
      </c>
      <c r="V43" s="1">
        <v>95.475459999999998</v>
      </c>
      <c r="W43" s="13">
        <f t="shared" si="18"/>
        <v>-11.778499349593488</v>
      </c>
      <c r="X43" s="13">
        <f t="shared" si="19"/>
        <v>-16.204893004880759</v>
      </c>
      <c r="Y43" s="11">
        <f t="shared" si="20"/>
        <v>0</v>
      </c>
      <c r="Z43" s="1">
        <v>87.081760000000003</v>
      </c>
      <c r="AA43" s="13">
        <f t="shared" si="21"/>
        <v>-5.7504887804877995</v>
      </c>
      <c r="AB43" s="13">
        <f t="shared" si="22"/>
        <v>-9.2371318140438472</v>
      </c>
      <c r="AC43" s="11">
        <f t="shared" si="23"/>
        <v>0</v>
      </c>
      <c r="AD43" s="1">
        <v>95.662049999999994</v>
      </c>
      <c r="AE43" s="13">
        <f t="shared" si="24"/>
        <v>-13.929119756097549</v>
      </c>
      <c r="AF43" s="13">
        <f t="shared" si="25"/>
        <v>-17.290104204420608</v>
      </c>
      <c r="AG43" s="11">
        <f t="shared" si="26"/>
        <v>0</v>
      </c>
      <c r="AH43" s="1">
        <v>92.961950000000002</v>
      </c>
      <c r="AI43" s="13">
        <f t="shared" si="27"/>
        <v>-9.4320847967479722</v>
      </c>
      <c r="AJ43" s="13">
        <f t="shared" si="28"/>
        <v>-13.121452564365701</v>
      </c>
      <c r="AK43" s="11">
        <f t="shared" si="29"/>
        <v>0</v>
      </c>
      <c r="AL43" s="1">
        <v>99.249799999999993</v>
      </c>
      <c r="AM43" s="13">
        <f t="shared" si="30"/>
        <v>-16.232903983739789</v>
      </c>
      <c r="AN43" s="13">
        <f t="shared" si="31"/>
        <v>-20.839115085411152</v>
      </c>
      <c r="AO43" s="11">
        <f t="shared" si="32"/>
        <v>0</v>
      </c>
      <c r="AP43" s="1">
        <v>96.396240000000006</v>
      </c>
      <c r="AQ43" s="13">
        <f t="shared" si="33"/>
        <v>-11.013226910569102</v>
      </c>
      <c r="AR43" s="13">
        <f t="shared" si="34"/>
        <v>-15.293487435108226</v>
      </c>
      <c r="AS43" s="11">
        <f t="shared" si="35"/>
        <v>0</v>
      </c>
      <c r="AT43" s="1">
        <v>91.07159</v>
      </c>
      <c r="AU43" s="13">
        <f t="shared" si="36"/>
        <v>-8.5291334146341455</v>
      </c>
      <c r="AV43" s="13">
        <f t="shared" si="37"/>
        <v>-12.540537589437101</v>
      </c>
      <c r="AW43" s="11">
        <f t="shared" si="38"/>
        <v>0</v>
      </c>
      <c r="AX43" s="1">
        <v>90.602140000000006</v>
      </c>
      <c r="AY43" s="13">
        <f t="shared" si="39"/>
        <v>-9.6459647154471639</v>
      </c>
      <c r="AZ43" s="13">
        <f t="shared" si="40"/>
        <v>-13.915851381122449</v>
      </c>
      <c r="BA43" s="11">
        <f t="shared" si="41"/>
        <v>0</v>
      </c>
      <c r="BB43" s="1">
        <v>92.855609999999999</v>
      </c>
      <c r="BC43" s="13">
        <f t="shared" si="42"/>
        <v>-5.7016565853658108</v>
      </c>
      <c r="BD43" s="13">
        <f t="shared" si="43"/>
        <v>-9.3026658074431428</v>
      </c>
      <c r="BE43" s="11">
        <f t="shared" si="44"/>
        <v>0</v>
      </c>
      <c r="BF43" s="1">
        <v>88.316289999999995</v>
      </c>
      <c r="BG43" s="13">
        <f t="shared" si="45"/>
        <v>-2.9123986991869373</v>
      </c>
      <c r="BH43" s="13">
        <f t="shared" si="46"/>
        <v>-7.4879863875540034</v>
      </c>
      <c r="BI43" s="11">
        <f t="shared" si="47"/>
        <v>0</v>
      </c>
      <c r="BJ43" s="1">
        <v>92.045779999999993</v>
      </c>
      <c r="BK43" s="13">
        <f t="shared" si="48"/>
        <v>-7.4417102439024205</v>
      </c>
      <c r="BL43" s="13">
        <f t="shared" si="49"/>
        <v>-11.516041550080585</v>
      </c>
      <c r="BM43" s="11">
        <f t="shared" si="50"/>
        <v>0</v>
      </c>
      <c r="BN43" s="1">
        <v>91.50658</v>
      </c>
      <c r="BO43" s="13">
        <f t="shared" si="51"/>
        <v>-10.028564146341481</v>
      </c>
      <c r="BP43" s="13">
        <f t="shared" si="52"/>
        <v>-13.683399101559511</v>
      </c>
      <c r="BQ43" s="11">
        <f t="shared" si="53"/>
        <v>0</v>
      </c>
      <c r="BR43" s="1">
        <v>89.216710000000006</v>
      </c>
      <c r="BS43" s="13">
        <f t="shared" si="54"/>
        <v>-5.1395293495935164</v>
      </c>
      <c r="BT43" s="13">
        <f t="shared" si="55"/>
        <v>-8.1893575556342739</v>
      </c>
      <c r="BU43" s="11">
        <f t="shared" si="56"/>
        <v>0</v>
      </c>
      <c r="BV43" s="1">
        <v>95.073220000000006</v>
      </c>
      <c r="BW43" s="13">
        <f t="shared" si="57"/>
        <v>-11.796573821138196</v>
      </c>
      <c r="BX43" s="13">
        <f t="shared" si="58"/>
        <v>-15.89024648053384</v>
      </c>
      <c r="BY43" s="11">
        <f t="shared" si="59"/>
        <v>0</v>
      </c>
      <c r="CD43" s="2"/>
      <c r="CE43" s="1"/>
    </row>
    <row r="44" spans="1:83" x14ac:dyDescent="0.2">
      <c r="A44" s="4">
        <v>44049</v>
      </c>
      <c r="B44" s="1">
        <v>83.789529999999999</v>
      </c>
      <c r="C44" s="13">
        <f t="shared" si="61"/>
        <v>-1.6358513821138416</v>
      </c>
      <c r="D44" s="13">
        <f t="shared" si="62"/>
        <v>-6.4852785056919284</v>
      </c>
      <c r="E44" s="11">
        <f t="shared" si="60"/>
        <v>0</v>
      </c>
      <c r="F44" s="1">
        <v>84.069659999999999</v>
      </c>
      <c r="G44" s="13">
        <f t="shared" si="6"/>
        <v>0.11583317073171884</v>
      </c>
      <c r="H44" s="13">
        <f t="shared" si="7"/>
        <v>-3.6882361022855417</v>
      </c>
      <c r="I44" s="11">
        <f t="shared" si="8"/>
        <v>0</v>
      </c>
      <c r="J44" s="1">
        <v>86.979140000000001</v>
      </c>
      <c r="K44" s="13">
        <f t="shared" si="9"/>
        <v>-3.50992406504065</v>
      </c>
      <c r="L44" s="13">
        <f t="shared" si="10"/>
        <v>-8.3505161666131009</v>
      </c>
      <c r="M44" s="11">
        <f t="shared" si="11"/>
        <v>0</v>
      </c>
      <c r="N44" s="1">
        <v>87.534260000000003</v>
      </c>
      <c r="O44" s="13">
        <f t="shared" si="12"/>
        <v>-3.479823333333357</v>
      </c>
      <c r="P44" s="13">
        <f t="shared" si="13"/>
        <v>-8.2008347340638856</v>
      </c>
      <c r="Q44" s="11">
        <f t="shared" si="14"/>
        <v>0</v>
      </c>
      <c r="R44" s="1">
        <v>85.976039999999998</v>
      </c>
      <c r="S44" s="13">
        <f t="shared" si="15"/>
        <v>-4.2218419512195311</v>
      </c>
      <c r="T44" s="13">
        <f t="shared" si="16"/>
        <v>-8.3610877738516205</v>
      </c>
      <c r="U44" s="11">
        <f t="shared" si="17"/>
        <v>0</v>
      </c>
      <c r="V44" s="1">
        <v>91.157520000000005</v>
      </c>
      <c r="W44" s="13">
        <f t="shared" si="18"/>
        <v>-7.4605593495934954</v>
      </c>
      <c r="X44" s="13">
        <f t="shared" si="19"/>
        <v>-11.886953004880764</v>
      </c>
      <c r="Y44" s="11">
        <f t="shared" si="20"/>
        <v>0</v>
      </c>
      <c r="Z44" s="1">
        <v>84.198499999999996</v>
      </c>
      <c r="AA44" s="13">
        <f t="shared" si="21"/>
        <v>-2.8672287804877925</v>
      </c>
      <c r="AB44" s="13">
        <f t="shared" si="22"/>
        <v>-6.3538718140438402</v>
      </c>
      <c r="AC44" s="11">
        <f t="shared" si="23"/>
        <v>0</v>
      </c>
      <c r="AD44" s="1">
        <v>91.299000000000007</v>
      </c>
      <c r="AE44" s="13">
        <f t="shared" si="24"/>
        <v>-9.566069756097562</v>
      </c>
      <c r="AF44" s="13">
        <f t="shared" si="25"/>
        <v>-12.927054204420621</v>
      </c>
      <c r="AG44" s="11">
        <f t="shared" si="26"/>
        <v>0</v>
      </c>
      <c r="AH44" s="1">
        <v>88.618600000000001</v>
      </c>
      <c r="AI44" s="13">
        <f t="shared" si="27"/>
        <v>-5.0887347967479712</v>
      </c>
      <c r="AJ44" s="13">
        <f t="shared" si="28"/>
        <v>-8.7781025643656996</v>
      </c>
      <c r="AK44" s="11">
        <f t="shared" si="29"/>
        <v>0</v>
      </c>
      <c r="AL44" s="1">
        <v>96.369789999999995</v>
      </c>
      <c r="AM44" s="13">
        <f t="shared" si="30"/>
        <v>-13.35289398373979</v>
      </c>
      <c r="AN44" s="13">
        <f t="shared" si="31"/>
        <v>-17.959105085411153</v>
      </c>
      <c r="AO44" s="11">
        <f t="shared" si="32"/>
        <v>0</v>
      </c>
      <c r="AP44" s="1">
        <v>94.330359999999999</v>
      </c>
      <c r="AQ44" s="13">
        <f t="shared" si="33"/>
        <v>-8.9473469105690953</v>
      </c>
      <c r="AR44" s="13">
        <f t="shared" si="34"/>
        <v>-13.227607435108219</v>
      </c>
      <c r="AS44" s="11">
        <f t="shared" si="35"/>
        <v>0</v>
      </c>
      <c r="AT44" s="1">
        <v>90.707170000000005</v>
      </c>
      <c r="AU44" s="13">
        <f t="shared" si="36"/>
        <v>-8.16471341463415</v>
      </c>
      <c r="AV44" s="13">
        <f t="shared" si="37"/>
        <v>-12.176117589437105</v>
      </c>
      <c r="AW44" s="11">
        <f t="shared" si="38"/>
        <v>0</v>
      </c>
      <c r="AX44" s="1">
        <v>91.013289999999998</v>
      </c>
      <c r="AY44" s="13">
        <f t="shared" si="39"/>
        <v>-10.057114715447156</v>
      </c>
      <c r="AZ44" s="13">
        <f t="shared" si="40"/>
        <v>-14.327001381122441</v>
      </c>
      <c r="BA44" s="11">
        <f t="shared" si="41"/>
        <v>0</v>
      </c>
      <c r="BB44" s="1">
        <v>91.753270000000001</v>
      </c>
      <c r="BC44" s="13">
        <f t="shared" si="42"/>
        <v>-4.5993165853658127</v>
      </c>
      <c r="BD44" s="13">
        <f t="shared" si="43"/>
        <v>-8.2003258074431447</v>
      </c>
      <c r="BE44" s="11">
        <f t="shared" si="44"/>
        <v>0</v>
      </c>
      <c r="BF44" s="1">
        <v>92.081029999999998</v>
      </c>
      <c r="BG44" s="13">
        <f t="shared" si="45"/>
        <v>-6.6771386991869406</v>
      </c>
      <c r="BH44" s="13">
        <f t="shared" si="46"/>
        <v>-11.252726387554006</v>
      </c>
      <c r="BI44" s="11">
        <f t="shared" si="47"/>
        <v>0</v>
      </c>
      <c r="BJ44" s="1">
        <v>88.492189999999994</v>
      </c>
      <c r="BK44" s="13">
        <f t="shared" si="48"/>
        <v>-3.8881202439024207</v>
      </c>
      <c r="BL44" s="13">
        <f t="shared" si="49"/>
        <v>-7.9624515500805852</v>
      </c>
      <c r="BM44" s="11">
        <f t="shared" si="50"/>
        <v>0</v>
      </c>
      <c r="BN44" s="1">
        <v>86.977459999999994</v>
      </c>
      <c r="BO44" s="13">
        <f t="shared" si="51"/>
        <v>-5.4994441463414745</v>
      </c>
      <c r="BP44" s="13">
        <f t="shared" si="52"/>
        <v>-9.1542791015595046</v>
      </c>
      <c r="BQ44" s="11">
        <f t="shared" si="53"/>
        <v>0</v>
      </c>
      <c r="BR44" s="1">
        <v>87.660020000000003</v>
      </c>
      <c r="BS44" s="13">
        <f t="shared" si="54"/>
        <v>-3.5828393495935131</v>
      </c>
      <c r="BT44" s="13">
        <f t="shared" si="55"/>
        <v>-6.6326675556342698</v>
      </c>
      <c r="BU44" s="11">
        <f t="shared" si="56"/>
        <v>0</v>
      </c>
      <c r="BV44" s="1">
        <v>94.509630000000001</v>
      </c>
      <c r="BW44" s="13">
        <f t="shared" si="57"/>
        <v>-11.232983821138191</v>
      </c>
      <c r="BX44" s="13">
        <f t="shared" si="58"/>
        <v>-15.326656480533835</v>
      </c>
      <c r="BY44" s="11">
        <f t="shared" si="59"/>
        <v>0</v>
      </c>
      <c r="CD44" s="2"/>
      <c r="CE44" s="1"/>
    </row>
    <row r="45" spans="1:83" x14ac:dyDescent="0.2">
      <c r="A45" s="4">
        <v>44050</v>
      </c>
      <c r="B45" s="1">
        <v>83.733490000000003</v>
      </c>
      <c r="C45" s="13">
        <f t="shared" si="61"/>
        <v>-1.5798113821138458</v>
      </c>
      <c r="D45" s="13">
        <f t="shared" si="62"/>
        <v>-6.4292385056919326</v>
      </c>
      <c r="E45" s="11">
        <f t="shared" si="60"/>
        <v>0</v>
      </c>
      <c r="F45" s="1">
        <v>86.922020000000003</v>
      </c>
      <c r="G45" s="13">
        <f t="shared" si="6"/>
        <v>-2.7365268292682856</v>
      </c>
      <c r="H45" s="13">
        <f t="shared" si="7"/>
        <v>-6.5405961022855461</v>
      </c>
      <c r="I45" s="11">
        <f t="shared" si="8"/>
        <v>0</v>
      </c>
      <c r="J45" s="1">
        <v>89.86994</v>
      </c>
      <c r="K45" s="13">
        <f t="shared" si="9"/>
        <v>-6.4007240650406487</v>
      </c>
      <c r="L45" s="13">
        <f t="shared" si="10"/>
        <v>-11.2413161666131</v>
      </c>
      <c r="M45" s="11">
        <f t="shared" si="11"/>
        <v>0</v>
      </c>
      <c r="N45" s="1">
        <v>88.263750000000002</v>
      </c>
      <c r="O45" s="13">
        <f t="shared" si="12"/>
        <v>-4.2093133333333554</v>
      </c>
      <c r="P45" s="13">
        <f t="shared" si="13"/>
        <v>-8.9303247340638841</v>
      </c>
      <c r="Q45" s="11">
        <f t="shared" si="14"/>
        <v>0</v>
      </c>
      <c r="R45" s="1">
        <v>83.290800000000004</v>
      </c>
      <c r="S45" s="13">
        <f t="shared" si="15"/>
        <v>-1.5366019512195379</v>
      </c>
      <c r="T45" s="13">
        <f t="shared" si="16"/>
        <v>-5.6758477738516273</v>
      </c>
      <c r="U45" s="11">
        <f t="shared" si="17"/>
        <v>0</v>
      </c>
      <c r="V45" s="1">
        <v>94.201509999999999</v>
      </c>
      <c r="W45" s="13">
        <f t="shared" si="18"/>
        <v>-10.504549349593489</v>
      </c>
      <c r="X45" s="13">
        <f t="shared" si="19"/>
        <v>-14.930943004880758</v>
      </c>
      <c r="Y45" s="11">
        <f t="shared" si="20"/>
        <v>0</v>
      </c>
      <c r="Z45" s="1">
        <v>79.924369999999996</v>
      </c>
      <c r="AA45" s="13">
        <f t="shared" si="21"/>
        <v>1.406901219512207</v>
      </c>
      <c r="AB45" s="13">
        <f t="shared" si="22"/>
        <v>-2.0797418140438406</v>
      </c>
      <c r="AC45" s="11">
        <f t="shared" si="23"/>
        <v>0</v>
      </c>
      <c r="AD45" s="1">
        <v>85.102649999999997</v>
      </c>
      <c r="AE45" s="13">
        <f t="shared" si="24"/>
        <v>-3.3697197560975525</v>
      </c>
      <c r="AF45" s="13">
        <f t="shared" si="25"/>
        <v>-6.7307042044206113</v>
      </c>
      <c r="AG45" s="11">
        <f t="shared" si="26"/>
        <v>0</v>
      </c>
      <c r="AH45" s="1">
        <v>85.929050000000004</v>
      </c>
      <c r="AI45" s="13">
        <f t="shared" si="27"/>
        <v>-2.3991847967479742</v>
      </c>
      <c r="AJ45" s="13">
        <f t="shared" si="28"/>
        <v>-6.0885525643657026</v>
      </c>
      <c r="AK45" s="11">
        <f t="shared" si="29"/>
        <v>0</v>
      </c>
      <c r="AL45" s="1">
        <v>89.888649999999998</v>
      </c>
      <c r="AM45" s="13">
        <f t="shared" si="30"/>
        <v>-6.8717539837397936</v>
      </c>
      <c r="AN45" s="13">
        <f t="shared" si="31"/>
        <v>-11.477965085411157</v>
      </c>
      <c r="AO45" s="11">
        <f t="shared" si="32"/>
        <v>0</v>
      </c>
      <c r="AP45" s="1">
        <v>97.70617</v>
      </c>
      <c r="AQ45" s="13">
        <f t="shared" si="33"/>
        <v>-12.323156910569097</v>
      </c>
      <c r="AR45" s="13">
        <f t="shared" si="34"/>
        <v>-16.60341743510822</v>
      </c>
      <c r="AS45" s="11">
        <f t="shared" si="35"/>
        <v>0</v>
      </c>
      <c r="AT45" s="1">
        <v>93.117239999999995</v>
      </c>
      <c r="AU45" s="13">
        <f t="shared" si="36"/>
        <v>-10.57478341463414</v>
      </c>
      <c r="AV45" s="13">
        <f t="shared" si="37"/>
        <v>-14.586187589437095</v>
      </c>
      <c r="AW45" s="11">
        <f t="shared" si="38"/>
        <v>0</v>
      </c>
      <c r="AX45" s="1">
        <v>88.828249999999997</v>
      </c>
      <c r="AY45" s="13">
        <f t="shared" si="39"/>
        <v>-7.8720747154471553</v>
      </c>
      <c r="AZ45" s="13">
        <f t="shared" si="40"/>
        <v>-12.14196138112244</v>
      </c>
      <c r="BA45" s="11">
        <f t="shared" si="41"/>
        <v>0</v>
      </c>
      <c r="BB45" s="1">
        <v>92.449709999999996</v>
      </c>
      <c r="BC45" s="13">
        <f t="shared" si="42"/>
        <v>-5.2957565853658082</v>
      </c>
      <c r="BD45" s="13">
        <f t="shared" si="43"/>
        <v>-8.8967658074431402</v>
      </c>
      <c r="BE45" s="11">
        <f t="shared" si="44"/>
        <v>0</v>
      </c>
      <c r="BF45" s="1">
        <v>92.003399999999999</v>
      </c>
      <c r="BG45" s="13">
        <f t="shared" si="45"/>
        <v>-6.5995086991869414</v>
      </c>
      <c r="BH45" s="13">
        <f t="shared" si="46"/>
        <v>-11.175096387554007</v>
      </c>
      <c r="BI45" s="11">
        <f t="shared" si="47"/>
        <v>0</v>
      </c>
      <c r="BJ45" s="1">
        <v>86.370909999999995</v>
      </c>
      <c r="BK45" s="13">
        <f t="shared" si="48"/>
        <v>-1.766840243902422</v>
      </c>
      <c r="BL45" s="13">
        <f t="shared" si="49"/>
        <v>-5.8411715500805865</v>
      </c>
      <c r="BM45" s="11">
        <f t="shared" si="50"/>
        <v>0</v>
      </c>
      <c r="BN45" s="1">
        <v>87.027190000000004</v>
      </c>
      <c r="BO45" s="13">
        <f t="shared" si="51"/>
        <v>-5.5491741463414854</v>
      </c>
      <c r="BP45" s="13">
        <f t="shared" si="52"/>
        <v>-9.2040091015595156</v>
      </c>
      <c r="BQ45" s="11">
        <f t="shared" si="53"/>
        <v>0</v>
      </c>
      <c r="BR45" s="1">
        <v>89.286090000000002</v>
      </c>
      <c r="BS45" s="13">
        <f t="shared" si="54"/>
        <v>-5.2089093495935117</v>
      </c>
      <c r="BT45" s="13">
        <f t="shared" si="55"/>
        <v>-8.2587375556342693</v>
      </c>
      <c r="BU45" s="11">
        <f t="shared" si="56"/>
        <v>0</v>
      </c>
      <c r="BV45" s="1">
        <v>89.714500000000001</v>
      </c>
      <c r="BW45" s="13">
        <f t="shared" si="57"/>
        <v>-6.4378538211381908</v>
      </c>
      <c r="BX45" s="13">
        <f t="shared" si="58"/>
        <v>-10.531526480533834</v>
      </c>
      <c r="BY45" s="11">
        <f t="shared" si="59"/>
        <v>0</v>
      </c>
      <c r="CD45" s="2"/>
      <c r="CE45" s="1"/>
    </row>
    <row r="46" spans="1:83" x14ac:dyDescent="0.2">
      <c r="A46" s="4">
        <v>44051</v>
      </c>
      <c r="B46" s="1">
        <v>79.866699999999994</v>
      </c>
      <c r="C46" s="13">
        <f t="shared" si="61"/>
        <v>2.2869786178861631</v>
      </c>
      <c r="D46" s="13">
        <f t="shared" si="62"/>
        <v>-2.5624485056919237</v>
      </c>
      <c r="E46" s="11">
        <f t="shared" si="60"/>
        <v>0</v>
      </c>
      <c r="F46" s="1">
        <v>83.936310000000006</v>
      </c>
      <c r="G46" s="13">
        <f t="shared" si="6"/>
        <v>0.24918317073171181</v>
      </c>
      <c r="H46" s="13">
        <f t="shared" si="7"/>
        <v>-3.5548861022855487</v>
      </c>
      <c r="I46" s="11">
        <f t="shared" si="8"/>
        <v>0</v>
      </c>
      <c r="J46" s="1">
        <v>87.369990000000001</v>
      </c>
      <c r="K46" s="13">
        <f t="shared" si="9"/>
        <v>-3.9007740650406504</v>
      </c>
      <c r="L46" s="13">
        <f t="shared" si="10"/>
        <v>-8.7413661666131013</v>
      </c>
      <c r="M46" s="11">
        <f t="shared" si="11"/>
        <v>0</v>
      </c>
      <c r="N46" s="1">
        <v>86.111900000000006</v>
      </c>
      <c r="O46" s="13">
        <f t="shared" si="12"/>
        <v>-2.0574633333333594</v>
      </c>
      <c r="P46" s="13">
        <f t="shared" si="13"/>
        <v>-6.7784747340638889</v>
      </c>
      <c r="Q46" s="11">
        <f t="shared" si="14"/>
        <v>0</v>
      </c>
      <c r="R46" s="1">
        <v>81.75215</v>
      </c>
      <c r="S46" s="13">
        <f t="shared" si="15"/>
        <v>2.0480487804661607E-3</v>
      </c>
      <c r="T46" s="13">
        <f t="shared" si="16"/>
        <v>-4.1371977738516232</v>
      </c>
      <c r="U46" s="11">
        <f t="shared" si="17"/>
        <v>0</v>
      </c>
      <c r="V46" s="1">
        <v>87.132810000000006</v>
      </c>
      <c r="W46" s="13">
        <f t="shared" si="18"/>
        <v>-3.4358493495934965</v>
      </c>
      <c r="X46" s="13">
        <f t="shared" si="19"/>
        <v>-7.8622430048807654</v>
      </c>
      <c r="Y46" s="11">
        <f t="shared" si="20"/>
        <v>0</v>
      </c>
      <c r="Z46" s="1">
        <v>81.361440000000002</v>
      </c>
      <c r="AA46" s="13">
        <f t="shared" si="21"/>
        <v>-3.0168780487798585E-2</v>
      </c>
      <c r="AB46" s="13">
        <f t="shared" si="22"/>
        <v>-3.5168118140438462</v>
      </c>
      <c r="AC46" s="11">
        <f t="shared" si="23"/>
        <v>0</v>
      </c>
      <c r="AD46" s="1">
        <v>81.206919999999997</v>
      </c>
      <c r="AE46" s="13">
        <f t="shared" si="24"/>
        <v>0.52601024390244788</v>
      </c>
      <c r="AF46" s="13">
        <f t="shared" si="25"/>
        <v>-2.8349742044206105</v>
      </c>
      <c r="AG46" s="11">
        <f t="shared" si="26"/>
        <v>0</v>
      </c>
      <c r="AH46" s="1">
        <v>81.942589999999996</v>
      </c>
      <c r="AI46" s="13">
        <f t="shared" si="27"/>
        <v>1.5872752032520339</v>
      </c>
      <c r="AJ46" s="13">
        <f t="shared" si="28"/>
        <v>-2.102092564365694</v>
      </c>
      <c r="AK46" s="11">
        <f t="shared" si="29"/>
        <v>0</v>
      </c>
      <c r="AL46" s="1">
        <v>95.341539999999995</v>
      </c>
      <c r="AM46" s="13">
        <f t="shared" si="30"/>
        <v>-12.32464398373979</v>
      </c>
      <c r="AN46" s="13">
        <f t="shared" si="31"/>
        <v>-16.930855085411153</v>
      </c>
      <c r="AO46" s="11">
        <f t="shared" si="32"/>
        <v>0</v>
      </c>
      <c r="AP46" s="1">
        <v>97.594369999999998</v>
      </c>
      <c r="AQ46" s="13">
        <f t="shared" si="33"/>
        <v>-12.211356910569094</v>
      </c>
      <c r="AR46" s="13">
        <f t="shared" si="34"/>
        <v>-16.491617435108218</v>
      </c>
      <c r="AS46" s="11">
        <f t="shared" si="35"/>
        <v>0</v>
      </c>
      <c r="AT46" s="1">
        <v>91.336060000000003</v>
      </c>
      <c r="AU46" s="13">
        <f t="shared" si="36"/>
        <v>-8.7936034146341484</v>
      </c>
      <c r="AV46" s="13">
        <f t="shared" si="37"/>
        <v>-12.805007589437103</v>
      </c>
      <c r="AW46" s="11">
        <f t="shared" si="38"/>
        <v>0</v>
      </c>
      <c r="AX46" s="1">
        <v>89.789869999999993</v>
      </c>
      <c r="AY46" s="13">
        <f t="shared" si="39"/>
        <v>-8.8336947154471517</v>
      </c>
      <c r="AZ46" s="13">
        <f t="shared" si="40"/>
        <v>-13.103581381122437</v>
      </c>
      <c r="BA46" s="11">
        <f t="shared" si="41"/>
        <v>0</v>
      </c>
      <c r="BB46" s="1">
        <v>91.181550000000001</v>
      </c>
      <c r="BC46" s="13">
        <f t="shared" si="42"/>
        <v>-4.0275965853658136</v>
      </c>
      <c r="BD46" s="13">
        <f t="shared" si="43"/>
        <v>-7.6286058074431455</v>
      </c>
      <c r="BE46" s="11">
        <f t="shared" si="44"/>
        <v>0</v>
      </c>
      <c r="BF46" s="1">
        <v>92.931309999999996</v>
      </c>
      <c r="BG46" s="13">
        <f t="shared" si="45"/>
        <v>-7.5274186991869385</v>
      </c>
      <c r="BH46" s="13">
        <f t="shared" si="46"/>
        <v>-12.103006387554004</v>
      </c>
      <c r="BI46" s="11">
        <f t="shared" si="47"/>
        <v>0</v>
      </c>
      <c r="BJ46" s="1">
        <v>85.212639999999993</v>
      </c>
      <c r="BK46" s="13">
        <f t="shared" si="48"/>
        <v>-0.60857024390242032</v>
      </c>
      <c r="BL46" s="13">
        <f t="shared" si="49"/>
        <v>-4.6829015500805848</v>
      </c>
      <c r="BM46" s="11">
        <f t="shared" si="50"/>
        <v>0</v>
      </c>
      <c r="BN46" s="1">
        <v>88.61712</v>
      </c>
      <c r="BO46" s="13">
        <f t="shared" si="51"/>
        <v>-7.1391041463414808</v>
      </c>
      <c r="BP46" s="13">
        <f t="shared" si="52"/>
        <v>-10.793939101559511</v>
      </c>
      <c r="BQ46" s="11">
        <f t="shared" si="53"/>
        <v>0</v>
      </c>
      <c r="BR46" s="1">
        <v>94.095699999999994</v>
      </c>
      <c r="BS46" s="13">
        <f t="shared" si="54"/>
        <v>-10.018519349593504</v>
      </c>
      <c r="BT46" s="13">
        <f t="shared" si="55"/>
        <v>-13.068347555634261</v>
      </c>
      <c r="BU46" s="11">
        <f t="shared" si="56"/>
        <v>0</v>
      </c>
      <c r="BV46" s="1">
        <v>87.901619999999994</v>
      </c>
      <c r="BW46" s="13">
        <f t="shared" si="57"/>
        <v>-4.6249738211381839</v>
      </c>
      <c r="BX46" s="13">
        <f t="shared" si="58"/>
        <v>-8.7186464805338275</v>
      </c>
      <c r="BY46" s="11">
        <f t="shared" si="59"/>
        <v>0</v>
      </c>
      <c r="CD46" s="2"/>
      <c r="CE46" s="1"/>
    </row>
    <row r="47" spans="1:83" x14ac:dyDescent="0.2">
      <c r="A47" s="4">
        <v>44052</v>
      </c>
      <c r="B47" s="1">
        <v>72.877870000000001</v>
      </c>
      <c r="C47" s="13">
        <f t="shared" si="61"/>
        <v>9.2758086178861561</v>
      </c>
      <c r="D47" s="13">
        <f t="shared" si="62"/>
        <v>4.4263814943080693</v>
      </c>
      <c r="E47" s="11">
        <f t="shared" si="60"/>
        <v>4.4263814943080693</v>
      </c>
      <c r="F47" s="1">
        <v>77.670469999999995</v>
      </c>
      <c r="G47" s="13">
        <f t="shared" si="6"/>
        <v>6.5150231707317232</v>
      </c>
      <c r="H47" s="13">
        <f t="shared" si="7"/>
        <v>2.7109538977144627</v>
      </c>
      <c r="I47" s="11">
        <f t="shared" si="8"/>
        <v>2.7109538977144627</v>
      </c>
      <c r="J47" s="1">
        <v>83.317570000000003</v>
      </c>
      <c r="K47" s="13">
        <f t="shared" si="9"/>
        <v>0.15164593495934753</v>
      </c>
      <c r="L47" s="13">
        <f t="shared" si="10"/>
        <v>-4.6889461666131043</v>
      </c>
      <c r="M47" s="11">
        <f t="shared" si="11"/>
        <v>0</v>
      </c>
      <c r="N47" s="1">
        <v>82.176270000000002</v>
      </c>
      <c r="O47" s="13">
        <f t="shared" si="12"/>
        <v>1.8781666666666439</v>
      </c>
      <c r="P47" s="13">
        <f t="shared" si="13"/>
        <v>-2.8428447340638856</v>
      </c>
      <c r="Q47" s="11">
        <f t="shared" si="14"/>
        <v>0</v>
      </c>
      <c r="R47" s="1">
        <v>80.537840000000003</v>
      </c>
      <c r="S47" s="13">
        <f t="shared" si="15"/>
        <v>1.2163580487804637</v>
      </c>
      <c r="T47" s="13">
        <f t="shared" si="16"/>
        <v>-2.9228877738516257</v>
      </c>
      <c r="U47" s="11">
        <f t="shared" si="17"/>
        <v>0</v>
      </c>
      <c r="V47" s="1">
        <v>81.967609999999993</v>
      </c>
      <c r="W47" s="13">
        <f t="shared" si="18"/>
        <v>1.7293506504065164</v>
      </c>
      <c r="X47" s="13">
        <f t="shared" si="19"/>
        <v>-2.6970430048807525</v>
      </c>
      <c r="Y47" s="11">
        <f t="shared" si="20"/>
        <v>0</v>
      </c>
      <c r="Z47" s="1">
        <v>78.952600000000004</v>
      </c>
      <c r="AA47" s="13">
        <f t="shared" si="21"/>
        <v>2.3786712195121993</v>
      </c>
      <c r="AB47" s="13">
        <f t="shared" si="22"/>
        <v>-1.1079718140438484</v>
      </c>
      <c r="AC47" s="11">
        <f t="shared" si="23"/>
        <v>0</v>
      </c>
      <c r="AD47" s="1">
        <v>78.588350000000005</v>
      </c>
      <c r="AE47" s="13">
        <f t="shared" si="24"/>
        <v>3.1445802439024391</v>
      </c>
      <c r="AF47" s="13">
        <f t="shared" si="25"/>
        <v>-0.21640420442061936</v>
      </c>
      <c r="AG47" s="11">
        <f t="shared" si="26"/>
        <v>0</v>
      </c>
      <c r="AH47" s="1">
        <v>79.799170000000004</v>
      </c>
      <c r="AI47" s="13">
        <f t="shared" si="27"/>
        <v>3.7306952032520257</v>
      </c>
      <c r="AJ47" s="13">
        <f t="shared" si="28"/>
        <v>4.132743563429786E-2</v>
      </c>
      <c r="AK47" s="11">
        <f t="shared" si="29"/>
        <v>4.132743563429786E-2</v>
      </c>
      <c r="AL47" s="1">
        <v>94.4251</v>
      </c>
      <c r="AM47" s="13">
        <f t="shared" si="30"/>
        <v>-11.408203983739796</v>
      </c>
      <c r="AN47" s="13">
        <f t="shared" si="31"/>
        <v>-16.014415085411159</v>
      </c>
      <c r="AO47" s="11">
        <f t="shared" si="32"/>
        <v>0</v>
      </c>
      <c r="AP47" s="1">
        <v>97.690129999999996</v>
      </c>
      <c r="AQ47" s="13">
        <f t="shared" si="33"/>
        <v>-12.307116910569093</v>
      </c>
      <c r="AR47" s="13">
        <f t="shared" si="34"/>
        <v>-16.587377435108216</v>
      </c>
      <c r="AS47" s="11">
        <f t="shared" si="35"/>
        <v>0</v>
      </c>
      <c r="AT47" s="1">
        <v>87.34093</v>
      </c>
      <c r="AU47" s="13">
        <f t="shared" si="36"/>
        <v>-4.7984734146341452</v>
      </c>
      <c r="AV47" s="13">
        <f t="shared" si="37"/>
        <v>-8.8098775894371002</v>
      </c>
      <c r="AW47" s="11">
        <f t="shared" si="38"/>
        <v>0</v>
      </c>
      <c r="AX47" s="1">
        <v>91.057249999999996</v>
      </c>
      <c r="AY47" s="13">
        <f t="shared" si="39"/>
        <v>-10.101074715447155</v>
      </c>
      <c r="AZ47" s="13">
        <f t="shared" si="40"/>
        <v>-14.37096138112244</v>
      </c>
      <c r="BA47" s="11">
        <f t="shared" si="41"/>
        <v>0</v>
      </c>
      <c r="BB47" s="1">
        <v>92.145120000000006</v>
      </c>
      <c r="BC47" s="13">
        <f t="shared" si="42"/>
        <v>-4.9911665853658178</v>
      </c>
      <c r="BD47" s="13">
        <f t="shared" si="43"/>
        <v>-8.5921758074431498</v>
      </c>
      <c r="BE47" s="11">
        <f t="shared" si="44"/>
        <v>0</v>
      </c>
      <c r="BF47" s="1">
        <v>93.435320000000004</v>
      </c>
      <c r="BG47" s="13">
        <f t="shared" si="45"/>
        <v>-8.0314286991869466</v>
      </c>
      <c r="BH47" s="13">
        <f t="shared" si="46"/>
        <v>-12.607016387554012</v>
      </c>
      <c r="BI47" s="11">
        <f t="shared" si="47"/>
        <v>0</v>
      </c>
      <c r="BJ47" s="1">
        <v>88.526129999999995</v>
      </c>
      <c r="BK47" s="13">
        <f t="shared" si="48"/>
        <v>-3.9220602439024219</v>
      </c>
      <c r="BL47" s="13">
        <f t="shared" si="49"/>
        <v>-7.9963915500805864</v>
      </c>
      <c r="BM47" s="11">
        <f t="shared" si="50"/>
        <v>0</v>
      </c>
      <c r="BN47" s="1">
        <v>82.903660000000002</v>
      </c>
      <c r="BO47" s="13">
        <f t="shared" si="51"/>
        <v>-1.4256441463414831</v>
      </c>
      <c r="BP47" s="13">
        <f t="shared" si="52"/>
        <v>-5.0804791015595132</v>
      </c>
      <c r="BQ47" s="11">
        <f t="shared" si="53"/>
        <v>0</v>
      </c>
      <c r="BR47" s="1">
        <v>91.755979999999994</v>
      </c>
      <c r="BS47" s="13">
        <f t="shared" si="54"/>
        <v>-7.6787993495935041</v>
      </c>
      <c r="BT47" s="13">
        <f t="shared" si="55"/>
        <v>-10.728627555634262</v>
      </c>
      <c r="BU47" s="11">
        <f t="shared" si="56"/>
        <v>0</v>
      </c>
      <c r="BV47" s="1">
        <v>90.872309999999999</v>
      </c>
      <c r="BW47" s="13">
        <f t="shared" si="57"/>
        <v>-7.5956638211381886</v>
      </c>
      <c r="BX47" s="13">
        <f t="shared" si="58"/>
        <v>-11.689336480533832</v>
      </c>
      <c r="BY47" s="11">
        <f t="shared" si="59"/>
        <v>0</v>
      </c>
      <c r="CD47" s="2"/>
      <c r="CE47" s="1"/>
    </row>
    <row r="48" spans="1:83" x14ac:dyDescent="0.2">
      <c r="A48" s="4">
        <v>44053</v>
      </c>
      <c r="B48" s="1">
        <v>79.866039999999998</v>
      </c>
      <c r="C48" s="13">
        <f t="shared" si="61"/>
        <v>2.2876386178861594</v>
      </c>
      <c r="D48" s="13">
        <f t="shared" si="62"/>
        <v>-2.5617885056919274</v>
      </c>
      <c r="E48" s="11">
        <f t="shared" si="60"/>
        <v>1.8645929886161419</v>
      </c>
      <c r="F48" s="1">
        <v>87.946569999999994</v>
      </c>
      <c r="G48" s="13">
        <f t="shared" si="6"/>
        <v>-3.7610768292682764</v>
      </c>
      <c r="H48" s="13">
        <f t="shared" si="7"/>
        <v>-7.5651461022855369</v>
      </c>
      <c r="I48" s="11">
        <f t="shared" si="8"/>
        <v>0</v>
      </c>
      <c r="J48" s="1">
        <v>95.082080000000005</v>
      </c>
      <c r="K48" s="13">
        <f t="shared" si="9"/>
        <v>-11.612864065040654</v>
      </c>
      <c r="L48" s="13">
        <f t="shared" si="10"/>
        <v>-16.453456166613105</v>
      </c>
      <c r="M48" s="11">
        <f t="shared" si="11"/>
        <v>0</v>
      </c>
      <c r="N48" s="1">
        <v>95.029229999999998</v>
      </c>
      <c r="O48" s="13">
        <f t="shared" si="12"/>
        <v>-10.974793333333352</v>
      </c>
      <c r="P48" s="13">
        <f t="shared" si="13"/>
        <v>-15.695804734063881</v>
      </c>
      <c r="Q48" s="11">
        <f t="shared" si="14"/>
        <v>0</v>
      </c>
      <c r="R48" s="1">
        <v>85.793779999999998</v>
      </c>
      <c r="S48" s="13">
        <f t="shared" si="15"/>
        <v>-4.0395819512195317</v>
      </c>
      <c r="T48" s="13">
        <f t="shared" si="16"/>
        <v>-8.1788277738516211</v>
      </c>
      <c r="U48" s="11">
        <f t="shared" si="17"/>
        <v>0</v>
      </c>
      <c r="V48" s="1">
        <v>84.815190000000001</v>
      </c>
      <c r="W48" s="13">
        <f t="shared" si="18"/>
        <v>-1.1182293495934914</v>
      </c>
      <c r="X48" s="13">
        <f t="shared" si="19"/>
        <v>-5.5446230048807603</v>
      </c>
      <c r="Y48" s="11">
        <f t="shared" si="20"/>
        <v>0</v>
      </c>
      <c r="Z48" s="1">
        <v>83.455619999999996</v>
      </c>
      <c r="AA48" s="13">
        <f t="shared" si="21"/>
        <v>-2.124348780487793</v>
      </c>
      <c r="AB48" s="13">
        <f t="shared" si="22"/>
        <v>-5.6109918140438406</v>
      </c>
      <c r="AC48" s="11">
        <f t="shared" si="23"/>
        <v>0</v>
      </c>
      <c r="AD48" s="1">
        <v>81.344849999999994</v>
      </c>
      <c r="AE48" s="13">
        <f t="shared" si="24"/>
        <v>0.38808024390245066</v>
      </c>
      <c r="AF48" s="13">
        <f t="shared" si="25"/>
        <v>-2.9729042044206078</v>
      </c>
      <c r="AG48" s="11">
        <f t="shared" si="26"/>
        <v>0</v>
      </c>
      <c r="AH48" s="1">
        <v>79.873530000000002</v>
      </c>
      <c r="AI48" s="13">
        <f t="shared" si="27"/>
        <v>3.6563352032520271</v>
      </c>
      <c r="AJ48" s="13">
        <f t="shared" si="28"/>
        <v>-3.3032564365700789E-2</v>
      </c>
      <c r="AK48" s="11">
        <f t="shared" si="29"/>
        <v>8.2948712685970705E-3</v>
      </c>
      <c r="AL48" s="1">
        <v>90.746799999999993</v>
      </c>
      <c r="AM48" s="13">
        <f t="shared" si="30"/>
        <v>-7.7299039837397885</v>
      </c>
      <c r="AN48" s="13">
        <f t="shared" si="31"/>
        <v>-12.336115085411151</v>
      </c>
      <c r="AO48" s="11">
        <f t="shared" si="32"/>
        <v>0</v>
      </c>
      <c r="AP48" s="1">
        <v>97.679490000000001</v>
      </c>
      <c r="AQ48" s="13">
        <f t="shared" si="33"/>
        <v>-12.296476910569098</v>
      </c>
      <c r="AR48" s="13">
        <f t="shared" si="34"/>
        <v>-16.576737435108221</v>
      </c>
      <c r="AS48" s="11">
        <f t="shared" si="35"/>
        <v>0</v>
      </c>
      <c r="AT48" s="1">
        <v>83.113990000000001</v>
      </c>
      <c r="AU48" s="13">
        <f t="shared" si="36"/>
        <v>-0.5715334146341462</v>
      </c>
      <c r="AV48" s="13">
        <f t="shared" si="37"/>
        <v>-4.5829375894371003</v>
      </c>
      <c r="AW48" s="11">
        <f t="shared" si="38"/>
        <v>0</v>
      </c>
      <c r="AX48" s="1">
        <v>90.202169999999995</v>
      </c>
      <c r="AY48" s="13">
        <f t="shared" si="39"/>
        <v>-9.2459947154471536</v>
      </c>
      <c r="AZ48" s="13">
        <f t="shared" si="40"/>
        <v>-13.515881381122439</v>
      </c>
      <c r="BA48" s="11">
        <f t="shared" si="41"/>
        <v>0</v>
      </c>
      <c r="BB48" s="1">
        <v>91.393289999999993</v>
      </c>
      <c r="BC48" s="13">
        <f t="shared" si="42"/>
        <v>-4.2393365853658054</v>
      </c>
      <c r="BD48" s="13">
        <f t="shared" si="43"/>
        <v>-7.8403458074431374</v>
      </c>
      <c r="BE48" s="11">
        <f t="shared" si="44"/>
        <v>0</v>
      </c>
      <c r="BF48" s="1">
        <v>90.226799999999997</v>
      </c>
      <c r="BG48" s="13">
        <f t="shared" si="45"/>
        <v>-4.8229086991869394</v>
      </c>
      <c r="BH48" s="13">
        <f t="shared" si="46"/>
        <v>-9.3984963875540046</v>
      </c>
      <c r="BI48" s="11">
        <f t="shared" si="47"/>
        <v>0</v>
      </c>
      <c r="BJ48" s="1">
        <v>87.992379999999997</v>
      </c>
      <c r="BK48" s="13">
        <f t="shared" si="48"/>
        <v>-3.3883102439024242</v>
      </c>
      <c r="BL48" s="13">
        <f t="shared" si="49"/>
        <v>-7.4626415500805887</v>
      </c>
      <c r="BM48" s="11">
        <f t="shared" si="50"/>
        <v>0</v>
      </c>
      <c r="BN48" s="1">
        <v>86.347579999999994</v>
      </c>
      <c r="BO48" s="13">
        <f t="shared" si="51"/>
        <v>-4.8695641463414745</v>
      </c>
      <c r="BP48" s="13">
        <f t="shared" si="52"/>
        <v>-8.5243991015595046</v>
      </c>
      <c r="BQ48" s="11">
        <f t="shared" si="53"/>
        <v>0</v>
      </c>
      <c r="BR48" s="1">
        <v>89.199039999999997</v>
      </c>
      <c r="BS48" s="13">
        <f t="shared" si="54"/>
        <v>-5.1218593495935067</v>
      </c>
      <c r="BT48" s="13">
        <f t="shared" si="55"/>
        <v>-8.1716875556342643</v>
      </c>
      <c r="BU48" s="11">
        <f t="shared" si="56"/>
        <v>0</v>
      </c>
      <c r="BV48" s="1">
        <v>91.180819999999997</v>
      </c>
      <c r="BW48" s="13">
        <f t="shared" si="57"/>
        <v>-7.9041738211381869</v>
      </c>
      <c r="BX48" s="13">
        <f t="shared" si="58"/>
        <v>-11.997846480533831</v>
      </c>
      <c r="BY48" s="11">
        <f t="shared" si="59"/>
        <v>0</v>
      </c>
      <c r="CD48" s="2"/>
      <c r="CE48" s="1"/>
    </row>
    <row r="49" spans="1:83" x14ac:dyDescent="0.2">
      <c r="A49" s="4">
        <v>44054</v>
      </c>
      <c r="B49" s="1">
        <v>85.830879999999993</v>
      </c>
      <c r="C49" s="13">
        <f t="shared" si="61"/>
        <v>-3.6772013821138358</v>
      </c>
      <c r="D49" s="13">
        <f t="shared" si="62"/>
        <v>-8.5266285056919227</v>
      </c>
      <c r="E49" s="11">
        <f t="shared" si="60"/>
        <v>0</v>
      </c>
      <c r="F49" s="1">
        <v>93.799310000000006</v>
      </c>
      <c r="G49" s="13">
        <f t="shared" si="6"/>
        <v>-9.6138168292682877</v>
      </c>
      <c r="H49" s="13">
        <f t="shared" si="7"/>
        <v>-13.417886102285548</v>
      </c>
      <c r="I49" s="11">
        <f t="shared" si="8"/>
        <v>0</v>
      </c>
      <c r="J49" s="1">
        <v>97.61157</v>
      </c>
      <c r="K49" s="13">
        <f t="shared" si="9"/>
        <v>-14.142354065040649</v>
      </c>
      <c r="L49" s="13">
        <f t="shared" si="10"/>
        <v>-18.9829461666131</v>
      </c>
      <c r="M49" s="11">
        <f t="shared" si="11"/>
        <v>0</v>
      </c>
      <c r="N49" s="1">
        <v>101.68765999999999</v>
      </c>
      <c r="O49" s="13">
        <f t="shared" si="12"/>
        <v>-17.633223333333348</v>
      </c>
      <c r="P49" s="13">
        <f t="shared" si="13"/>
        <v>-22.354234734063876</v>
      </c>
      <c r="Q49" s="11">
        <f t="shared" si="14"/>
        <v>0</v>
      </c>
      <c r="R49" s="1">
        <v>90.612949999999998</v>
      </c>
      <c r="S49" s="13">
        <f t="shared" si="15"/>
        <v>-8.8587519512195314</v>
      </c>
      <c r="T49" s="13">
        <f t="shared" si="16"/>
        <v>-12.997997773851621</v>
      </c>
      <c r="U49" s="11">
        <f t="shared" si="17"/>
        <v>0</v>
      </c>
      <c r="V49" s="1">
        <v>88.742760000000004</v>
      </c>
      <c r="W49" s="13">
        <f t="shared" si="18"/>
        <v>-5.0457993495934943</v>
      </c>
      <c r="X49" s="13">
        <f t="shared" si="19"/>
        <v>-9.4721930048807632</v>
      </c>
      <c r="Y49" s="11">
        <f t="shared" si="20"/>
        <v>0</v>
      </c>
      <c r="Z49" s="1">
        <v>86.956720000000004</v>
      </c>
      <c r="AA49" s="13">
        <f t="shared" si="21"/>
        <v>-5.6254487804878011</v>
      </c>
      <c r="AB49" s="13">
        <f t="shared" si="22"/>
        <v>-9.1120918140438487</v>
      </c>
      <c r="AC49" s="11">
        <f t="shared" si="23"/>
        <v>0</v>
      </c>
      <c r="AD49" s="1">
        <v>77.381320000000002</v>
      </c>
      <c r="AE49" s="13">
        <f t="shared" si="24"/>
        <v>4.3516102439024422</v>
      </c>
      <c r="AF49" s="13">
        <f t="shared" si="25"/>
        <v>0.99062579557938379</v>
      </c>
      <c r="AG49" s="11">
        <f t="shared" si="26"/>
        <v>0.99062579557938379</v>
      </c>
      <c r="AH49" s="1">
        <v>84.186959999999999</v>
      </c>
      <c r="AI49" s="13">
        <f t="shared" si="27"/>
        <v>-0.65709479674796967</v>
      </c>
      <c r="AJ49" s="13">
        <f t="shared" si="28"/>
        <v>-4.346462564365698</v>
      </c>
      <c r="AK49" s="11">
        <f t="shared" si="29"/>
        <v>0</v>
      </c>
      <c r="AL49" s="1">
        <v>96.614289999999997</v>
      </c>
      <c r="AM49" s="13">
        <f t="shared" si="30"/>
        <v>-13.597393983739792</v>
      </c>
      <c r="AN49" s="13">
        <f t="shared" si="31"/>
        <v>-18.203605085411155</v>
      </c>
      <c r="AO49" s="11">
        <f t="shared" si="32"/>
        <v>0</v>
      </c>
      <c r="AP49" s="1">
        <v>100.52452</v>
      </c>
      <c r="AQ49" s="13">
        <f t="shared" si="33"/>
        <v>-15.141506910569092</v>
      </c>
      <c r="AR49" s="13">
        <f t="shared" si="34"/>
        <v>-19.421767435108215</v>
      </c>
      <c r="AS49" s="11">
        <f t="shared" si="35"/>
        <v>0</v>
      </c>
      <c r="AT49" s="1">
        <v>82.898480000000006</v>
      </c>
      <c r="AU49" s="13">
        <f t="shared" si="36"/>
        <v>-0.35602341463415144</v>
      </c>
      <c r="AV49" s="13">
        <f t="shared" si="37"/>
        <v>-4.3674275894371055</v>
      </c>
      <c r="AW49" s="11">
        <f t="shared" si="38"/>
        <v>0</v>
      </c>
      <c r="AX49" s="1">
        <v>91.126310000000004</v>
      </c>
      <c r="AY49" s="13">
        <f t="shared" si="39"/>
        <v>-10.170134715447162</v>
      </c>
      <c r="AZ49" s="13">
        <f t="shared" si="40"/>
        <v>-14.440021381122447</v>
      </c>
      <c r="BA49" s="11">
        <f t="shared" si="41"/>
        <v>0</v>
      </c>
      <c r="BB49" s="1">
        <v>92.403630000000007</v>
      </c>
      <c r="BC49" s="13">
        <f t="shared" si="42"/>
        <v>-5.2496765853658189</v>
      </c>
      <c r="BD49" s="13">
        <f t="shared" si="43"/>
        <v>-8.8506858074431509</v>
      </c>
      <c r="BE49" s="11">
        <f t="shared" si="44"/>
        <v>0</v>
      </c>
      <c r="BF49" s="1">
        <v>92.560500000000005</v>
      </c>
      <c r="BG49" s="13">
        <f t="shared" si="45"/>
        <v>-7.1566086991869469</v>
      </c>
      <c r="BH49" s="13">
        <f t="shared" si="46"/>
        <v>-11.732196387554012</v>
      </c>
      <c r="BI49" s="11">
        <f t="shared" si="47"/>
        <v>0</v>
      </c>
      <c r="BJ49" s="1">
        <v>86.165859999999995</v>
      </c>
      <c r="BK49" s="13">
        <f t="shared" si="48"/>
        <v>-1.561790243902422</v>
      </c>
      <c r="BL49" s="13">
        <f t="shared" si="49"/>
        <v>-5.6361215500805866</v>
      </c>
      <c r="BM49" s="11">
        <f t="shared" si="50"/>
        <v>0</v>
      </c>
      <c r="BN49" s="1">
        <v>87.318569999999994</v>
      </c>
      <c r="BO49" s="13">
        <f t="shared" si="51"/>
        <v>-5.840554146341475</v>
      </c>
      <c r="BP49" s="13">
        <f t="shared" si="52"/>
        <v>-9.4953891015595051</v>
      </c>
      <c r="BQ49" s="11">
        <f t="shared" si="53"/>
        <v>0</v>
      </c>
      <c r="BR49" s="1">
        <v>85.775850000000005</v>
      </c>
      <c r="BS49" s="13">
        <f t="shared" si="54"/>
        <v>-1.6986693495935157</v>
      </c>
      <c r="BT49" s="13">
        <f t="shared" si="55"/>
        <v>-4.7484975556342723</v>
      </c>
      <c r="BU49" s="11">
        <f t="shared" si="56"/>
        <v>0</v>
      </c>
      <c r="BV49" s="1">
        <v>91.435910000000007</v>
      </c>
      <c r="BW49" s="13">
        <f t="shared" si="57"/>
        <v>-8.1592638211381967</v>
      </c>
      <c r="BX49" s="13">
        <f t="shared" si="58"/>
        <v>-12.25293648053384</v>
      </c>
      <c r="BY49" s="11">
        <f t="shared" si="59"/>
        <v>0</v>
      </c>
      <c r="CD49" s="2"/>
      <c r="CE49" s="1"/>
    </row>
    <row r="50" spans="1:83" x14ac:dyDescent="0.2">
      <c r="A50" s="4">
        <v>44055</v>
      </c>
      <c r="B50" s="1">
        <v>87.842929999999996</v>
      </c>
      <c r="C50" s="13">
        <f t="shared" si="61"/>
        <v>-5.689251382113838</v>
      </c>
      <c r="D50" s="13">
        <f t="shared" si="62"/>
        <v>-10.538678505691925</v>
      </c>
      <c r="E50" s="11">
        <f t="shared" si="60"/>
        <v>0</v>
      </c>
      <c r="F50" s="1">
        <v>92.233189999999993</v>
      </c>
      <c r="G50" s="13">
        <f t="shared" si="6"/>
        <v>-8.0476968292682756</v>
      </c>
      <c r="H50" s="13">
        <f t="shared" si="7"/>
        <v>-11.851766102285536</v>
      </c>
      <c r="I50" s="11">
        <f t="shared" si="8"/>
        <v>0</v>
      </c>
      <c r="J50" s="1">
        <v>98.124160000000003</v>
      </c>
      <c r="K50" s="13">
        <f t="shared" si="9"/>
        <v>-14.654944065040652</v>
      </c>
      <c r="L50" s="13">
        <f t="shared" si="10"/>
        <v>-19.495536166613103</v>
      </c>
      <c r="M50" s="11">
        <f t="shared" si="11"/>
        <v>0</v>
      </c>
      <c r="N50" s="1">
        <v>95.657640000000001</v>
      </c>
      <c r="O50" s="13">
        <f t="shared" si="12"/>
        <v>-11.603203333333354</v>
      </c>
      <c r="P50" s="13">
        <f t="shared" si="13"/>
        <v>-16.324214734063883</v>
      </c>
      <c r="Q50" s="11">
        <f t="shared" si="14"/>
        <v>0</v>
      </c>
      <c r="R50" s="1">
        <v>90.649209999999997</v>
      </c>
      <c r="S50" s="13">
        <f t="shared" si="15"/>
        <v>-8.89501195121953</v>
      </c>
      <c r="T50" s="13">
        <f t="shared" si="16"/>
        <v>-13.034257773851619</v>
      </c>
      <c r="U50" s="11">
        <f t="shared" si="17"/>
        <v>0</v>
      </c>
      <c r="V50" s="1">
        <v>91.803349999999995</v>
      </c>
      <c r="W50" s="13">
        <f t="shared" si="18"/>
        <v>-8.1063893495934849</v>
      </c>
      <c r="X50" s="13">
        <f t="shared" si="19"/>
        <v>-12.532783004880754</v>
      </c>
      <c r="Y50" s="11">
        <f t="shared" si="20"/>
        <v>0</v>
      </c>
      <c r="Z50" s="1">
        <v>87.700159999999997</v>
      </c>
      <c r="AA50" s="13">
        <f t="shared" si="21"/>
        <v>-6.3688887804877936</v>
      </c>
      <c r="AB50" s="13">
        <f t="shared" si="22"/>
        <v>-9.8555318140438413</v>
      </c>
      <c r="AC50" s="11">
        <f t="shared" si="23"/>
        <v>0</v>
      </c>
      <c r="AD50" s="1">
        <v>81.83502</v>
      </c>
      <c r="AE50" s="13">
        <f t="shared" si="24"/>
        <v>-0.10208975609755555</v>
      </c>
      <c r="AF50" s="13">
        <f t="shared" si="25"/>
        <v>-3.463074204420614</v>
      </c>
      <c r="AG50" s="11">
        <f t="shared" si="26"/>
        <v>0</v>
      </c>
      <c r="AH50" s="1">
        <v>86.174040000000005</v>
      </c>
      <c r="AI50" s="13">
        <f t="shared" si="27"/>
        <v>-2.6441747967479756</v>
      </c>
      <c r="AJ50" s="13">
        <f t="shared" si="28"/>
        <v>-6.333542564365704</v>
      </c>
      <c r="AK50" s="11">
        <f t="shared" si="29"/>
        <v>0</v>
      </c>
      <c r="AL50" s="1">
        <v>91.362690000000001</v>
      </c>
      <c r="AM50" s="13">
        <f t="shared" si="30"/>
        <v>-8.3457939837397959</v>
      </c>
      <c r="AN50" s="13">
        <f t="shared" si="31"/>
        <v>-12.952005085411159</v>
      </c>
      <c r="AO50" s="11">
        <f t="shared" si="32"/>
        <v>0</v>
      </c>
      <c r="AP50" s="1">
        <v>100.46035999999999</v>
      </c>
      <c r="AQ50" s="13">
        <f t="shared" si="33"/>
        <v>-15.077346910569091</v>
      </c>
      <c r="AR50" s="13">
        <f t="shared" si="34"/>
        <v>-19.357607435108214</v>
      </c>
      <c r="AS50" s="11">
        <f t="shared" si="35"/>
        <v>0</v>
      </c>
      <c r="AT50" s="1">
        <v>84.319770000000005</v>
      </c>
      <c r="AU50" s="13">
        <f t="shared" si="36"/>
        <v>-1.7773134146341505</v>
      </c>
      <c r="AV50" s="13">
        <f t="shared" si="37"/>
        <v>-5.7887175894371046</v>
      </c>
      <c r="AW50" s="11">
        <f t="shared" si="38"/>
        <v>0</v>
      </c>
      <c r="AX50" s="1">
        <v>89.736090000000004</v>
      </c>
      <c r="AY50" s="13">
        <f t="shared" si="39"/>
        <v>-8.7799147154471626</v>
      </c>
      <c r="AZ50" s="13">
        <f t="shared" si="40"/>
        <v>-13.049801381122448</v>
      </c>
      <c r="BA50" s="11">
        <f t="shared" si="41"/>
        <v>0</v>
      </c>
      <c r="BB50" s="1">
        <v>88.615889999999993</v>
      </c>
      <c r="BC50" s="13">
        <f t="shared" si="42"/>
        <v>-1.4619365853658053</v>
      </c>
      <c r="BD50" s="13">
        <f t="shared" si="43"/>
        <v>-5.0629458074431373</v>
      </c>
      <c r="BE50" s="11">
        <f t="shared" si="44"/>
        <v>0</v>
      </c>
      <c r="BF50" s="1">
        <v>88.859440000000006</v>
      </c>
      <c r="BG50" s="13">
        <f t="shared" si="45"/>
        <v>-3.4555486991869486</v>
      </c>
      <c r="BH50" s="13">
        <f t="shared" si="46"/>
        <v>-8.0311363875540138</v>
      </c>
      <c r="BI50" s="11">
        <f t="shared" si="47"/>
        <v>0</v>
      </c>
      <c r="BJ50" s="1">
        <v>82.126080000000002</v>
      </c>
      <c r="BK50" s="13">
        <f t="shared" si="48"/>
        <v>2.4779897560975712</v>
      </c>
      <c r="BL50" s="13">
        <f t="shared" si="49"/>
        <v>-1.5963415500805933</v>
      </c>
      <c r="BM50" s="11">
        <f t="shared" si="50"/>
        <v>0</v>
      </c>
      <c r="BN50" s="1">
        <v>86.998999999999995</v>
      </c>
      <c r="BO50" s="13">
        <f t="shared" si="51"/>
        <v>-5.5209841463414762</v>
      </c>
      <c r="BP50" s="13">
        <f t="shared" si="52"/>
        <v>-9.1758191015595063</v>
      </c>
      <c r="BQ50" s="11">
        <f t="shared" si="53"/>
        <v>0</v>
      </c>
      <c r="BR50" s="1">
        <v>82.270790000000005</v>
      </c>
      <c r="BS50" s="13">
        <f t="shared" si="54"/>
        <v>1.8063906504064846</v>
      </c>
      <c r="BT50" s="13">
        <f t="shared" si="55"/>
        <v>-1.2434375556342721</v>
      </c>
      <c r="BU50" s="11">
        <f t="shared" si="56"/>
        <v>0</v>
      </c>
      <c r="BV50" s="1">
        <v>91.115949999999998</v>
      </c>
      <c r="BW50" s="13">
        <f t="shared" si="57"/>
        <v>-7.8393038211381878</v>
      </c>
      <c r="BX50" s="13">
        <f t="shared" si="58"/>
        <v>-11.932976480533831</v>
      </c>
      <c r="BY50" s="11">
        <f t="shared" si="59"/>
        <v>0</v>
      </c>
      <c r="CD50" s="2"/>
      <c r="CE50" s="1"/>
    </row>
    <row r="51" spans="1:83" x14ac:dyDescent="0.2">
      <c r="A51" s="4">
        <v>44056</v>
      </c>
      <c r="B51" s="1">
        <v>87.874870000000001</v>
      </c>
      <c r="C51" s="13">
        <f t="shared" si="61"/>
        <v>-5.7211913821138438</v>
      </c>
      <c r="D51" s="13">
        <f t="shared" si="62"/>
        <v>-10.570618505691931</v>
      </c>
      <c r="E51" s="11">
        <f t="shared" si="60"/>
        <v>0</v>
      </c>
      <c r="F51" s="1">
        <v>87.098910000000004</v>
      </c>
      <c r="G51" s="13">
        <f t="shared" si="6"/>
        <v>-2.9134168292682858</v>
      </c>
      <c r="H51" s="13">
        <f t="shared" si="7"/>
        <v>-6.7174861022855463</v>
      </c>
      <c r="I51" s="11">
        <f t="shared" si="8"/>
        <v>0</v>
      </c>
      <c r="J51" s="1">
        <v>99.698319999999995</v>
      </c>
      <c r="K51" s="13">
        <f t="shared" si="9"/>
        <v>-16.229104065040644</v>
      </c>
      <c r="L51" s="13">
        <f t="shared" si="10"/>
        <v>-21.069696166613095</v>
      </c>
      <c r="M51" s="11">
        <f t="shared" si="11"/>
        <v>0</v>
      </c>
      <c r="N51" s="1">
        <v>92.586550000000003</v>
      </c>
      <c r="O51" s="13">
        <f t="shared" si="12"/>
        <v>-8.5321133333333563</v>
      </c>
      <c r="P51" s="13">
        <f t="shared" si="13"/>
        <v>-13.253124734063885</v>
      </c>
      <c r="Q51" s="11">
        <f t="shared" si="14"/>
        <v>0</v>
      </c>
      <c r="R51" s="1">
        <v>89.400899999999993</v>
      </c>
      <c r="S51" s="13">
        <f t="shared" si="15"/>
        <v>-7.6467019512195264</v>
      </c>
      <c r="T51" s="13">
        <f t="shared" si="16"/>
        <v>-11.785947773851616</v>
      </c>
      <c r="U51" s="11">
        <f t="shared" si="17"/>
        <v>0</v>
      </c>
      <c r="V51" s="1">
        <v>92.0548</v>
      </c>
      <c r="W51" s="13">
        <f t="shared" si="18"/>
        <v>-8.3578393495934904</v>
      </c>
      <c r="X51" s="13">
        <f t="shared" si="19"/>
        <v>-12.784233004880759</v>
      </c>
      <c r="Y51" s="11">
        <f t="shared" si="20"/>
        <v>0</v>
      </c>
      <c r="Z51" s="1">
        <v>84.212190000000007</v>
      </c>
      <c r="AA51" s="13">
        <f t="shared" si="21"/>
        <v>-2.8809187804878036</v>
      </c>
      <c r="AB51" s="13">
        <f t="shared" si="22"/>
        <v>-6.3675618140438512</v>
      </c>
      <c r="AC51" s="11">
        <f t="shared" si="23"/>
        <v>0</v>
      </c>
      <c r="AD51" s="1">
        <v>83.287989999999994</v>
      </c>
      <c r="AE51" s="13">
        <f t="shared" si="24"/>
        <v>-1.555059756097549</v>
      </c>
      <c r="AF51" s="13">
        <f t="shared" si="25"/>
        <v>-4.9160442044206079</v>
      </c>
      <c r="AG51" s="11">
        <f t="shared" si="26"/>
        <v>0</v>
      </c>
      <c r="AH51" s="1">
        <v>89.009349999999998</v>
      </c>
      <c r="AI51" s="13">
        <f t="shared" si="27"/>
        <v>-5.4794847967479683</v>
      </c>
      <c r="AJ51" s="13">
        <f t="shared" si="28"/>
        <v>-9.1688525643656966</v>
      </c>
      <c r="AK51" s="11">
        <f t="shared" si="29"/>
        <v>0</v>
      </c>
      <c r="AL51" s="1">
        <v>87.503839999999997</v>
      </c>
      <c r="AM51" s="13">
        <f t="shared" si="30"/>
        <v>-4.486943983739792</v>
      </c>
      <c r="AN51" s="13">
        <f t="shared" si="31"/>
        <v>-9.0931550854111549</v>
      </c>
      <c r="AO51" s="11">
        <f t="shared" si="32"/>
        <v>0</v>
      </c>
      <c r="AP51" s="1">
        <v>94.893770000000004</v>
      </c>
      <c r="AQ51" s="13">
        <f t="shared" si="33"/>
        <v>-9.5107569105690999</v>
      </c>
      <c r="AR51" s="13">
        <f t="shared" si="34"/>
        <v>-13.791017435108223</v>
      </c>
      <c r="AS51" s="11">
        <f t="shared" si="35"/>
        <v>0</v>
      </c>
      <c r="AT51" s="1">
        <v>85.974000000000004</v>
      </c>
      <c r="AU51" s="13">
        <f t="shared" si="36"/>
        <v>-3.4315434146341488</v>
      </c>
      <c r="AV51" s="13">
        <f t="shared" si="37"/>
        <v>-7.4429475894371029</v>
      </c>
      <c r="AW51" s="11">
        <f t="shared" si="38"/>
        <v>0</v>
      </c>
      <c r="AX51" s="1">
        <v>90.983850000000004</v>
      </c>
      <c r="AY51" s="13">
        <f t="shared" si="39"/>
        <v>-10.027674715447162</v>
      </c>
      <c r="AZ51" s="13">
        <f t="shared" si="40"/>
        <v>-14.297561381122447</v>
      </c>
      <c r="BA51" s="11">
        <f t="shared" si="41"/>
        <v>0</v>
      </c>
      <c r="BB51" s="1">
        <v>96.949849999999998</v>
      </c>
      <c r="BC51" s="13">
        <f t="shared" si="42"/>
        <v>-9.79589658536581</v>
      </c>
      <c r="BD51" s="13">
        <f t="shared" si="43"/>
        <v>-13.396905807443142</v>
      </c>
      <c r="BE51" s="11">
        <f t="shared" si="44"/>
        <v>0</v>
      </c>
      <c r="BF51" s="1">
        <v>95.452470000000005</v>
      </c>
      <c r="BG51" s="13">
        <f t="shared" si="45"/>
        <v>-10.048578699186947</v>
      </c>
      <c r="BH51" s="13">
        <f t="shared" si="46"/>
        <v>-14.624166387554013</v>
      </c>
      <c r="BI51" s="11">
        <f t="shared" si="47"/>
        <v>0</v>
      </c>
      <c r="BJ51" s="1">
        <v>87.03519</v>
      </c>
      <c r="BK51" s="13">
        <f t="shared" si="48"/>
        <v>-2.4311202439024271</v>
      </c>
      <c r="BL51" s="13">
        <f t="shared" si="49"/>
        <v>-6.5054515500805916</v>
      </c>
      <c r="BM51" s="11">
        <f t="shared" si="50"/>
        <v>0</v>
      </c>
      <c r="BN51" s="1">
        <v>89.733350000000002</v>
      </c>
      <c r="BO51" s="13">
        <f t="shared" si="51"/>
        <v>-8.2553341463414824</v>
      </c>
      <c r="BP51" s="13">
        <f t="shared" si="52"/>
        <v>-11.910169101559513</v>
      </c>
      <c r="BQ51" s="11">
        <f t="shared" si="53"/>
        <v>0</v>
      </c>
      <c r="BR51" s="1">
        <v>85.887780000000006</v>
      </c>
      <c r="BS51" s="13">
        <f t="shared" si="54"/>
        <v>-1.8105993495935166</v>
      </c>
      <c r="BT51" s="13">
        <f t="shared" si="55"/>
        <v>-4.8604275556342733</v>
      </c>
      <c r="BU51" s="11">
        <f t="shared" si="56"/>
        <v>0</v>
      </c>
      <c r="BV51" s="1">
        <v>88.846630000000005</v>
      </c>
      <c r="BW51" s="13">
        <f t="shared" si="57"/>
        <v>-5.5699838211381945</v>
      </c>
      <c r="BX51" s="13">
        <f t="shared" si="58"/>
        <v>-9.6636564805338381</v>
      </c>
      <c r="BY51" s="11">
        <f t="shared" si="59"/>
        <v>0</v>
      </c>
      <c r="CD51" s="2"/>
      <c r="CE51" s="1"/>
    </row>
    <row r="52" spans="1:83" x14ac:dyDescent="0.2">
      <c r="A52" s="4">
        <v>44057</v>
      </c>
      <c r="B52" s="1">
        <v>87.041179999999997</v>
      </c>
      <c r="C52" s="13">
        <f t="shared" si="61"/>
        <v>-4.8875013821138396</v>
      </c>
      <c r="D52" s="13">
        <f t="shared" si="62"/>
        <v>-9.7369285056919264</v>
      </c>
      <c r="E52" s="11">
        <f t="shared" si="60"/>
        <v>0</v>
      </c>
      <c r="F52" s="1">
        <v>85.493819999999999</v>
      </c>
      <c r="G52" s="13">
        <f t="shared" si="6"/>
        <v>-1.3083268292682817</v>
      </c>
      <c r="H52" s="13">
        <f t="shared" si="7"/>
        <v>-5.1123961022855422</v>
      </c>
      <c r="I52" s="11">
        <f t="shared" si="8"/>
        <v>0</v>
      </c>
      <c r="J52" s="1">
        <v>95.87124</v>
      </c>
      <c r="K52" s="13">
        <f t="shared" si="9"/>
        <v>-12.402024065040649</v>
      </c>
      <c r="L52" s="13">
        <f t="shared" si="10"/>
        <v>-17.2426161666131</v>
      </c>
      <c r="M52" s="11">
        <f t="shared" si="11"/>
        <v>0</v>
      </c>
      <c r="N52" s="1">
        <v>89.311480000000003</v>
      </c>
      <c r="O52" s="13">
        <f t="shared" si="12"/>
        <v>-5.2570433333333568</v>
      </c>
      <c r="P52" s="13">
        <f t="shared" si="13"/>
        <v>-9.9780547340638854</v>
      </c>
      <c r="Q52" s="11">
        <f t="shared" si="14"/>
        <v>0</v>
      </c>
      <c r="R52" s="1">
        <v>83.879810000000006</v>
      </c>
      <c r="S52" s="13">
        <f t="shared" si="15"/>
        <v>-2.1256119512195397</v>
      </c>
      <c r="T52" s="13">
        <f t="shared" si="16"/>
        <v>-6.2648577738516291</v>
      </c>
      <c r="U52" s="11">
        <f t="shared" si="17"/>
        <v>0</v>
      </c>
      <c r="V52" s="1">
        <v>93.699879999999993</v>
      </c>
      <c r="W52" s="13">
        <f t="shared" si="18"/>
        <v>-10.002919349593483</v>
      </c>
      <c r="X52" s="13">
        <f t="shared" si="19"/>
        <v>-14.429313004880752</v>
      </c>
      <c r="Y52" s="11">
        <f t="shared" si="20"/>
        <v>0</v>
      </c>
      <c r="Z52" s="1">
        <v>87.331180000000003</v>
      </c>
      <c r="AA52" s="13">
        <f t="shared" si="21"/>
        <v>-5.9999087804878002</v>
      </c>
      <c r="AB52" s="13">
        <f t="shared" si="22"/>
        <v>-9.4865518140438478</v>
      </c>
      <c r="AC52" s="11">
        <f t="shared" si="23"/>
        <v>0</v>
      </c>
      <c r="AD52" s="1">
        <v>80.48827</v>
      </c>
      <c r="AE52" s="13">
        <f t="shared" si="24"/>
        <v>1.2446602439024446</v>
      </c>
      <c r="AF52" s="13">
        <f t="shared" si="25"/>
        <v>-2.1163242044206139</v>
      </c>
      <c r="AG52" s="11">
        <f t="shared" si="26"/>
        <v>0</v>
      </c>
      <c r="AH52" s="1">
        <v>90.188850000000002</v>
      </c>
      <c r="AI52" s="13">
        <f t="shared" si="27"/>
        <v>-6.6589847967479727</v>
      </c>
      <c r="AJ52" s="13">
        <f t="shared" si="28"/>
        <v>-10.348352564365701</v>
      </c>
      <c r="AK52" s="11">
        <f t="shared" si="29"/>
        <v>0</v>
      </c>
      <c r="AL52" s="1">
        <v>87.004059999999996</v>
      </c>
      <c r="AM52" s="13">
        <f t="shared" si="30"/>
        <v>-3.9871639837397908</v>
      </c>
      <c r="AN52" s="13">
        <f t="shared" si="31"/>
        <v>-8.5933750854111537</v>
      </c>
      <c r="AO52" s="11">
        <f t="shared" si="32"/>
        <v>0</v>
      </c>
      <c r="AP52" s="1">
        <v>103.85552</v>
      </c>
      <c r="AQ52" s="13">
        <f t="shared" si="33"/>
        <v>-18.472506910569095</v>
      </c>
      <c r="AR52" s="13">
        <f t="shared" si="34"/>
        <v>-22.752767435108218</v>
      </c>
      <c r="AS52" s="11">
        <f t="shared" si="35"/>
        <v>0</v>
      </c>
      <c r="AT52" s="1">
        <v>85.994810000000001</v>
      </c>
      <c r="AU52" s="13">
        <f t="shared" si="36"/>
        <v>-3.4523534146341461</v>
      </c>
      <c r="AV52" s="13">
        <f t="shared" si="37"/>
        <v>-7.4637575894371002</v>
      </c>
      <c r="AW52" s="11">
        <f t="shared" si="38"/>
        <v>0</v>
      </c>
      <c r="AX52" s="1">
        <v>94.469170000000005</v>
      </c>
      <c r="AY52" s="13">
        <f t="shared" si="39"/>
        <v>-13.512994715447164</v>
      </c>
      <c r="AZ52" s="13">
        <f t="shared" si="40"/>
        <v>-17.782881381122451</v>
      </c>
      <c r="BA52" s="11">
        <f t="shared" si="41"/>
        <v>0</v>
      </c>
      <c r="BB52" s="1">
        <v>99.919479999999993</v>
      </c>
      <c r="BC52" s="13">
        <f t="shared" si="42"/>
        <v>-12.765526585365805</v>
      </c>
      <c r="BD52" s="13">
        <f t="shared" si="43"/>
        <v>-16.366535807443139</v>
      </c>
      <c r="BE52" s="11">
        <f t="shared" si="44"/>
        <v>0</v>
      </c>
      <c r="BF52" s="1">
        <v>96.439070000000001</v>
      </c>
      <c r="BG52" s="13">
        <f t="shared" si="45"/>
        <v>-11.035178699186943</v>
      </c>
      <c r="BH52" s="13">
        <f t="shared" si="46"/>
        <v>-15.610766387554008</v>
      </c>
      <c r="BI52" s="11">
        <f t="shared" si="47"/>
        <v>0</v>
      </c>
      <c r="BJ52" s="1">
        <v>90.260159999999999</v>
      </c>
      <c r="BK52" s="13">
        <f t="shared" si="48"/>
        <v>-5.6560902439024261</v>
      </c>
      <c r="BL52" s="13">
        <f t="shared" si="49"/>
        <v>-9.7304215500805906</v>
      </c>
      <c r="BM52" s="11">
        <f t="shared" si="50"/>
        <v>0</v>
      </c>
      <c r="BN52" s="1">
        <v>88.750529999999998</v>
      </c>
      <c r="BO52" s="13">
        <f t="shared" si="51"/>
        <v>-7.2725141463414786</v>
      </c>
      <c r="BP52" s="13">
        <f t="shared" si="52"/>
        <v>-10.927349101559509</v>
      </c>
      <c r="BQ52" s="11">
        <f t="shared" si="53"/>
        <v>0</v>
      </c>
      <c r="BR52" s="1">
        <v>83.16377</v>
      </c>
      <c r="BS52" s="13">
        <f t="shared" si="54"/>
        <v>0.91341065040649028</v>
      </c>
      <c r="BT52" s="13">
        <f t="shared" si="55"/>
        <v>-2.1364175556342664</v>
      </c>
      <c r="BU52" s="11">
        <f t="shared" si="56"/>
        <v>0</v>
      </c>
      <c r="BV52" s="1">
        <v>88.118430000000004</v>
      </c>
      <c r="BW52" s="13">
        <f t="shared" si="57"/>
        <v>-4.8417838211381934</v>
      </c>
      <c r="BX52" s="13">
        <f t="shared" si="58"/>
        <v>-8.935456480533837</v>
      </c>
      <c r="BY52" s="11">
        <f t="shared" si="59"/>
        <v>0</v>
      </c>
      <c r="CD52" s="2"/>
      <c r="CE52" s="1"/>
    </row>
    <row r="53" spans="1:83" x14ac:dyDescent="0.2">
      <c r="A53" s="4">
        <v>44058</v>
      </c>
      <c r="B53" s="1">
        <v>88.166340000000005</v>
      </c>
      <c r="C53" s="13">
        <f t="shared" si="61"/>
        <v>-6.0126613821138477</v>
      </c>
      <c r="D53" s="13">
        <f t="shared" si="62"/>
        <v>-10.862088505691935</v>
      </c>
      <c r="E53" s="11">
        <f t="shared" si="60"/>
        <v>0</v>
      </c>
      <c r="F53" s="1">
        <v>83.175319999999999</v>
      </c>
      <c r="G53" s="13">
        <f t="shared" si="6"/>
        <v>1.0101731707317185</v>
      </c>
      <c r="H53" s="13">
        <f t="shared" si="7"/>
        <v>-2.793896102285542</v>
      </c>
      <c r="I53" s="11">
        <f t="shared" si="8"/>
        <v>0</v>
      </c>
      <c r="J53" s="1">
        <v>99.549480000000003</v>
      </c>
      <c r="K53" s="13">
        <f t="shared" si="9"/>
        <v>-16.080264065040652</v>
      </c>
      <c r="L53" s="13">
        <f t="shared" si="10"/>
        <v>-20.920856166613103</v>
      </c>
      <c r="M53" s="11">
        <f t="shared" si="11"/>
        <v>0</v>
      </c>
      <c r="N53" s="1">
        <v>89.552289999999999</v>
      </c>
      <c r="O53" s="13">
        <f t="shared" si="12"/>
        <v>-5.497853333333353</v>
      </c>
      <c r="P53" s="13">
        <f t="shared" si="13"/>
        <v>-10.218864734063882</v>
      </c>
      <c r="Q53" s="11">
        <f t="shared" si="14"/>
        <v>0</v>
      </c>
      <c r="R53" s="1">
        <v>87.158169999999998</v>
      </c>
      <c r="S53" s="13">
        <f t="shared" si="15"/>
        <v>-5.4039719512195319</v>
      </c>
      <c r="T53" s="13">
        <f t="shared" si="16"/>
        <v>-9.5432177738516213</v>
      </c>
      <c r="U53" s="11">
        <f t="shared" si="17"/>
        <v>0</v>
      </c>
      <c r="V53" s="1">
        <v>90.826710000000006</v>
      </c>
      <c r="W53" s="13">
        <f t="shared" si="18"/>
        <v>-7.1297493495934958</v>
      </c>
      <c r="X53" s="13">
        <f t="shared" si="19"/>
        <v>-11.556143004880765</v>
      </c>
      <c r="Y53" s="11">
        <f t="shared" si="20"/>
        <v>0</v>
      </c>
      <c r="Z53" s="1">
        <v>88.752759999999995</v>
      </c>
      <c r="AA53" s="13">
        <f t="shared" si="21"/>
        <v>-7.4214887804877918</v>
      </c>
      <c r="AB53" s="13">
        <f t="shared" si="22"/>
        <v>-10.908131814043839</v>
      </c>
      <c r="AC53" s="11">
        <f t="shared" si="23"/>
        <v>0</v>
      </c>
      <c r="AD53" s="1">
        <v>81.696020000000004</v>
      </c>
      <c r="AE53" s="13">
        <f t="shared" si="24"/>
        <v>3.6910243902440243E-2</v>
      </c>
      <c r="AF53" s="13">
        <f t="shared" si="25"/>
        <v>-3.3240742044206182</v>
      </c>
      <c r="AG53" s="11">
        <f t="shared" si="26"/>
        <v>0</v>
      </c>
      <c r="AH53" s="1">
        <v>90.098410000000001</v>
      </c>
      <c r="AI53" s="13">
        <f t="shared" si="27"/>
        <v>-6.5685447967479718</v>
      </c>
      <c r="AJ53" s="13">
        <f t="shared" si="28"/>
        <v>-10.2579125643657</v>
      </c>
      <c r="AK53" s="11">
        <f t="shared" si="29"/>
        <v>0</v>
      </c>
      <c r="AL53" s="1">
        <v>87.448490000000007</v>
      </c>
      <c r="AM53" s="13">
        <f t="shared" si="30"/>
        <v>-4.431593983739802</v>
      </c>
      <c r="AN53" s="13">
        <f t="shared" si="31"/>
        <v>-9.0378050854111649</v>
      </c>
      <c r="AO53" s="11">
        <f t="shared" si="32"/>
        <v>0</v>
      </c>
      <c r="AP53" s="1">
        <v>101.03119</v>
      </c>
      <c r="AQ53" s="13">
        <f t="shared" si="33"/>
        <v>-15.648176910569092</v>
      </c>
      <c r="AR53" s="13">
        <f t="shared" si="34"/>
        <v>-19.928437435108215</v>
      </c>
      <c r="AS53" s="11">
        <f t="shared" si="35"/>
        <v>0</v>
      </c>
      <c r="AT53" s="1">
        <v>85.949089999999998</v>
      </c>
      <c r="AU53" s="13">
        <f t="shared" si="36"/>
        <v>-3.4066334146341433</v>
      </c>
      <c r="AV53" s="13">
        <f t="shared" si="37"/>
        <v>-7.4180375894370973</v>
      </c>
      <c r="AW53" s="11">
        <f t="shared" si="38"/>
        <v>0</v>
      </c>
      <c r="AX53" s="1">
        <v>93.704790000000003</v>
      </c>
      <c r="AY53" s="13">
        <f t="shared" si="39"/>
        <v>-12.748614715447161</v>
      </c>
      <c r="AZ53" s="13">
        <f t="shared" si="40"/>
        <v>-17.018501381122448</v>
      </c>
      <c r="BA53" s="11">
        <f t="shared" si="41"/>
        <v>0</v>
      </c>
      <c r="BB53" s="1">
        <v>95.387510000000006</v>
      </c>
      <c r="BC53" s="13">
        <f t="shared" si="42"/>
        <v>-8.2335565853658181</v>
      </c>
      <c r="BD53" s="13">
        <f t="shared" si="43"/>
        <v>-11.83456580744315</v>
      </c>
      <c r="BE53" s="11">
        <f t="shared" si="44"/>
        <v>0</v>
      </c>
      <c r="BF53" s="1">
        <v>98.399839999999998</v>
      </c>
      <c r="BG53" s="13">
        <f t="shared" si="45"/>
        <v>-12.99594869918694</v>
      </c>
      <c r="BH53" s="13">
        <f t="shared" si="46"/>
        <v>-17.571536387554005</v>
      </c>
      <c r="BI53" s="11">
        <f t="shared" si="47"/>
        <v>0</v>
      </c>
      <c r="BJ53" s="1">
        <v>90.397769999999994</v>
      </c>
      <c r="BK53" s="13">
        <f t="shared" si="48"/>
        <v>-5.7937002439024212</v>
      </c>
      <c r="BL53" s="13">
        <f t="shared" si="49"/>
        <v>-9.8680315500805857</v>
      </c>
      <c r="BM53" s="11">
        <f t="shared" si="50"/>
        <v>0</v>
      </c>
      <c r="BN53" s="1">
        <v>86.004409999999993</v>
      </c>
      <c r="BO53" s="13">
        <f t="shared" si="51"/>
        <v>-4.5263941463414739</v>
      </c>
      <c r="BP53" s="13">
        <f t="shared" si="52"/>
        <v>-8.181229101559504</v>
      </c>
      <c r="BQ53" s="11">
        <f t="shared" si="53"/>
        <v>0</v>
      </c>
      <c r="BR53" s="1">
        <v>83.263229999999993</v>
      </c>
      <c r="BS53" s="13">
        <f t="shared" si="54"/>
        <v>0.81395065040649683</v>
      </c>
      <c r="BT53" s="13">
        <f t="shared" si="55"/>
        <v>-2.2358775556342598</v>
      </c>
      <c r="BU53" s="11">
        <f t="shared" si="56"/>
        <v>0</v>
      </c>
      <c r="BV53" s="1">
        <v>88.591930000000005</v>
      </c>
      <c r="BW53" s="13">
        <f t="shared" si="57"/>
        <v>-5.3152838211381948</v>
      </c>
      <c r="BX53" s="13">
        <f t="shared" si="58"/>
        <v>-9.4089564805338384</v>
      </c>
      <c r="BY53" s="11">
        <f t="shared" si="59"/>
        <v>0</v>
      </c>
      <c r="CD53" s="2"/>
      <c r="CE53" s="1"/>
    </row>
    <row r="54" spans="1:83" x14ac:dyDescent="0.2">
      <c r="A54" s="4">
        <v>44059</v>
      </c>
      <c r="B54" s="1">
        <v>91.266720000000007</v>
      </c>
      <c r="C54" s="13">
        <f t="shared" si="61"/>
        <v>-9.113041382113849</v>
      </c>
      <c r="D54" s="13">
        <f t="shared" si="62"/>
        <v>-13.962468505691936</v>
      </c>
      <c r="E54" s="11">
        <f t="shared" si="60"/>
        <v>0</v>
      </c>
      <c r="F54" s="1">
        <v>85.431659999999994</v>
      </c>
      <c r="G54" s="13">
        <f t="shared" si="6"/>
        <v>-1.2461668292682759</v>
      </c>
      <c r="H54" s="13">
        <f t="shared" si="7"/>
        <v>-5.0502361022855364</v>
      </c>
      <c r="I54" s="11">
        <f t="shared" si="8"/>
        <v>0</v>
      </c>
      <c r="J54" s="1">
        <v>99.413229999999999</v>
      </c>
      <c r="K54" s="13">
        <f t="shared" si="9"/>
        <v>-15.944014065040648</v>
      </c>
      <c r="L54" s="13">
        <f t="shared" si="10"/>
        <v>-20.784606166613099</v>
      </c>
      <c r="M54" s="11">
        <f t="shared" si="11"/>
        <v>0</v>
      </c>
      <c r="N54" s="1">
        <v>96.076070000000001</v>
      </c>
      <c r="O54" s="13">
        <f t="shared" si="12"/>
        <v>-12.021633333333355</v>
      </c>
      <c r="P54" s="13">
        <f t="shared" si="13"/>
        <v>-16.742644734063884</v>
      </c>
      <c r="Q54" s="11">
        <f t="shared" si="14"/>
        <v>0</v>
      </c>
      <c r="R54" s="1">
        <v>87.995339999999999</v>
      </c>
      <c r="S54" s="13">
        <f t="shared" si="15"/>
        <v>-6.2411419512195323</v>
      </c>
      <c r="T54" s="13">
        <f t="shared" si="16"/>
        <v>-10.380387773851622</v>
      </c>
      <c r="U54" s="11">
        <f t="shared" si="17"/>
        <v>0</v>
      </c>
      <c r="V54" s="1">
        <v>93.162369999999996</v>
      </c>
      <c r="W54" s="13">
        <f t="shared" si="18"/>
        <v>-9.4654093495934859</v>
      </c>
      <c r="X54" s="13">
        <f t="shared" si="19"/>
        <v>-13.891803004880755</v>
      </c>
      <c r="Y54" s="11">
        <f t="shared" si="20"/>
        <v>0</v>
      </c>
      <c r="Z54" s="1">
        <v>93.555199999999999</v>
      </c>
      <c r="AA54" s="13">
        <f t="shared" si="21"/>
        <v>-12.223928780487796</v>
      </c>
      <c r="AB54" s="13">
        <f t="shared" si="22"/>
        <v>-15.710571814043844</v>
      </c>
      <c r="AC54" s="11">
        <f t="shared" si="23"/>
        <v>0</v>
      </c>
      <c r="AD54" s="1">
        <v>83.787779999999998</v>
      </c>
      <c r="AE54" s="13">
        <f t="shared" si="24"/>
        <v>-2.0548497560975534</v>
      </c>
      <c r="AF54" s="13">
        <f t="shared" si="25"/>
        <v>-5.4158342044206123</v>
      </c>
      <c r="AG54" s="11">
        <f t="shared" si="26"/>
        <v>0</v>
      </c>
      <c r="AH54" s="1">
        <v>93.368859999999998</v>
      </c>
      <c r="AI54" s="13">
        <f t="shared" si="27"/>
        <v>-9.8389947967479685</v>
      </c>
      <c r="AJ54" s="13">
        <f t="shared" si="28"/>
        <v>-13.528362564365697</v>
      </c>
      <c r="AK54" s="11">
        <f t="shared" si="29"/>
        <v>0</v>
      </c>
      <c r="AL54" s="1">
        <v>87.262439999999998</v>
      </c>
      <c r="AM54" s="13">
        <f t="shared" si="30"/>
        <v>-4.2455439837397932</v>
      </c>
      <c r="AN54" s="13">
        <f t="shared" si="31"/>
        <v>-8.8517550854111562</v>
      </c>
      <c r="AO54" s="11">
        <f t="shared" si="32"/>
        <v>0</v>
      </c>
      <c r="AP54" s="1">
        <v>103.24825</v>
      </c>
      <c r="AQ54" s="13">
        <f t="shared" si="33"/>
        <v>-17.865236910569095</v>
      </c>
      <c r="AR54" s="13">
        <f t="shared" si="34"/>
        <v>-22.145497435108219</v>
      </c>
      <c r="AS54" s="11">
        <f t="shared" si="35"/>
        <v>0</v>
      </c>
      <c r="AT54" s="1">
        <v>87.388319999999993</v>
      </c>
      <c r="AU54" s="13">
        <f t="shared" si="36"/>
        <v>-4.8458634146341382</v>
      </c>
      <c r="AV54" s="13">
        <f t="shared" si="37"/>
        <v>-8.8572675894370931</v>
      </c>
      <c r="AW54" s="11">
        <f t="shared" si="38"/>
        <v>0</v>
      </c>
      <c r="AX54" s="1">
        <v>91.715400000000002</v>
      </c>
      <c r="AY54" s="13">
        <f t="shared" si="39"/>
        <v>-10.759224715447161</v>
      </c>
      <c r="AZ54" s="13">
        <f t="shared" si="40"/>
        <v>-15.029111381122446</v>
      </c>
      <c r="BA54" s="11">
        <f t="shared" si="41"/>
        <v>0</v>
      </c>
      <c r="BB54" s="1">
        <v>92.345320000000001</v>
      </c>
      <c r="BC54" s="13">
        <f t="shared" si="42"/>
        <v>-5.1913665853658131</v>
      </c>
      <c r="BD54" s="13">
        <f t="shared" si="43"/>
        <v>-8.7923758074431451</v>
      </c>
      <c r="BE54" s="11">
        <f t="shared" si="44"/>
        <v>0</v>
      </c>
      <c r="BF54" s="1">
        <v>92.921610000000001</v>
      </c>
      <c r="BG54" s="13">
        <f t="shared" si="45"/>
        <v>-7.5177186991869434</v>
      </c>
      <c r="BH54" s="13">
        <f t="shared" si="46"/>
        <v>-12.093306387554009</v>
      </c>
      <c r="BI54" s="11">
        <f t="shared" si="47"/>
        <v>0</v>
      </c>
      <c r="BJ54" s="1">
        <v>89.490020000000001</v>
      </c>
      <c r="BK54" s="13">
        <f t="shared" si="48"/>
        <v>-4.8859502439024283</v>
      </c>
      <c r="BL54" s="13">
        <f t="shared" si="49"/>
        <v>-8.9602815500805928</v>
      </c>
      <c r="BM54" s="11">
        <f t="shared" si="50"/>
        <v>0</v>
      </c>
      <c r="BN54" s="1">
        <v>81.51876</v>
      </c>
      <c r="BO54" s="13">
        <f t="shared" si="51"/>
        <v>-4.0744146341481269E-2</v>
      </c>
      <c r="BP54" s="13">
        <f t="shared" si="52"/>
        <v>-3.695579101559511</v>
      </c>
      <c r="BQ54" s="11">
        <f t="shared" si="53"/>
        <v>0</v>
      </c>
      <c r="BR54" s="1">
        <v>88.761870000000002</v>
      </c>
      <c r="BS54" s="13">
        <f t="shared" si="54"/>
        <v>-4.684689349593512</v>
      </c>
      <c r="BT54" s="13">
        <f t="shared" si="55"/>
        <v>-7.7345175556342687</v>
      </c>
      <c r="BU54" s="11">
        <f t="shared" si="56"/>
        <v>0</v>
      </c>
      <c r="BV54" s="1">
        <v>91.787019999999998</v>
      </c>
      <c r="BW54" s="13">
        <f t="shared" si="57"/>
        <v>-8.5103738211381881</v>
      </c>
      <c r="BX54" s="13">
        <f t="shared" si="58"/>
        <v>-12.604046480533832</v>
      </c>
      <c r="BY54" s="11">
        <f t="shared" si="59"/>
        <v>0</v>
      </c>
      <c r="CD54" s="2"/>
      <c r="CE54" s="1"/>
    </row>
    <row r="55" spans="1:83" x14ac:dyDescent="0.2">
      <c r="A55" s="4">
        <v>44060</v>
      </c>
      <c r="B55" s="1">
        <v>91.240960000000001</v>
      </c>
      <c r="C55" s="13">
        <f t="shared" si="61"/>
        <v>-9.0872813821138436</v>
      </c>
      <c r="D55" s="13">
        <f t="shared" si="62"/>
        <v>-13.93670850569193</v>
      </c>
      <c r="E55" s="11">
        <f t="shared" si="60"/>
        <v>0</v>
      </c>
      <c r="F55" s="1">
        <v>85.915940000000006</v>
      </c>
      <c r="G55" s="13">
        <f t="shared" si="6"/>
        <v>-1.7304468292682884</v>
      </c>
      <c r="H55" s="13">
        <f t="shared" si="7"/>
        <v>-5.5345161022855489</v>
      </c>
      <c r="I55" s="11">
        <f t="shared" si="8"/>
        <v>0</v>
      </c>
      <c r="J55" s="1">
        <v>95.029669999999996</v>
      </c>
      <c r="K55" s="13">
        <f t="shared" si="9"/>
        <v>-11.560454065040645</v>
      </c>
      <c r="L55" s="13">
        <f t="shared" si="10"/>
        <v>-16.401046166613096</v>
      </c>
      <c r="M55" s="11">
        <f t="shared" si="11"/>
        <v>0</v>
      </c>
      <c r="N55" s="1">
        <v>97.796210000000002</v>
      </c>
      <c r="O55" s="13">
        <f t="shared" si="12"/>
        <v>-13.741773333333356</v>
      </c>
      <c r="P55" s="13">
        <f t="shared" si="13"/>
        <v>-18.462784734063884</v>
      </c>
      <c r="Q55" s="11">
        <f t="shared" si="14"/>
        <v>0</v>
      </c>
      <c r="R55" s="1">
        <v>90.341579999999993</v>
      </c>
      <c r="S55" s="13">
        <f t="shared" si="15"/>
        <v>-8.5873819512195269</v>
      </c>
      <c r="T55" s="13">
        <f t="shared" si="16"/>
        <v>-12.726627773851616</v>
      </c>
      <c r="U55" s="11">
        <f t="shared" si="17"/>
        <v>0</v>
      </c>
      <c r="V55" s="1">
        <v>92.060109999999995</v>
      </c>
      <c r="W55" s="13">
        <f t="shared" si="18"/>
        <v>-8.3631493495934848</v>
      </c>
      <c r="X55" s="13">
        <f t="shared" si="19"/>
        <v>-12.789543004880754</v>
      </c>
      <c r="Y55" s="11">
        <f t="shared" si="20"/>
        <v>0</v>
      </c>
      <c r="Z55" s="1">
        <v>90.171059999999997</v>
      </c>
      <c r="AA55" s="13">
        <f t="shared" si="21"/>
        <v>-8.8397887804877939</v>
      </c>
      <c r="AB55" s="13">
        <f t="shared" si="22"/>
        <v>-12.326431814043842</v>
      </c>
      <c r="AC55" s="11">
        <f t="shared" si="23"/>
        <v>0</v>
      </c>
      <c r="AD55" s="1">
        <v>86.427490000000006</v>
      </c>
      <c r="AE55" s="13">
        <f t="shared" si="24"/>
        <v>-4.6945597560975614</v>
      </c>
      <c r="AF55" s="13">
        <f t="shared" si="25"/>
        <v>-8.0555442044206202</v>
      </c>
      <c r="AG55" s="11">
        <f t="shared" si="26"/>
        <v>0</v>
      </c>
      <c r="AH55" s="1">
        <v>93.246390000000005</v>
      </c>
      <c r="AI55" s="13">
        <f t="shared" si="27"/>
        <v>-9.7165247967479758</v>
      </c>
      <c r="AJ55" s="13">
        <f t="shared" si="28"/>
        <v>-13.405892564365704</v>
      </c>
      <c r="AK55" s="11">
        <f t="shared" si="29"/>
        <v>0</v>
      </c>
      <c r="AL55" s="1">
        <v>91.073459999999997</v>
      </c>
      <c r="AM55" s="13">
        <f t="shared" si="30"/>
        <v>-8.0565639837397924</v>
      </c>
      <c r="AN55" s="13">
        <f t="shared" si="31"/>
        <v>-12.662775085411155</v>
      </c>
      <c r="AO55" s="11">
        <f t="shared" si="32"/>
        <v>0</v>
      </c>
      <c r="AP55" s="1">
        <v>103.31802</v>
      </c>
      <c r="AQ55" s="13">
        <f t="shared" si="33"/>
        <v>-17.935006910569101</v>
      </c>
      <c r="AR55" s="13">
        <f t="shared" si="34"/>
        <v>-22.215267435108224</v>
      </c>
      <c r="AS55" s="11">
        <f t="shared" si="35"/>
        <v>0</v>
      </c>
      <c r="AT55" s="1">
        <v>87.754230000000007</v>
      </c>
      <c r="AU55" s="13">
        <f t="shared" si="36"/>
        <v>-5.2117734146341519</v>
      </c>
      <c r="AV55" s="13">
        <f t="shared" si="37"/>
        <v>-9.2231775894371069</v>
      </c>
      <c r="AW55" s="11">
        <f t="shared" si="38"/>
        <v>0</v>
      </c>
      <c r="AX55" s="1">
        <v>90.384110000000007</v>
      </c>
      <c r="AY55" s="13">
        <f t="shared" si="39"/>
        <v>-9.4279347154471651</v>
      </c>
      <c r="AZ55" s="13">
        <f t="shared" si="40"/>
        <v>-13.69782138112245</v>
      </c>
      <c r="BA55" s="11">
        <f t="shared" si="41"/>
        <v>0</v>
      </c>
      <c r="BB55" s="1">
        <v>91.935789999999997</v>
      </c>
      <c r="BC55" s="13">
        <f t="shared" si="42"/>
        <v>-4.7818365853658094</v>
      </c>
      <c r="BD55" s="13">
        <f t="shared" si="43"/>
        <v>-8.3828458074431413</v>
      </c>
      <c r="BE55" s="11">
        <f t="shared" si="44"/>
        <v>0</v>
      </c>
      <c r="BF55" s="1">
        <v>92.465289999999996</v>
      </c>
      <c r="BG55" s="13">
        <f t="shared" si="45"/>
        <v>-7.0613986991869382</v>
      </c>
      <c r="BH55" s="13">
        <f t="shared" si="46"/>
        <v>-11.636986387554003</v>
      </c>
      <c r="BI55" s="11">
        <f t="shared" si="47"/>
        <v>0</v>
      </c>
      <c r="BJ55" s="1">
        <v>92.276719999999997</v>
      </c>
      <c r="BK55" s="13">
        <f t="shared" si="48"/>
        <v>-7.6726502439024244</v>
      </c>
      <c r="BL55" s="13">
        <f t="shared" si="49"/>
        <v>-11.746981550080589</v>
      </c>
      <c r="BM55" s="11">
        <f t="shared" si="50"/>
        <v>0</v>
      </c>
      <c r="BN55" s="1">
        <v>72.892989999999998</v>
      </c>
      <c r="BO55" s="13">
        <f t="shared" si="51"/>
        <v>8.5850258536585216</v>
      </c>
      <c r="BP55" s="13">
        <f t="shared" si="52"/>
        <v>4.9301908984404914</v>
      </c>
      <c r="BQ55" s="11">
        <f t="shared" si="53"/>
        <v>4.9301908984404914</v>
      </c>
      <c r="BR55" s="1">
        <v>90.615859999999998</v>
      </c>
      <c r="BS55" s="13">
        <f t="shared" si="54"/>
        <v>-6.5386793495935081</v>
      </c>
      <c r="BT55" s="13">
        <f t="shared" si="55"/>
        <v>-9.5885075556342656</v>
      </c>
      <c r="BU55" s="11">
        <f t="shared" si="56"/>
        <v>0</v>
      </c>
      <c r="BV55" s="1">
        <v>92.888379999999998</v>
      </c>
      <c r="BW55" s="13">
        <f t="shared" si="57"/>
        <v>-9.6117338211381877</v>
      </c>
      <c r="BX55" s="13">
        <f t="shared" si="58"/>
        <v>-13.705406480533831</v>
      </c>
      <c r="BY55" s="11">
        <f t="shared" si="59"/>
        <v>0</v>
      </c>
      <c r="CD55" s="2"/>
      <c r="CE55" s="1"/>
    </row>
    <row r="56" spans="1:83" x14ac:dyDescent="0.2">
      <c r="A56" s="4">
        <v>44061</v>
      </c>
      <c r="B56" s="1">
        <v>89.103489999999994</v>
      </c>
      <c r="C56" s="13">
        <f t="shared" si="61"/>
        <v>-6.9498113821138361</v>
      </c>
      <c r="D56" s="13">
        <f t="shared" si="62"/>
        <v>-11.799238505691923</v>
      </c>
      <c r="E56" s="11">
        <f t="shared" si="60"/>
        <v>0</v>
      </c>
      <c r="F56" s="1">
        <v>82.912459999999996</v>
      </c>
      <c r="G56" s="13">
        <f t="shared" si="6"/>
        <v>1.273033170731722</v>
      </c>
      <c r="H56" s="13">
        <f t="shared" si="7"/>
        <v>-2.5310361022855385</v>
      </c>
      <c r="I56" s="11">
        <f t="shared" si="8"/>
        <v>0</v>
      </c>
      <c r="J56" s="1">
        <v>94.969660000000005</v>
      </c>
      <c r="K56" s="13">
        <f t="shared" si="9"/>
        <v>-11.500444065040654</v>
      </c>
      <c r="L56" s="13">
        <f t="shared" si="10"/>
        <v>-16.341036166613105</v>
      </c>
      <c r="M56" s="11">
        <f t="shared" si="11"/>
        <v>0</v>
      </c>
      <c r="N56" s="1">
        <v>98.297030000000007</v>
      </c>
      <c r="O56" s="13">
        <f t="shared" si="12"/>
        <v>-14.24259333333336</v>
      </c>
      <c r="P56" s="13">
        <f t="shared" si="13"/>
        <v>-18.963604734063889</v>
      </c>
      <c r="Q56" s="11">
        <f t="shared" si="14"/>
        <v>0</v>
      </c>
      <c r="R56" s="1">
        <v>90.808269999999993</v>
      </c>
      <c r="S56" s="13">
        <f t="shared" si="15"/>
        <v>-9.0540719512195267</v>
      </c>
      <c r="T56" s="13">
        <f t="shared" si="16"/>
        <v>-13.193317773851616</v>
      </c>
      <c r="U56" s="11">
        <f t="shared" si="17"/>
        <v>0</v>
      </c>
      <c r="V56" s="1">
        <v>91.370999999999995</v>
      </c>
      <c r="W56" s="13">
        <f t="shared" si="18"/>
        <v>-7.6740393495934853</v>
      </c>
      <c r="X56" s="13">
        <f t="shared" si="19"/>
        <v>-12.100433004880754</v>
      </c>
      <c r="Y56" s="11">
        <f t="shared" si="20"/>
        <v>0</v>
      </c>
      <c r="Z56" s="1">
        <v>89.968699999999998</v>
      </c>
      <c r="AA56" s="13">
        <f t="shared" si="21"/>
        <v>-8.6374287804877952</v>
      </c>
      <c r="AB56" s="13">
        <f t="shared" si="22"/>
        <v>-12.124071814043843</v>
      </c>
      <c r="AC56" s="11">
        <f t="shared" si="23"/>
        <v>0</v>
      </c>
      <c r="AD56" s="1">
        <v>86.910169999999994</v>
      </c>
      <c r="AE56" s="13">
        <f t="shared" si="24"/>
        <v>-5.1772397560975492</v>
      </c>
      <c r="AF56" s="13">
        <f t="shared" si="25"/>
        <v>-8.538224204420608</v>
      </c>
      <c r="AG56" s="11">
        <f t="shared" si="26"/>
        <v>0</v>
      </c>
      <c r="AH56" s="1">
        <v>91.931370000000001</v>
      </c>
      <c r="AI56" s="13">
        <f t="shared" si="27"/>
        <v>-8.4015047967479717</v>
      </c>
      <c r="AJ56" s="13">
        <f t="shared" si="28"/>
        <v>-12.0908725643657</v>
      </c>
      <c r="AK56" s="11">
        <f t="shared" si="29"/>
        <v>0</v>
      </c>
      <c r="AL56" s="1">
        <v>88.87988</v>
      </c>
      <c r="AM56" s="13">
        <f t="shared" si="30"/>
        <v>-5.8629839837397952</v>
      </c>
      <c r="AN56" s="13">
        <f t="shared" si="31"/>
        <v>-10.469195085411158</v>
      </c>
      <c r="AO56" s="11">
        <f t="shared" si="32"/>
        <v>0</v>
      </c>
      <c r="AP56" s="1">
        <v>104.02019</v>
      </c>
      <c r="AQ56" s="13">
        <f t="shared" si="33"/>
        <v>-18.637176910569096</v>
      </c>
      <c r="AR56" s="13">
        <f t="shared" si="34"/>
        <v>-22.917437435108219</v>
      </c>
      <c r="AS56" s="11">
        <f t="shared" si="35"/>
        <v>0</v>
      </c>
      <c r="AT56" s="1">
        <v>86.965800000000002</v>
      </c>
      <c r="AU56" s="13">
        <f t="shared" si="36"/>
        <v>-4.4233434146341466</v>
      </c>
      <c r="AV56" s="13">
        <f t="shared" si="37"/>
        <v>-8.4347475894371016</v>
      </c>
      <c r="AW56" s="11">
        <f t="shared" si="38"/>
        <v>0</v>
      </c>
      <c r="AX56" s="1">
        <v>89.628020000000006</v>
      </c>
      <c r="AY56" s="13">
        <f t="shared" si="39"/>
        <v>-8.6718447154471647</v>
      </c>
      <c r="AZ56" s="13">
        <f t="shared" si="40"/>
        <v>-12.94173138112245</v>
      </c>
      <c r="BA56" s="11">
        <f t="shared" si="41"/>
        <v>0</v>
      </c>
      <c r="BB56" s="1">
        <v>93.126459999999994</v>
      </c>
      <c r="BC56" s="13">
        <f t="shared" si="42"/>
        <v>-5.9725065853658066</v>
      </c>
      <c r="BD56" s="13">
        <f t="shared" si="43"/>
        <v>-9.5735158074431386</v>
      </c>
      <c r="BE56" s="11">
        <f t="shared" si="44"/>
        <v>0</v>
      </c>
      <c r="BF56" s="1">
        <v>94.138279999999995</v>
      </c>
      <c r="BG56" s="13">
        <f t="shared" si="45"/>
        <v>-8.7343886991869368</v>
      </c>
      <c r="BH56" s="13">
        <f t="shared" si="46"/>
        <v>-13.309976387554002</v>
      </c>
      <c r="BI56" s="11">
        <f t="shared" si="47"/>
        <v>0</v>
      </c>
      <c r="BJ56" s="1">
        <v>90.992360000000005</v>
      </c>
      <c r="BK56" s="13">
        <f t="shared" si="48"/>
        <v>-6.3882902439024321</v>
      </c>
      <c r="BL56" s="13">
        <f t="shared" si="49"/>
        <v>-10.462621550080597</v>
      </c>
      <c r="BM56" s="11">
        <f t="shared" si="50"/>
        <v>0</v>
      </c>
      <c r="BN56" s="1">
        <v>70.376769999999993</v>
      </c>
      <c r="BO56" s="13">
        <f t="shared" si="51"/>
        <v>11.101245853658526</v>
      </c>
      <c r="BP56" s="13">
        <f t="shared" si="52"/>
        <v>7.4464108984404955</v>
      </c>
      <c r="BQ56" s="11">
        <f t="shared" si="53"/>
        <v>12.376601796880987</v>
      </c>
      <c r="BR56" s="1">
        <v>95.635249999999999</v>
      </c>
      <c r="BS56" s="13">
        <f t="shared" si="54"/>
        <v>-11.558069349593509</v>
      </c>
      <c r="BT56" s="13">
        <f t="shared" si="55"/>
        <v>-14.607897555634267</v>
      </c>
      <c r="BU56" s="11">
        <f t="shared" si="56"/>
        <v>0</v>
      </c>
      <c r="BV56" s="1">
        <v>95.452460000000002</v>
      </c>
      <c r="BW56" s="13">
        <f t="shared" si="57"/>
        <v>-12.175813821138192</v>
      </c>
      <c r="BX56" s="13">
        <f t="shared" si="58"/>
        <v>-16.269486480533836</v>
      </c>
      <c r="BY56" s="11">
        <f t="shared" si="59"/>
        <v>0</v>
      </c>
      <c r="CD56" s="2"/>
      <c r="CE56" s="1"/>
    </row>
    <row r="57" spans="1:83" x14ac:dyDescent="0.2">
      <c r="A57" s="4">
        <v>44062</v>
      </c>
      <c r="B57" s="1">
        <v>88.982680000000002</v>
      </c>
      <c r="C57" s="13">
        <f t="shared" si="61"/>
        <v>-6.8290013821138444</v>
      </c>
      <c r="D57" s="13">
        <f t="shared" si="62"/>
        <v>-11.678428505691931</v>
      </c>
      <c r="E57" s="11">
        <f t="shared" si="60"/>
        <v>0</v>
      </c>
      <c r="F57" s="1">
        <v>85.395589999999999</v>
      </c>
      <c r="G57" s="13">
        <f t="shared" si="6"/>
        <v>-1.2100968292682808</v>
      </c>
      <c r="H57" s="13">
        <f t="shared" si="7"/>
        <v>-5.0141661022855413</v>
      </c>
      <c r="I57" s="11">
        <f t="shared" si="8"/>
        <v>0</v>
      </c>
      <c r="J57" s="1">
        <v>96.887829999999994</v>
      </c>
      <c r="K57" s="13">
        <f t="shared" si="9"/>
        <v>-13.418614065040643</v>
      </c>
      <c r="L57" s="13">
        <f t="shared" si="10"/>
        <v>-18.259206166613094</v>
      </c>
      <c r="M57" s="11">
        <f t="shared" si="11"/>
        <v>0</v>
      </c>
      <c r="N57" s="1">
        <v>99.597710000000006</v>
      </c>
      <c r="O57" s="13">
        <f t="shared" si="12"/>
        <v>-15.54327333333336</v>
      </c>
      <c r="P57" s="13">
        <f t="shared" si="13"/>
        <v>-20.264284734063889</v>
      </c>
      <c r="Q57" s="11">
        <f t="shared" si="14"/>
        <v>0</v>
      </c>
      <c r="R57" s="1">
        <v>90.346909999999994</v>
      </c>
      <c r="S57" s="13">
        <f t="shared" si="15"/>
        <v>-8.5927119512195276</v>
      </c>
      <c r="T57" s="13">
        <f t="shared" si="16"/>
        <v>-12.731957773851617</v>
      </c>
      <c r="U57" s="11">
        <f t="shared" si="17"/>
        <v>0</v>
      </c>
      <c r="V57" s="1">
        <v>91.007819999999995</v>
      </c>
      <c r="W57" s="13">
        <f t="shared" si="18"/>
        <v>-7.3108593495934855</v>
      </c>
      <c r="X57" s="13">
        <f t="shared" si="19"/>
        <v>-11.737253004880754</v>
      </c>
      <c r="Y57" s="11">
        <f t="shared" si="20"/>
        <v>0</v>
      </c>
      <c r="Z57" s="1">
        <v>88.326740000000001</v>
      </c>
      <c r="AA57" s="13">
        <f t="shared" si="21"/>
        <v>-6.9954687804877977</v>
      </c>
      <c r="AB57" s="13">
        <f t="shared" si="22"/>
        <v>-10.482111814043845</v>
      </c>
      <c r="AC57" s="11">
        <f t="shared" si="23"/>
        <v>0</v>
      </c>
      <c r="AD57" s="1">
        <v>85.085489999999993</v>
      </c>
      <c r="AE57" s="13">
        <f t="shared" si="24"/>
        <v>-3.3525597560975484</v>
      </c>
      <c r="AF57" s="13">
        <f t="shared" si="25"/>
        <v>-6.7135442044206073</v>
      </c>
      <c r="AG57" s="11">
        <f t="shared" si="26"/>
        <v>0</v>
      </c>
      <c r="AH57" s="1">
        <v>90.462980000000002</v>
      </c>
      <c r="AI57" s="13">
        <f t="shared" si="27"/>
        <v>-6.9331147967479723</v>
      </c>
      <c r="AJ57" s="13">
        <f t="shared" si="28"/>
        <v>-10.622482564365701</v>
      </c>
      <c r="AK57" s="11">
        <f t="shared" si="29"/>
        <v>0</v>
      </c>
      <c r="AL57" s="1">
        <v>88.158029999999997</v>
      </c>
      <c r="AM57" s="13">
        <f t="shared" si="30"/>
        <v>-5.1411339837397918</v>
      </c>
      <c r="AN57" s="13">
        <f t="shared" si="31"/>
        <v>-9.7473450854111547</v>
      </c>
      <c r="AO57" s="11">
        <f t="shared" si="32"/>
        <v>0</v>
      </c>
      <c r="AP57" s="1">
        <v>99.672449999999998</v>
      </c>
      <c r="AQ57" s="13">
        <f t="shared" si="33"/>
        <v>-14.289436910569094</v>
      </c>
      <c r="AR57" s="13">
        <f t="shared" si="34"/>
        <v>-18.569697435108218</v>
      </c>
      <c r="AS57" s="11">
        <f t="shared" si="35"/>
        <v>0</v>
      </c>
      <c r="AT57" s="1">
        <v>86.754959999999997</v>
      </c>
      <c r="AU57" s="13">
        <f t="shared" si="36"/>
        <v>-4.212503414634142</v>
      </c>
      <c r="AV57" s="13">
        <f t="shared" si="37"/>
        <v>-8.223907589437097</v>
      </c>
      <c r="AW57" s="11">
        <f t="shared" si="38"/>
        <v>0</v>
      </c>
      <c r="AX57" s="1">
        <v>89.921589999999995</v>
      </c>
      <c r="AY57" s="13">
        <f t="shared" si="39"/>
        <v>-8.9654147154471531</v>
      </c>
      <c r="AZ57" s="13">
        <f t="shared" si="40"/>
        <v>-13.235301381122438</v>
      </c>
      <c r="BA57" s="11">
        <f t="shared" si="41"/>
        <v>0</v>
      </c>
      <c r="BB57" s="1">
        <v>94.794499999999999</v>
      </c>
      <c r="BC57" s="13">
        <f t="shared" si="42"/>
        <v>-7.6405465853658114</v>
      </c>
      <c r="BD57" s="13">
        <f t="shared" si="43"/>
        <v>-11.241555807443143</v>
      </c>
      <c r="BE57" s="11">
        <f t="shared" si="44"/>
        <v>0</v>
      </c>
      <c r="BF57" s="1">
        <v>95.236789999999999</v>
      </c>
      <c r="BG57" s="13">
        <f t="shared" si="45"/>
        <v>-9.8328986991869414</v>
      </c>
      <c r="BH57" s="13">
        <f t="shared" si="46"/>
        <v>-14.408486387554007</v>
      </c>
      <c r="BI57" s="11">
        <f t="shared" si="47"/>
        <v>0</v>
      </c>
      <c r="BJ57" s="1">
        <v>89.829809999999995</v>
      </c>
      <c r="BK57" s="13">
        <f t="shared" si="48"/>
        <v>-5.2257402439024219</v>
      </c>
      <c r="BL57" s="13">
        <f t="shared" si="49"/>
        <v>-9.3000715500805864</v>
      </c>
      <c r="BM57" s="11">
        <f t="shared" si="50"/>
        <v>0</v>
      </c>
      <c r="BN57" s="1">
        <v>75.172569999999993</v>
      </c>
      <c r="BO57" s="13">
        <f t="shared" si="51"/>
        <v>6.3054458536585258</v>
      </c>
      <c r="BP57" s="13">
        <f t="shared" si="52"/>
        <v>2.6506108984404961</v>
      </c>
      <c r="BQ57" s="11">
        <f t="shared" si="53"/>
        <v>15.027212695321483</v>
      </c>
      <c r="BR57" s="1">
        <v>92.388679999999994</v>
      </c>
      <c r="BS57" s="13">
        <f t="shared" si="54"/>
        <v>-8.3114993495935039</v>
      </c>
      <c r="BT57" s="13">
        <f t="shared" si="55"/>
        <v>-11.361327555634261</v>
      </c>
      <c r="BU57" s="11">
        <f t="shared" si="56"/>
        <v>0</v>
      </c>
      <c r="BV57" s="1">
        <v>91.702129999999997</v>
      </c>
      <c r="BW57" s="13">
        <f t="shared" si="57"/>
        <v>-8.4254838211381866</v>
      </c>
      <c r="BX57" s="13">
        <f t="shared" si="58"/>
        <v>-12.51915648053383</v>
      </c>
      <c r="BY57" s="11">
        <f t="shared" si="59"/>
        <v>0</v>
      </c>
      <c r="CD57" s="2"/>
      <c r="CE57" s="1"/>
    </row>
    <row r="58" spans="1:83" x14ac:dyDescent="0.2">
      <c r="A58" s="4">
        <v>44063</v>
      </c>
      <c r="B58" s="1">
        <v>87.971459999999993</v>
      </c>
      <c r="C58" s="13">
        <f t="shared" si="61"/>
        <v>-5.8177813821138358</v>
      </c>
      <c r="D58" s="13">
        <f t="shared" si="62"/>
        <v>-10.667208505691923</v>
      </c>
      <c r="E58" s="11">
        <f t="shared" si="60"/>
        <v>0</v>
      </c>
      <c r="F58" s="1">
        <v>87.216579999999993</v>
      </c>
      <c r="G58" s="13">
        <f t="shared" si="6"/>
        <v>-3.0310868292682756</v>
      </c>
      <c r="H58" s="13">
        <f t="shared" si="7"/>
        <v>-6.8351561022855361</v>
      </c>
      <c r="I58" s="11">
        <f t="shared" si="8"/>
        <v>0</v>
      </c>
      <c r="J58" s="1">
        <v>93.383279999999999</v>
      </c>
      <c r="K58" s="13">
        <f t="shared" si="9"/>
        <v>-9.9140640650406482</v>
      </c>
      <c r="L58" s="13">
        <f t="shared" si="10"/>
        <v>-14.754656166613099</v>
      </c>
      <c r="M58" s="11">
        <f t="shared" si="11"/>
        <v>0</v>
      </c>
      <c r="N58" s="1">
        <v>94.935779999999994</v>
      </c>
      <c r="O58" s="13">
        <f t="shared" si="12"/>
        <v>-10.881343333333348</v>
      </c>
      <c r="P58" s="13">
        <f t="shared" si="13"/>
        <v>-15.602354734063876</v>
      </c>
      <c r="Q58" s="11">
        <f t="shared" si="14"/>
        <v>0</v>
      </c>
      <c r="R58" s="1">
        <v>83.564269999999993</v>
      </c>
      <c r="S58" s="13">
        <f t="shared" si="15"/>
        <v>-1.8100719512195269</v>
      </c>
      <c r="T58" s="13">
        <f t="shared" si="16"/>
        <v>-5.9493177738516163</v>
      </c>
      <c r="U58" s="11">
        <f t="shared" si="17"/>
        <v>0</v>
      </c>
      <c r="V58" s="1">
        <v>87.35633</v>
      </c>
      <c r="W58" s="13">
        <f t="shared" si="18"/>
        <v>-3.65936934959349</v>
      </c>
      <c r="X58" s="13">
        <f t="shared" si="19"/>
        <v>-8.0857630048807589</v>
      </c>
      <c r="Y58" s="11">
        <f t="shared" si="20"/>
        <v>0</v>
      </c>
      <c r="Z58" s="1">
        <v>86.904150000000001</v>
      </c>
      <c r="AA58" s="13">
        <f t="shared" si="21"/>
        <v>-5.5728787804877982</v>
      </c>
      <c r="AB58" s="13">
        <f t="shared" si="22"/>
        <v>-9.0595218140438458</v>
      </c>
      <c r="AC58" s="11">
        <f t="shared" si="23"/>
        <v>0</v>
      </c>
      <c r="AD58" s="1">
        <v>84.776150000000001</v>
      </c>
      <c r="AE58" s="13">
        <f t="shared" si="24"/>
        <v>-3.0432197560975567</v>
      </c>
      <c r="AF58" s="13">
        <f t="shared" si="25"/>
        <v>-6.4042042044206156</v>
      </c>
      <c r="AG58" s="11">
        <f t="shared" si="26"/>
        <v>0</v>
      </c>
      <c r="AH58" s="1">
        <v>86.644459999999995</v>
      </c>
      <c r="AI58" s="13">
        <f t="shared" si="27"/>
        <v>-3.1145947967479657</v>
      </c>
      <c r="AJ58" s="13">
        <f t="shared" si="28"/>
        <v>-6.803962564365694</v>
      </c>
      <c r="AK58" s="11">
        <f t="shared" si="29"/>
        <v>0</v>
      </c>
      <c r="AL58" s="1">
        <v>86.563310000000001</v>
      </c>
      <c r="AM58" s="13">
        <f t="shared" si="30"/>
        <v>-3.5464139837397965</v>
      </c>
      <c r="AN58" s="13">
        <f t="shared" si="31"/>
        <v>-8.1526250854111595</v>
      </c>
      <c r="AO58" s="11">
        <f t="shared" si="32"/>
        <v>0</v>
      </c>
      <c r="AP58" s="1">
        <v>96.621960000000001</v>
      </c>
      <c r="AQ58" s="13">
        <f t="shared" si="33"/>
        <v>-11.238946910569098</v>
      </c>
      <c r="AR58" s="13">
        <f t="shared" si="34"/>
        <v>-15.519207435108221</v>
      </c>
      <c r="AS58" s="11">
        <f t="shared" si="35"/>
        <v>0</v>
      </c>
      <c r="AT58" s="1">
        <v>89.379369999999994</v>
      </c>
      <c r="AU58" s="13">
        <f t="shared" si="36"/>
        <v>-6.8369134146341395</v>
      </c>
      <c r="AV58" s="13">
        <f t="shared" si="37"/>
        <v>-10.848317589437094</v>
      </c>
      <c r="AW58" s="11">
        <f t="shared" si="38"/>
        <v>0</v>
      </c>
      <c r="AX58" s="1">
        <v>90.04325</v>
      </c>
      <c r="AY58" s="13">
        <f t="shared" si="39"/>
        <v>-9.0870747154471587</v>
      </c>
      <c r="AZ58" s="13">
        <f t="shared" si="40"/>
        <v>-13.356961381122444</v>
      </c>
      <c r="BA58" s="11">
        <f t="shared" si="41"/>
        <v>0</v>
      </c>
      <c r="BB58" s="1">
        <v>92.681610000000006</v>
      </c>
      <c r="BC58" s="13">
        <f t="shared" si="42"/>
        <v>-5.5276565853658184</v>
      </c>
      <c r="BD58" s="13">
        <f t="shared" si="43"/>
        <v>-9.1286658074431504</v>
      </c>
      <c r="BE58" s="11">
        <f t="shared" si="44"/>
        <v>0</v>
      </c>
      <c r="BF58" s="1">
        <v>95.979939999999999</v>
      </c>
      <c r="BG58" s="13">
        <f t="shared" si="45"/>
        <v>-10.576048699186941</v>
      </c>
      <c r="BH58" s="13">
        <f t="shared" si="46"/>
        <v>-15.151636387554007</v>
      </c>
      <c r="BI58" s="11">
        <f t="shared" si="47"/>
        <v>0</v>
      </c>
      <c r="BJ58" s="1">
        <v>85.766289999999998</v>
      </c>
      <c r="BK58" s="13">
        <f t="shared" si="48"/>
        <v>-1.162220243902425</v>
      </c>
      <c r="BL58" s="13">
        <f t="shared" si="49"/>
        <v>-5.2365515500805895</v>
      </c>
      <c r="BM58" s="11">
        <f t="shared" si="50"/>
        <v>0</v>
      </c>
      <c r="BN58" s="1">
        <v>79.722570000000005</v>
      </c>
      <c r="BO58" s="13">
        <f t="shared" si="51"/>
        <v>1.7554458536585145</v>
      </c>
      <c r="BP58" s="13">
        <f t="shared" si="52"/>
        <v>-1.8993891015595152</v>
      </c>
      <c r="BQ58" s="11">
        <f t="shared" si="53"/>
        <v>13.127823593761967</v>
      </c>
      <c r="BR58" s="1">
        <v>88.22278</v>
      </c>
      <c r="BS58" s="13">
        <f t="shared" si="54"/>
        <v>-4.1455993495935104</v>
      </c>
      <c r="BT58" s="13">
        <f t="shared" si="55"/>
        <v>-7.1954275556342671</v>
      </c>
      <c r="BU58" s="11">
        <f t="shared" si="56"/>
        <v>0</v>
      </c>
      <c r="BV58" s="1">
        <v>91.362049999999996</v>
      </c>
      <c r="BW58" s="13">
        <f t="shared" si="57"/>
        <v>-8.0854038211381862</v>
      </c>
      <c r="BX58" s="13">
        <f t="shared" si="58"/>
        <v>-12.17907648053383</v>
      </c>
      <c r="BY58" s="11">
        <f t="shared" si="59"/>
        <v>0</v>
      </c>
      <c r="CD58" s="2"/>
      <c r="CE58" s="1"/>
    </row>
    <row r="59" spans="1:83" x14ac:dyDescent="0.2">
      <c r="A59" s="4">
        <v>44064</v>
      </c>
      <c r="B59" s="1">
        <v>82.057860000000005</v>
      </c>
      <c r="C59" s="13">
        <f t="shared" si="61"/>
        <v>9.5818617886152424E-2</v>
      </c>
      <c r="D59" s="13">
        <f t="shared" si="62"/>
        <v>-4.7536085056919344</v>
      </c>
      <c r="E59" s="11">
        <f t="shared" si="60"/>
        <v>0</v>
      </c>
      <c r="F59" s="1">
        <v>76.607600000000005</v>
      </c>
      <c r="G59" s="13">
        <f t="shared" si="6"/>
        <v>7.5778931707317128</v>
      </c>
      <c r="H59" s="13">
        <f t="shared" si="7"/>
        <v>3.7738238977144523</v>
      </c>
      <c r="I59" s="11">
        <f t="shared" si="8"/>
        <v>3.7738238977144523</v>
      </c>
      <c r="J59" s="1">
        <v>88.04907</v>
      </c>
      <c r="K59" s="13">
        <f t="shared" si="9"/>
        <v>-4.5798540650406494</v>
      </c>
      <c r="L59" s="13">
        <f t="shared" si="10"/>
        <v>-9.4204461666131003</v>
      </c>
      <c r="M59" s="11">
        <f t="shared" si="11"/>
        <v>0</v>
      </c>
      <c r="N59" s="1">
        <v>95.027670000000001</v>
      </c>
      <c r="O59" s="13">
        <f t="shared" si="12"/>
        <v>-10.973233333333354</v>
      </c>
      <c r="P59" s="13">
        <f t="shared" si="13"/>
        <v>-15.694244734063883</v>
      </c>
      <c r="Q59" s="11">
        <f t="shared" si="14"/>
        <v>0</v>
      </c>
      <c r="R59" s="1">
        <v>82.063419999999994</v>
      </c>
      <c r="S59" s="13">
        <f t="shared" si="15"/>
        <v>-0.30922195121952711</v>
      </c>
      <c r="T59" s="13">
        <f t="shared" si="16"/>
        <v>-4.4484677738516165</v>
      </c>
      <c r="U59" s="11">
        <f t="shared" si="17"/>
        <v>0</v>
      </c>
      <c r="V59" s="1">
        <v>88.374369999999999</v>
      </c>
      <c r="W59" s="13">
        <f t="shared" si="18"/>
        <v>-4.6774093495934892</v>
      </c>
      <c r="X59" s="13">
        <f t="shared" si="19"/>
        <v>-9.1038030048807581</v>
      </c>
      <c r="Y59" s="11">
        <f t="shared" si="20"/>
        <v>0</v>
      </c>
      <c r="Z59" s="1">
        <v>84.412189999999995</v>
      </c>
      <c r="AA59" s="13">
        <f t="shared" si="21"/>
        <v>-3.0809187804877922</v>
      </c>
      <c r="AB59" s="13">
        <f t="shared" si="22"/>
        <v>-6.5675618140438399</v>
      </c>
      <c r="AC59" s="11">
        <f t="shared" si="23"/>
        <v>0</v>
      </c>
      <c r="AD59" s="1">
        <v>84.932100000000005</v>
      </c>
      <c r="AE59" s="13">
        <f t="shared" si="24"/>
        <v>-3.1991697560975609</v>
      </c>
      <c r="AF59" s="13">
        <f t="shared" si="25"/>
        <v>-6.5601542044206198</v>
      </c>
      <c r="AG59" s="11">
        <f t="shared" si="26"/>
        <v>0</v>
      </c>
      <c r="AH59" s="1">
        <v>86.706130000000002</v>
      </c>
      <c r="AI59" s="13">
        <f t="shared" si="27"/>
        <v>-3.1762647967479722</v>
      </c>
      <c r="AJ59" s="13">
        <f t="shared" si="28"/>
        <v>-6.8656325643657006</v>
      </c>
      <c r="AK59" s="11">
        <f t="shared" si="29"/>
        <v>0</v>
      </c>
      <c r="AL59" s="1">
        <v>87.64152</v>
      </c>
      <c r="AM59" s="13">
        <f t="shared" si="30"/>
        <v>-4.6246239837397951</v>
      </c>
      <c r="AN59" s="13">
        <f t="shared" si="31"/>
        <v>-9.230835085411158</v>
      </c>
      <c r="AO59" s="11">
        <f t="shared" si="32"/>
        <v>0</v>
      </c>
      <c r="AP59" s="1">
        <v>92.523790000000005</v>
      </c>
      <c r="AQ59" s="13">
        <f t="shared" si="33"/>
        <v>-7.1407769105691017</v>
      </c>
      <c r="AR59" s="13">
        <f t="shared" si="34"/>
        <v>-11.421037435108225</v>
      </c>
      <c r="AS59" s="11">
        <f t="shared" si="35"/>
        <v>0</v>
      </c>
      <c r="AT59" s="1">
        <v>87.639880000000005</v>
      </c>
      <c r="AU59" s="13">
        <f t="shared" si="36"/>
        <v>-5.0974234146341502</v>
      </c>
      <c r="AV59" s="13">
        <f t="shared" si="37"/>
        <v>-9.1088275894371051</v>
      </c>
      <c r="AW59" s="11">
        <f t="shared" si="38"/>
        <v>0</v>
      </c>
      <c r="AX59" s="1">
        <v>85.99973</v>
      </c>
      <c r="AY59" s="13">
        <f t="shared" si="39"/>
        <v>-5.0435547154471578</v>
      </c>
      <c r="AZ59" s="13">
        <f t="shared" si="40"/>
        <v>-9.313441381122443</v>
      </c>
      <c r="BA59" s="11">
        <f t="shared" si="41"/>
        <v>0</v>
      </c>
      <c r="BB59" s="1">
        <v>90.841380000000001</v>
      </c>
      <c r="BC59" s="13">
        <f t="shared" si="42"/>
        <v>-3.687426585365813</v>
      </c>
      <c r="BD59" s="13">
        <f t="shared" si="43"/>
        <v>-7.288435807443145</v>
      </c>
      <c r="BE59" s="11">
        <f t="shared" si="44"/>
        <v>0</v>
      </c>
      <c r="BF59" s="1">
        <v>92.472750000000005</v>
      </c>
      <c r="BG59" s="13">
        <f t="shared" si="45"/>
        <v>-7.0688586991869471</v>
      </c>
      <c r="BH59" s="13">
        <f t="shared" si="46"/>
        <v>-11.644446387554012</v>
      </c>
      <c r="BI59" s="11">
        <f t="shared" si="47"/>
        <v>0</v>
      </c>
      <c r="BJ59" s="1">
        <v>84.023330000000001</v>
      </c>
      <c r="BK59" s="13">
        <f t="shared" si="48"/>
        <v>0.58073975609757156</v>
      </c>
      <c r="BL59" s="13">
        <f t="shared" si="49"/>
        <v>-3.493591550080593</v>
      </c>
      <c r="BM59" s="11">
        <f t="shared" si="50"/>
        <v>0</v>
      </c>
      <c r="BN59" s="1">
        <v>82.875150000000005</v>
      </c>
      <c r="BO59" s="13">
        <f t="shared" si="51"/>
        <v>-1.3971341463414859</v>
      </c>
      <c r="BP59" s="13">
        <f t="shared" si="52"/>
        <v>-5.0519691015595161</v>
      </c>
      <c r="BQ59" s="11">
        <f t="shared" si="53"/>
        <v>8.0758544922024509</v>
      </c>
      <c r="BR59" s="1">
        <v>88.54486</v>
      </c>
      <c r="BS59" s="13">
        <f t="shared" si="54"/>
        <v>-4.4676793495935101</v>
      </c>
      <c r="BT59" s="13">
        <f t="shared" si="55"/>
        <v>-7.5175075556342668</v>
      </c>
      <c r="BU59" s="11">
        <f t="shared" si="56"/>
        <v>0</v>
      </c>
      <c r="BV59" s="1">
        <v>89.689869999999999</v>
      </c>
      <c r="BW59" s="13">
        <f t="shared" si="57"/>
        <v>-6.4132238211381889</v>
      </c>
      <c r="BX59" s="13">
        <f t="shared" si="58"/>
        <v>-10.506896480533833</v>
      </c>
      <c r="BY59" s="11">
        <f t="shared" si="59"/>
        <v>0</v>
      </c>
      <c r="CD59" s="2"/>
      <c r="CE59" s="1"/>
    </row>
    <row r="60" spans="1:83" x14ac:dyDescent="0.2">
      <c r="A60" s="4">
        <v>44065</v>
      </c>
      <c r="B60" s="1">
        <v>79.164969999999997</v>
      </c>
      <c r="C60" s="13">
        <f t="shared" si="61"/>
        <v>2.9887086178861608</v>
      </c>
      <c r="D60" s="13">
        <f t="shared" si="62"/>
        <v>-1.860718505691926</v>
      </c>
      <c r="E60" s="11">
        <f t="shared" si="60"/>
        <v>0</v>
      </c>
      <c r="F60" s="1">
        <v>78.303929999999994</v>
      </c>
      <c r="G60" s="13">
        <f t="shared" si="6"/>
        <v>5.8815631707317237</v>
      </c>
      <c r="H60" s="13">
        <f t="shared" si="7"/>
        <v>2.0774938977144632</v>
      </c>
      <c r="I60" s="11">
        <f t="shared" si="8"/>
        <v>5.8513177954289155</v>
      </c>
      <c r="J60" s="1">
        <v>86.940389999999994</v>
      </c>
      <c r="K60" s="13">
        <f t="shared" si="9"/>
        <v>-3.4711740650406426</v>
      </c>
      <c r="L60" s="13">
        <f t="shared" si="10"/>
        <v>-8.3117661666130935</v>
      </c>
      <c r="M60" s="11">
        <f t="shared" si="11"/>
        <v>0</v>
      </c>
      <c r="N60" s="1">
        <v>87.389610000000005</v>
      </c>
      <c r="O60" s="13">
        <f t="shared" si="12"/>
        <v>-3.3351733333333584</v>
      </c>
      <c r="P60" s="13">
        <f t="shared" si="13"/>
        <v>-8.056184734063887</v>
      </c>
      <c r="Q60" s="11">
        <f t="shared" si="14"/>
        <v>0</v>
      </c>
      <c r="R60" s="1">
        <v>84.454009999999997</v>
      </c>
      <c r="S60" s="13">
        <f t="shared" si="15"/>
        <v>-2.6998119512195302</v>
      </c>
      <c r="T60" s="13">
        <f t="shared" si="16"/>
        <v>-6.8390577738516196</v>
      </c>
      <c r="U60" s="11">
        <f t="shared" si="17"/>
        <v>0</v>
      </c>
      <c r="V60" s="1">
        <v>89.763210000000001</v>
      </c>
      <c r="W60" s="13">
        <f t="shared" si="18"/>
        <v>-6.066249349593491</v>
      </c>
      <c r="X60" s="13">
        <f t="shared" si="19"/>
        <v>-10.49264300488076</v>
      </c>
      <c r="Y60" s="11">
        <f t="shared" si="20"/>
        <v>0</v>
      </c>
      <c r="Z60" s="1">
        <v>84.574669999999998</v>
      </c>
      <c r="AA60" s="13">
        <f t="shared" si="21"/>
        <v>-3.2433987804877944</v>
      </c>
      <c r="AB60" s="13">
        <f t="shared" si="22"/>
        <v>-6.7300418140438421</v>
      </c>
      <c r="AC60" s="11">
        <f t="shared" si="23"/>
        <v>0</v>
      </c>
      <c r="AD60" s="1">
        <v>81.134320000000002</v>
      </c>
      <c r="AE60" s="13">
        <f t="shared" si="24"/>
        <v>0.59861024390244211</v>
      </c>
      <c r="AF60" s="13">
        <f t="shared" si="25"/>
        <v>-2.7623742044206163</v>
      </c>
      <c r="AG60" s="11">
        <f t="shared" si="26"/>
        <v>0</v>
      </c>
      <c r="AH60" s="1">
        <v>90.32996</v>
      </c>
      <c r="AI60" s="13">
        <f t="shared" si="27"/>
        <v>-6.8000947967479703</v>
      </c>
      <c r="AJ60" s="13">
        <f t="shared" si="28"/>
        <v>-10.489462564365699</v>
      </c>
      <c r="AK60" s="11">
        <f t="shared" si="29"/>
        <v>0</v>
      </c>
      <c r="AL60" s="1">
        <v>87.916870000000003</v>
      </c>
      <c r="AM60" s="13">
        <f t="shared" si="30"/>
        <v>-4.8999739837397982</v>
      </c>
      <c r="AN60" s="13">
        <f t="shared" si="31"/>
        <v>-9.5061850854111611</v>
      </c>
      <c r="AO60" s="11">
        <f t="shared" si="32"/>
        <v>0</v>
      </c>
      <c r="AP60" s="1">
        <v>93.857060000000004</v>
      </c>
      <c r="AQ60" s="13">
        <f t="shared" si="33"/>
        <v>-8.4740469105691005</v>
      </c>
      <c r="AR60" s="13">
        <f t="shared" si="34"/>
        <v>-12.754307435108224</v>
      </c>
      <c r="AS60" s="11">
        <f t="shared" si="35"/>
        <v>0</v>
      </c>
      <c r="AT60" s="1">
        <v>84.25085</v>
      </c>
      <c r="AU60" s="13">
        <f t="shared" si="36"/>
        <v>-1.7083934146341448</v>
      </c>
      <c r="AV60" s="13">
        <f t="shared" si="37"/>
        <v>-5.7197975894370989</v>
      </c>
      <c r="AW60" s="11">
        <f t="shared" si="38"/>
        <v>0</v>
      </c>
      <c r="AX60" s="1">
        <v>85.503929999999997</v>
      </c>
      <c r="AY60" s="13">
        <f t="shared" si="39"/>
        <v>-4.5477547154471551</v>
      </c>
      <c r="AZ60" s="13">
        <f t="shared" si="40"/>
        <v>-8.8176413811224403</v>
      </c>
      <c r="BA60" s="11">
        <f t="shared" si="41"/>
        <v>0</v>
      </c>
      <c r="BB60" s="1">
        <v>89.797079999999994</v>
      </c>
      <c r="BC60" s="13">
        <f t="shared" si="42"/>
        <v>-2.6431265853658061</v>
      </c>
      <c r="BD60" s="13">
        <f t="shared" si="43"/>
        <v>-6.2441358074431381</v>
      </c>
      <c r="BE60" s="11">
        <f t="shared" si="44"/>
        <v>0</v>
      </c>
      <c r="BF60" s="1">
        <v>91.431209999999993</v>
      </c>
      <c r="BG60" s="13">
        <f t="shared" si="45"/>
        <v>-6.0273186991869352</v>
      </c>
      <c r="BH60" s="13">
        <f t="shared" si="46"/>
        <v>-10.602906387554</v>
      </c>
      <c r="BI60" s="11">
        <f t="shared" si="47"/>
        <v>0</v>
      </c>
      <c r="BJ60" s="1">
        <v>85.570689999999999</v>
      </c>
      <c r="BK60" s="13">
        <f t="shared" si="48"/>
        <v>-0.96662024390242607</v>
      </c>
      <c r="BL60" s="13">
        <f t="shared" si="49"/>
        <v>-5.0409515500805906</v>
      </c>
      <c r="BM60" s="11">
        <f t="shared" si="50"/>
        <v>0</v>
      </c>
      <c r="BN60" s="1">
        <v>81.579809999999995</v>
      </c>
      <c r="BO60" s="13">
        <f t="shared" si="51"/>
        <v>-0.10179414634147577</v>
      </c>
      <c r="BP60" s="13">
        <f t="shared" si="52"/>
        <v>-3.7566291015595055</v>
      </c>
      <c r="BQ60" s="11">
        <f t="shared" si="53"/>
        <v>4.319225390642945</v>
      </c>
      <c r="BR60" s="1">
        <v>89.664969999999997</v>
      </c>
      <c r="BS60" s="13">
        <f t="shared" si="54"/>
        <v>-5.5877893495935069</v>
      </c>
      <c r="BT60" s="13">
        <f t="shared" si="55"/>
        <v>-8.6376175556342645</v>
      </c>
      <c r="BU60" s="11">
        <f t="shared" si="56"/>
        <v>0</v>
      </c>
      <c r="BV60" s="1">
        <v>88.243830000000003</v>
      </c>
      <c r="BW60" s="13">
        <f t="shared" si="57"/>
        <v>-4.9671838211381925</v>
      </c>
      <c r="BX60" s="13">
        <f t="shared" si="58"/>
        <v>-9.0608564805338361</v>
      </c>
      <c r="BY60" s="11">
        <f t="shared" si="59"/>
        <v>0</v>
      </c>
      <c r="CD60" s="2"/>
      <c r="CE60" s="1"/>
    </row>
    <row r="61" spans="1:83" x14ac:dyDescent="0.2">
      <c r="A61" s="4">
        <v>44066</v>
      </c>
      <c r="B61" s="1">
        <v>81.108670000000004</v>
      </c>
      <c r="C61" s="13">
        <f t="shared" si="61"/>
        <v>1.045008617886154</v>
      </c>
      <c r="D61" s="13">
        <f t="shared" si="62"/>
        <v>-3.8044185056919329</v>
      </c>
      <c r="E61" s="11">
        <f t="shared" si="60"/>
        <v>0</v>
      </c>
      <c r="F61" s="1">
        <v>85.830039999999997</v>
      </c>
      <c r="G61" s="13">
        <f t="shared" si="6"/>
        <v>-1.644546829268279</v>
      </c>
      <c r="H61" s="13">
        <f t="shared" si="7"/>
        <v>-5.4486161022855395</v>
      </c>
      <c r="I61" s="11">
        <f t="shared" si="8"/>
        <v>0.402701693143376</v>
      </c>
      <c r="J61" s="1">
        <v>90.048150000000007</v>
      </c>
      <c r="K61" s="13">
        <f t="shared" si="9"/>
        <v>-6.5789340650406558</v>
      </c>
      <c r="L61" s="13">
        <f t="shared" si="10"/>
        <v>-11.419526166613107</v>
      </c>
      <c r="M61" s="11">
        <f t="shared" si="11"/>
        <v>0</v>
      </c>
      <c r="N61" s="1">
        <v>86.287400000000005</v>
      </c>
      <c r="O61" s="13">
        <f t="shared" si="12"/>
        <v>-2.2329633333333589</v>
      </c>
      <c r="P61" s="13">
        <f t="shared" si="13"/>
        <v>-6.9539747340638884</v>
      </c>
      <c r="Q61" s="11">
        <f t="shared" si="14"/>
        <v>0</v>
      </c>
      <c r="R61" s="1">
        <v>88.276989999999998</v>
      </c>
      <c r="S61" s="13">
        <f t="shared" si="15"/>
        <v>-6.5227919512195314</v>
      </c>
      <c r="T61" s="13">
        <f t="shared" si="16"/>
        <v>-10.662037773851621</v>
      </c>
      <c r="U61" s="11">
        <f t="shared" si="17"/>
        <v>0</v>
      </c>
      <c r="V61" s="1">
        <v>89.690479999999994</v>
      </c>
      <c r="W61" s="13">
        <f t="shared" si="18"/>
        <v>-5.993519349593484</v>
      </c>
      <c r="X61" s="13">
        <f t="shared" si="19"/>
        <v>-10.419913004880753</v>
      </c>
      <c r="Y61" s="11">
        <f t="shared" si="20"/>
        <v>0</v>
      </c>
      <c r="Z61" s="1">
        <v>86.670190000000005</v>
      </c>
      <c r="AA61" s="13">
        <f t="shared" si="21"/>
        <v>-5.338918780487802</v>
      </c>
      <c r="AB61" s="13">
        <f t="shared" si="22"/>
        <v>-8.8255618140438497</v>
      </c>
      <c r="AC61" s="11">
        <f t="shared" si="23"/>
        <v>0</v>
      </c>
      <c r="AD61" s="1">
        <v>82.851169999999996</v>
      </c>
      <c r="AE61" s="13">
        <f t="shared" si="24"/>
        <v>-1.1182397560975517</v>
      </c>
      <c r="AF61" s="13">
        <f t="shared" si="25"/>
        <v>-4.4792242044206105</v>
      </c>
      <c r="AG61" s="11">
        <f t="shared" si="26"/>
        <v>0</v>
      </c>
      <c r="AH61" s="1">
        <v>91.520560000000003</v>
      </c>
      <c r="AI61" s="13">
        <f t="shared" si="27"/>
        <v>-7.9906947967479738</v>
      </c>
      <c r="AJ61" s="13">
        <f t="shared" si="28"/>
        <v>-11.680062564365702</v>
      </c>
      <c r="AK61" s="11">
        <f t="shared" si="29"/>
        <v>0</v>
      </c>
      <c r="AL61" s="1">
        <v>86.06371</v>
      </c>
      <c r="AM61" s="13">
        <f t="shared" si="30"/>
        <v>-3.0468139837397956</v>
      </c>
      <c r="AN61" s="13">
        <f t="shared" si="31"/>
        <v>-7.6530250854111577</v>
      </c>
      <c r="AO61" s="11">
        <f t="shared" si="32"/>
        <v>0</v>
      </c>
      <c r="AP61" s="1">
        <v>98.13382</v>
      </c>
      <c r="AQ61" s="13">
        <f t="shared" si="33"/>
        <v>-12.750806910569096</v>
      </c>
      <c r="AR61" s="13">
        <f t="shared" si="34"/>
        <v>-17.03106743510822</v>
      </c>
      <c r="AS61" s="11">
        <f t="shared" si="35"/>
        <v>0</v>
      </c>
      <c r="AT61" s="1">
        <v>79.513030000000001</v>
      </c>
      <c r="AU61" s="13">
        <f t="shared" si="36"/>
        <v>3.0294265853658544</v>
      </c>
      <c r="AV61" s="13">
        <f t="shared" si="37"/>
        <v>-0.98197758943709967</v>
      </c>
      <c r="AW61" s="11">
        <f t="shared" si="38"/>
        <v>0</v>
      </c>
      <c r="AX61" s="1">
        <v>81.884200000000007</v>
      </c>
      <c r="AY61" s="13">
        <f t="shared" si="39"/>
        <v>-0.92802471544716525</v>
      </c>
      <c r="AZ61" s="13">
        <f t="shared" si="40"/>
        <v>-5.1979113811224504</v>
      </c>
      <c r="BA61" s="11">
        <f t="shared" si="41"/>
        <v>0</v>
      </c>
      <c r="BB61" s="1">
        <v>88.700460000000007</v>
      </c>
      <c r="BC61" s="13">
        <f t="shared" si="42"/>
        <v>-1.5465065853658189</v>
      </c>
      <c r="BD61" s="13">
        <f t="shared" si="43"/>
        <v>-5.1475158074431508</v>
      </c>
      <c r="BE61" s="11">
        <f t="shared" si="44"/>
        <v>0</v>
      </c>
      <c r="BF61" s="1">
        <v>91.697000000000003</v>
      </c>
      <c r="BG61" s="13">
        <f t="shared" si="45"/>
        <v>-6.2931086991869449</v>
      </c>
      <c r="BH61" s="13">
        <f t="shared" si="46"/>
        <v>-10.86869638755401</v>
      </c>
      <c r="BI61" s="11">
        <f t="shared" si="47"/>
        <v>0</v>
      </c>
      <c r="BJ61" s="1">
        <v>80.149039999999999</v>
      </c>
      <c r="BK61" s="13">
        <f t="shared" si="48"/>
        <v>4.4550297560975736</v>
      </c>
      <c r="BL61" s="13">
        <f t="shared" si="49"/>
        <v>0.38069844991940904</v>
      </c>
      <c r="BM61" s="11">
        <f t="shared" si="50"/>
        <v>0.38069844991940904</v>
      </c>
      <c r="BN61" s="1">
        <v>82.933570000000003</v>
      </c>
      <c r="BO61" s="13">
        <f t="shared" si="51"/>
        <v>-1.4555541463414841</v>
      </c>
      <c r="BP61" s="13">
        <f t="shared" si="52"/>
        <v>-5.1103891015595142</v>
      </c>
      <c r="BQ61" s="11">
        <f t="shared" si="53"/>
        <v>0</v>
      </c>
      <c r="BR61" s="1">
        <v>89.043440000000004</v>
      </c>
      <c r="BS61" s="13">
        <f t="shared" si="54"/>
        <v>-4.9662593495935141</v>
      </c>
      <c r="BT61" s="13">
        <f t="shared" si="55"/>
        <v>-8.0160875556342717</v>
      </c>
      <c r="BU61" s="11">
        <f t="shared" si="56"/>
        <v>0</v>
      </c>
      <c r="BV61" s="1">
        <v>88.042169999999999</v>
      </c>
      <c r="BW61" s="13">
        <f t="shared" si="57"/>
        <v>-4.7655238211381885</v>
      </c>
      <c r="BX61" s="13">
        <f t="shared" si="58"/>
        <v>-8.8591964805338321</v>
      </c>
      <c r="BY61" s="11">
        <f t="shared" si="59"/>
        <v>0</v>
      </c>
      <c r="CD61" s="2"/>
      <c r="CE61" s="1"/>
    </row>
    <row r="62" spans="1:83" x14ac:dyDescent="0.2">
      <c r="A62" s="4">
        <v>44067</v>
      </c>
      <c r="B62" s="1">
        <v>82.126900000000006</v>
      </c>
      <c r="C62" s="13">
        <f t="shared" si="61"/>
        <v>2.6778617886151324E-2</v>
      </c>
      <c r="D62" s="13">
        <f t="shared" si="62"/>
        <v>-4.8226485056919355</v>
      </c>
      <c r="E62" s="11">
        <f t="shared" si="60"/>
        <v>0</v>
      </c>
      <c r="F62" s="1">
        <v>87.705259999999996</v>
      </c>
      <c r="G62" s="13">
        <f t="shared" si="6"/>
        <v>-3.5197668292682778</v>
      </c>
      <c r="H62" s="13">
        <f t="shared" si="7"/>
        <v>-7.3238361022855383</v>
      </c>
      <c r="I62" s="11">
        <f t="shared" si="8"/>
        <v>0</v>
      </c>
      <c r="J62" s="1">
        <v>91.025350000000003</v>
      </c>
      <c r="K62" s="13">
        <f t="shared" si="9"/>
        <v>-7.5561340650406521</v>
      </c>
      <c r="L62" s="13">
        <f t="shared" si="10"/>
        <v>-12.396726166613103</v>
      </c>
      <c r="M62" s="11">
        <f t="shared" si="11"/>
        <v>0</v>
      </c>
      <c r="N62" s="1">
        <v>85.881630000000001</v>
      </c>
      <c r="O62" s="13">
        <f t="shared" si="12"/>
        <v>-1.827193333333355</v>
      </c>
      <c r="P62" s="13">
        <f t="shared" si="13"/>
        <v>-6.5482047340638845</v>
      </c>
      <c r="Q62" s="11">
        <f t="shared" si="14"/>
        <v>0</v>
      </c>
      <c r="R62" s="1">
        <v>87.522800000000004</v>
      </c>
      <c r="S62" s="13">
        <f t="shared" si="15"/>
        <v>-5.7686019512195372</v>
      </c>
      <c r="T62" s="13">
        <f t="shared" si="16"/>
        <v>-9.9078477738516266</v>
      </c>
      <c r="U62" s="11">
        <f t="shared" si="17"/>
        <v>0</v>
      </c>
      <c r="V62" s="1">
        <v>93.579939999999993</v>
      </c>
      <c r="W62" s="13">
        <f t="shared" si="18"/>
        <v>-9.8829793495934837</v>
      </c>
      <c r="X62" s="13">
        <f t="shared" si="19"/>
        <v>-14.309373004880753</v>
      </c>
      <c r="Y62" s="11">
        <f t="shared" si="20"/>
        <v>0</v>
      </c>
      <c r="Z62" s="1">
        <v>88.130600000000001</v>
      </c>
      <c r="AA62" s="13">
        <f t="shared" si="21"/>
        <v>-6.799328780487798</v>
      </c>
      <c r="AB62" s="13">
        <f t="shared" si="22"/>
        <v>-10.285971814043846</v>
      </c>
      <c r="AC62" s="11">
        <f t="shared" si="23"/>
        <v>0</v>
      </c>
      <c r="AD62" s="1">
        <v>82.520759999999996</v>
      </c>
      <c r="AE62" s="13">
        <f t="shared" si="24"/>
        <v>-0.78782975609755113</v>
      </c>
      <c r="AF62" s="13">
        <f t="shared" si="25"/>
        <v>-4.14881420442061</v>
      </c>
      <c r="AG62" s="11">
        <f t="shared" si="26"/>
        <v>0</v>
      </c>
      <c r="AH62" s="1">
        <v>88.356660000000005</v>
      </c>
      <c r="AI62" s="13">
        <f t="shared" si="27"/>
        <v>-4.8267947967479756</v>
      </c>
      <c r="AJ62" s="13">
        <f t="shared" si="28"/>
        <v>-8.516162564365704</v>
      </c>
      <c r="AK62" s="11">
        <f t="shared" si="29"/>
        <v>0</v>
      </c>
      <c r="AL62" s="1">
        <v>86.486959999999996</v>
      </c>
      <c r="AM62" s="13">
        <f t="shared" si="30"/>
        <v>-3.4700639837397915</v>
      </c>
      <c r="AN62" s="13">
        <f t="shared" si="31"/>
        <v>-8.0762750854111545</v>
      </c>
      <c r="AO62" s="11">
        <f t="shared" si="32"/>
        <v>0</v>
      </c>
      <c r="AP62" s="1">
        <v>96.802670000000006</v>
      </c>
      <c r="AQ62" s="13">
        <f t="shared" si="33"/>
        <v>-11.419656910569103</v>
      </c>
      <c r="AR62" s="13">
        <f t="shared" si="34"/>
        <v>-15.699917435108226</v>
      </c>
      <c r="AS62" s="11">
        <f t="shared" si="35"/>
        <v>0</v>
      </c>
      <c r="AT62" s="1">
        <v>77.292919999999995</v>
      </c>
      <c r="AU62" s="13">
        <f t="shared" si="36"/>
        <v>5.2495365853658598</v>
      </c>
      <c r="AV62" s="13">
        <f t="shared" si="37"/>
        <v>1.2381324105629057</v>
      </c>
      <c r="AW62" s="11">
        <f t="shared" si="38"/>
        <v>1.2381324105629057</v>
      </c>
      <c r="AX62" s="1">
        <v>81.533600000000007</v>
      </c>
      <c r="AY62" s="13">
        <f t="shared" si="39"/>
        <v>-0.57742471544716523</v>
      </c>
      <c r="AZ62" s="13">
        <f t="shared" si="40"/>
        <v>-4.8473113811224504</v>
      </c>
      <c r="BA62" s="11">
        <f t="shared" si="41"/>
        <v>0</v>
      </c>
      <c r="BB62" s="1">
        <v>92.802869999999999</v>
      </c>
      <c r="BC62" s="13">
        <f t="shared" si="42"/>
        <v>-5.6489165853658108</v>
      </c>
      <c r="BD62" s="13">
        <f t="shared" si="43"/>
        <v>-9.2499258074431427</v>
      </c>
      <c r="BE62" s="11">
        <f t="shared" si="44"/>
        <v>0</v>
      </c>
      <c r="BF62" s="1">
        <v>91.827889999999996</v>
      </c>
      <c r="BG62" s="13">
        <f t="shared" si="45"/>
        <v>-6.4239986991869387</v>
      </c>
      <c r="BH62" s="13">
        <f t="shared" si="46"/>
        <v>-10.999586387554004</v>
      </c>
      <c r="BI62" s="11">
        <f t="shared" si="47"/>
        <v>0</v>
      </c>
      <c r="BJ62" s="1">
        <v>85.093609999999998</v>
      </c>
      <c r="BK62" s="13">
        <f t="shared" si="48"/>
        <v>-0.48954024390242523</v>
      </c>
      <c r="BL62" s="13">
        <f t="shared" si="49"/>
        <v>-4.5638715500805898</v>
      </c>
      <c r="BM62" s="11">
        <f t="shared" si="50"/>
        <v>0</v>
      </c>
      <c r="BN62" s="1">
        <v>85.915260000000004</v>
      </c>
      <c r="BO62" s="13">
        <f t="shared" si="51"/>
        <v>-4.4372441463414845</v>
      </c>
      <c r="BP62" s="13">
        <f t="shared" si="52"/>
        <v>-8.0920791015595146</v>
      </c>
      <c r="BQ62" s="11">
        <f t="shared" si="53"/>
        <v>0</v>
      </c>
      <c r="BR62" s="1">
        <v>88.107479999999995</v>
      </c>
      <c r="BS62" s="13">
        <f t="shared" si="54"/>
        <v>-4.0302993495935056</v>
      </c>
      <c r="BT62" s="13">
        <f t="shared" si="55"/>
        <v>-7.0801275556342622</v>
      </c>
      <c r="BU62" s="11">
        <f t="shared" si="56"/>
        <v>0</v>
      </c>
      <c r="BV62" s="1">
        <v>83.396730000000005</v>
      </c>
      <c r="BW62" s="13">
        <f t="shared" si="57"/>
        <v>-0.12008382113819493</v>
      </c>
      <c r="BX62" s="13">
        <f t="shared" si="58"/>
        <v>-4.2137564805338394</v>
      </c>
      <c r="BY62" s="11">
        <f t="shared" si="59"/>
        <v>0</v>
      </c>
      <c r="CD62" s="2"/>
      <c r="CE62" s="1"/>
    </row>
    <row r="63" spans="1:83" x14ac:dyDescent="0.2">
      <c r="A63" s="4">
        <v>44068</v>
      </c>
      <c r="B63" s="1">
        <v>84.028980000000004</v>
      </c>
      <c r="C63" s="13">
        <f t="shared" si="61"/>
        <v>-1.8753013821138467</v>
      </c>
      <c r="D63" s="13">
        <f t="shared" si="62"/>
        <v>-6.7247285056919335</v>
      </c>
      <c r="E63" s="11">
        <f t="shared" si="60"/>
        <v>0</v>
      </c>
      <c r="F63" s="1">
        <v>90.031180000000006</v>
      </c>
      <c r="G63" s="13">
        <f t="shared" si="6"/>
        <v>-5.8456868292682884</v>
      </c>
      <c r="H63" s="13">
        <f t="shared" si="7"/>
        <v>-9.6497561022855489</v>
      </c>
      <c r="I63" s="11">
        <f t="shared" si="8"/>
        <v>0</v>
      </c>
      <c r="J63" s="1">
        <v>86.232609999999994</v>
      </c>
      <c r="K63" s="13">
        <f t="shared" si="9"/>
        <v>-2.763394065040643</v>
      </c>
      <c r="L63" s="13">
        <f t="shared" si="10"/>
        <v>-7.6039861666130948</v>
      </c>
      <c r="M63" s="11">
        <f t="shared" si="11"/>
        <v>0</v>
      </c>
      <c r="N63" s="1">
        <v>93.363219999999998</v>
      </c>
      <c r="O63" s="13">
        <f t="shared" si="12"/>
        <v>-9.3087833333333521</v>
      </c>
      <c r="P63" s="13">
        <f t="shared" si="13"/>
        <v>-14.029794734063881</v>
      </c>
      <c r="Q63" s="11">
        <f t="shared" si="14"/>
        <v>0</v>
      </c>
      <c r="R63" s="1">
        <v>93.023520000000005</v>
      </c>
      <c r="S63" s="13">
        <f t="shared" si="15"/>
        <v>-11.269321951219538</v>
      </c>
      <c r="T63" s="13">
        <f t="shared" si="16"/>
        <v>-15.408567773851628</v>
      </c>
      <c r="U63" s="11">
        <f t="shared" si="17"/>
        <v>0</v>
      </c>
      <c r="V63" s="1">
        <v>93.548240000000007</v>
      </c>
      <c r="W63" s="13">
        <f t="shared" si="18"/>
        <v>-9.8512793495934972</v>
      </c>
      <c r="X63" s="13">
        <f t="shared" si="19"/>
        <v>-14.277673004880766</v>
      </c>
      <c r="Y63" s="11">
        <f t="shared" si="20"/>
        <v>0</v>
      </c>
      <c r="Z63" s="1">
        <v>88.569010000000006</v>
      </c>
      <c r="AA63" s="13">
        <f t="shared" si="21"/>
        <v>-7.2377387804878026</v>
      </c>
      <c r="AB63" s="13">
        <f t="shared" si="22"/>
        <v>-10.72438181404385</v>
      </c>
      <c r="AC63" s="11">
        <f t="shared" si="23"/>
        <v>0</v>
      </c>
      <c r="AD63" s="1">
        <v>84.890219999999999</v>
      </c>
      <c r="AE63" s="13">
        <f t="shared" si="24"/>
        <v>-3.1572897560975548</v>
      </c>
      <c r="AF63" s="13">
        <f t="shared" si="25"/>
        <v>-6.5182742044206137</v>
      </c>
      <c r="AG63" s="11">
        <f t="shared" si="26"/>
        <v>0</v>
      </c>
      <c r="AH63" s="1">
        <v>84.333280000000002</v>
      </c>
      <c r="AI63" s="13">
        <f t="shared" si="27"/>
        <v>-0.80341479674797256</v>
      </c>
      <c r="AJ63" s="13">
        <f t="shared" si="28"/>
        <v>-4.4927825643657009</v>
      </c>
      <c r="AK63" s="11">
        <f t="shared" si="29"/>
        <v>0</v>
      </c>
      <c r="AL63" s="1">
        <v>83.041929999999994</v>
      </c>
      <c r="AM63" s="13">
        <f t="shared" si="30"/>
        <v>-2.5033983739788823E-2</v>
      </c>
      <c r="AN63" s="13">
        <f t="shared" si="31"/>
        <v>-4.6312450854111509</v>
      </c>
      <c r="AO63" s="11">
        <f t="shared" si="32"/>
        <v>0</v>
      </c>
      <c r="AP63" s="1">
        <v>95.518600000000006</v>
      </c>
      <c r="AQ63" s="13">
        <f t="shared" si="33"/>
        <v>-10.135586910569103</v>
      </c>
      <c r="AR63" s="13">
        <f t="shared" si="34"/>
        <v>-14.415847435108226</v>
      </c>
      <c r="AS63" s="11">
        <f t="shared" si="35"/>
        <v>0</v>
      </c>
      <c r="AT63" s="1">
        <v>80.700940000000003</v>
      </c>
      <c r="AU63" s="13">
        <f t="shared" si="36"/>
        <v>1.8415165853658522</v>
      </c>
      <c r="AV63" s="13">
        <f t="shared" si="37"/>
        <v>-2.1698875894371019</v>
      </c>
      <c r="AW63" s="11">
        <f t="shared" si="38"/>
        <v>0</v>
      </c>
      <c r="AX63" s="1">
        <v>82.335629999999995</v>
      </c>
      <c r="AY63" s="13">
        <f t="shared" si="39"/>
        <v>-1.379454715447153</v>
      </c>
      <c r="AZ63" s="13">
        <f t="shared" si="40"/>
        <v>-5.6493413811224382</v>
      </c>
      <c r="BA63" s="11">
        <f t="shared" si="41"/>
        <v>0</v>
      </c>
      <c r="BB63" s="1">
        <v>89.010630000000006</v>
      </c>
      <c r="BC63" s="13">
        <f t="shared" si="42"/>
        <v>-1.8566765853658183</v>
      </c>
      <c r="BD63" s="13">
        <f t="shared" si="43"/>
        <v>-5.4576858074431502</v>
      </c>
      <c r="BE63" s="11">
        <f t="shared" si="44"/>
        <v>0</v>
      </c>
      <c r="BF63" s="1">
        <v>91.037570000000002</v>
      </c>
      <c r="BG63" s="13">
        <f t="shared" si="45"/>
        <v>-5.6336786991869445</v>
      </c>
      <c r="BH63" s="13">
        <f t="shared" si="46"/>
        <v>-10.20926638755401</v>
      </c>
      <c r="BI63" s="11">
        <f t="shared" si="47"/>
        <v>0</v>
      </c>
      <c r="BJ63" s="1">
        <v>84.780249999999995</v>
      </c>
      <c r="BK63" s="13">
        <f t="shared" si="48"/>
        <v>-0.17618024390242226</v>
      </c>
      <c r="BL63" s="13">
        <f t="shared" si="49"/>
        <v>-4.2505115500805868</v>
      </c>
      <c r="BM63" s="11">
        <f t="shared" si="50"/>
        <v>0</v>
      </c>
      <c r="BN63" s="1">
        <v>83.734229999999997</v>
      </c>
      <c r="BO63" s="13">
        <f t="shared" si="51"/>
        <v>-2.2562141463414775</v>
      </c>
      <c r="BP63" s="13">
        <f t="shared" si="52"/>
        <v>-5.9110491015595077</v>
      </c>
      <c r="BQ63" s="11">
        <f t="shared" si="53"/>
        <v>0</v>
      </c>
      <c r="BR63" s="1">
        <v>87.029600000000002</v>
      </c>
      <c r="BS63" s="13">
        <f t="shared" si="54"/>
        <v>-2.9524193495935123</v>
      </c>
      <c r="BT63" s="13">
        <f t="shared" si="55"/>
        <v>-6.0022475556342689</v>
      </c>
      <c r="BU63" s="11">
        <f t="shared" si="56"/>
        <v>0</v>
      </c>
      <c r="BV63" s="1">
        <v>85.220600000000005</v>
      </c>
      <c r="BW63" s="13">
        <f t="shared" si="57"/>
        <v>-1.9439538211381944</v>
      </c>
      <c r="BX63" s="13">
        <f t="shared" si="58"/>
        <v>-6.0376264805338389</v>
      </c>
      <c r="BY63" s="11">
        <f t="shared" si="59"/>
        <v>0</v>
      </c>
      <c r="CD63" s="2"/>
      <c r="CE63" s="1"/>
    </row>
    <row r="64" spans="1:83" x14ac:dyDescent="0.2">
      <c r="A64" s="4">
        <v>44069</v>
      </c>
      <c r="B64" s="1">
        <v>87.04119</v>
      </c>
      <c r="C64" s="13">
        <f t="shared" si="61"/>
        <v>-4.8875113821138427</v>
      </c>
      <c r="D64" s="13">
        <f t="shared" si="62"/>
        <v>-9.7369385056919295</v>
      </c>
      <c r="E64" s="11">
        <f t="shared" si="60"/>
        <v>0</v>
      </c>
      <c r="F64" s="1">
        <v>93.256720000000001</v>
      </c>
      <c r="G64" s="13">
        <f t="shared" si="6"/>
        <v>-9.0712268292682836</v>
      </c>
      <c r="H64" s="13">
        <f t="shared" si="7"/>
        <v>-12.875296102285544</v>
      </c>
      <c r="I64" s="11">
        <f t="shared" si="8"/>
        <v>0</v>
      </c>
      <c r="J64" s="1">
        <v>86.199520000000007</v>
      </c>
      <c r="K64" s="13">
        <f t="shared" si="9"/>
        <v>-2.7303040650406558</v>
      </c>
      <c r="L64" s="13">
        <f t="shared" si="10"/>
        <v>-7.5708961666131076</v>
      </c>
      <c r="M64" s="11">
        <f t="shared" si="11"/>
        <v>0</v>
      </c>
      <c r="N64" s="1">
        <v>97.051270000000002</v>
      </c>
      <c r="O64" s="13">
        <f t="shared" si="12"/>
        <v>-12.996833333333356</v>
      </c>
      <c r="P64" s="13">
        <f t="shared" si="13"/>
        <v>-17.717844734063885</v>
      </c>
      <c r="Q64" s="11">
        <f t="shared" si="14"/>
        <v>0</v>
      </c>
      <c r="R64" s="1">
        <v>94.379400000000004</v>
      </c>
      <c r="S64" s="13">
        <f t="shared" si="15"/>
        <v>-12.625201951219537</v>
      </c>
      <c r="T64" s="13">
        <f t="shared" si="16"/>
        <v>-16.764447773851629</v>
      </c>
      <c r="U64" s="11">
        <f t="shared" si="17"/>
        <v>0</v>
      </c>
      <c r="V64" s="1">
        <v>95.155500000000004</v>
      </c>
      <c r="W64" s="13">
        <f t="shared" si="18"/>
        <v>-11.458539349593494</v>
      </c>
      <c r="X64" s="13">
        <f t="shared" si="19"/>
        <v>-15.884933004880763</v>
      </c>
      <c r="Y64" s="11">
        <f t="shared" si="20"/>
        <v>0</v>
      </c>
      <c r="Z64" s="1">
        <v>90.270099999999999</v>
      </c>
      <c r="AA64" s="13">
        <f t="shared" si="21"/>
        <v>-8.9388287804877962</v>
      </c>
      <c r="AB64" s="13">
        <f t="shared" si="22"/>
        <v>-12.425471814043844</v>
      </c>
      <c r="AC64" s="11">
        <f t="shared" si="23"/>
        <v>0</v>
      </c>
      <c r="AD64" s="1">
        <v>84.905019999999993</v>
      </c>
      <c r="AE64" s="13">
        <f t="shared" si="24"/>
        <v>-3.1720897560975487</v>
      </c>
      <c r="AF64" s="13">
        <f t="shared" si="25"/>
        <v>-6.5330742044206076</v>
      </c>
      <c r="AG64" s="11">
        <f t="shared" si="26"/>
        <v>0</v>
      </c>
      <c r="AH64" s="1">
        <v>86.814080000000004</v>
      </c>
      <c r="AI64" s="13">
        <f t="shared" si="27"/>
        <v>-3.2842147967479747</v>
      </c>
      <c r="AJ64" s="13">
        <f t="shared" si="28"/>
        <v>-6.973582564365703</v>
      </c>
      <c r="AK64" s="11">
        <f t="shared" si="29"/>
        <v>0</v>
      </c>
      <c r="AL64" s="1">
        <v>86.399820000000005</v>
      </c>
      <c r="AM64" s="13">
        <f t="shared" si="30"/>
        <v>-3.3829239837398006</v>
      </c>
      <c r="AN64" s="13">
        <f t="shared" si="31"/>
        <v>-7.9891350854111627</v>
      </c>
      <c r="AO64" s="11">
        <f t="shared" si="32"/>
        <v>0</v>
      </c>
      <c r="AP64" s="1">
        <v>96.903109999999998</v>
      </c>
      <c r="AQ64" s="13">
        <f t="shared" si="33"/>
        <v>-11.520096910569094</v>
      </c>
      <c r="AR64" s="13">
        <f t="shared" si="34"/>
        <v>-15.800357435108218</v>
      </c>
      <c r="AS64" s="11">
        <f t="shared" si="35"/>
        <v>0</v>
      </c>
      <c r="AT64" s="1">
        <v>80.354029999999995</v>
      </c>
      <c r="AU64" s="13">
        <f t="shared" si="36"/>
        <v>2.1884265853658604</v>
      </c>
      <c r="AV64" s="13">
        <f t="shared" si="37"/>
        <v>-1.8229775894370936</v>
      </c>
      <c r="AW64" s="11">
        <f t="shared" si="38"/>
        <v>0</v>
      </c>
      <c r="AX64" s="1">
        <v>87.848330000000004</v>
      </c>
      <c r="AY64" s="13">
        <f t="shared" si="39"/>
        <v>-6.8921547154471625</v>
      </c>
      <c r="AZ64" s="13">
        <f t="shared" si="40"/>
        <v>-11.162041381122448</v>
      </c>
      <c r="BA64" s="11">
        <f t="shared" si="41"/>
        <v>0</v>
      </c>
      <c r="BB64" s="1">
        <v>91.178910000000002</v>
      </c>
      <c r="BC64" s="13">
        <f t="shared" si="42"/>
        <v>-4.024956585365814</v>
      </c>
      <c r="BD64" s="13">
        <f t="shared" si="43"/>
        <v>-7.625965807443146</v>
      </c>
      <c r="BE64" s="11">
        <f t="shared" si="44"/>
        <v>0</v>
      </c>
      <c r="BF64" s="1">
        <v>95.497399999999999</v>
      </c>
      <c r="BG64" s="13">
        <f t="shared" si="45"/>
        <v>-10.093508699186941</v>
      </c>
      <c r="BH64" s="13">
        <f t="shared" si="46"/>
        <v>-14.669096387554006</v>
      </c>
      <c r="BI64" s="11">
        <f t="shared" si="47"/>
        <v>0</v>
      </c>
      <c r="BJ64" s="1">
        <v>86.633529999999993</v>
      </c>
      <c r="BK64" s="13">
        <f t="shared" si="48"/>
        <v>-2.0294602439024203</v>
      </c>
      <c r="BL64" s="13">
        <f t="shared" si="49"/>
        <v>-6.1037915500805848</v>
      </c>
      <c r="BM64" s="11">
        <f t="shared" si="50"/>
        <v>0</v>
      </c>
      <c r="BN64" s="1">
        <v>84.970770000000002</v>
      </c>
      <c r="BO64" s="13">
        <f t="shared" si="51"/>
        <v>-3.4927541463414826</v>
      </c>
      <c r="BP64" s="13">
        <f t="shared" si="52"/>
        <v>-7.1475891015595128</v>
      </c>
      <c r="BQ64" s="11">
        <f t="shared" si="53"/>
        <v>0</v>
      </c>
      <c r="BR64" s="1">
        <v>87.265029999999996</v>
      </c>
      <c r="BS64" s="13">
        <f t="shared" si="54"/>
        <v>-3.1878493495935061</v>
      </c>
      <c r="BT64" s="13">
        <f t="shared" si="55"/>
        <v>-6.2376775556342627</v>
      </c>
      <c r="BU64" s="11">
        <f t="shared" si="56"/>
        <v>0</v>
      </c>
      <c r="BV64" s="1">
        <v>86.937889999999996</v>
      </c>
      <c r="BW64" s="13">
        <f t="shared" si="57"/>
        <v>-3.6612438211381857</v>
      </c>
      <c r="BX64" s="13">
        <f t="shared" si="58"/>
        <v>-7.7549164805338302</v>
      </c>
      <c r="BY64" s="11">
        <f t="shared" si="59"/>
        <v>0</v>
      </c>
      <c r="CD64" s="2"/>
      <c r="CE64" s="1"/>
    </row>
    <row r="65" spans="1:83" x14ac:dyDescent="0.2">
      <c r="A65" s="4">
        <v>44070</v>
      </c>
      <c r="B65" s="1">
        <v>90.171559999999999</v>
      </c>
      <c r="C65" s="13">
        <f t="shared" si="61"/>
        <v>-8.0178813821138419</v>
      </c>
      <c r="D65" s="13">
        <f t="shared" si="62"/>
        <v>-12.867308505691929</v>
      </c>
      <c r="E65" s="11">
        <f t="shared" si="60"/>
        <v>0</v>
      </c>
      <c r="F65" s="1">
        <v>95.172340000000005</v>
      </c>
      <c r="G65" s="13">
        <f t="shared" si="6"/>
        <v>-10.986846829268288</v>
      </c>
      <c r="H65" s="13">
        <f t="shared" si="7"/>
        <v>-14.790916102285548</v>
      </c>
      <c r="I65" s="11">
        <f t="shared" si="8"/>
        <v>0</v>
      </c>
      <c r="J65" s="1">
        <v>90.250399999999999</v>
      </c>
      <c r="K65" s="13">
        <f t="shared" si="9"/>
        <v>-6.7811840650406481</v>
      </c>
      <c r="L65" s="13">
        <f t="shared" si="10"/>
        <v>-11.621776166613099</v>
      </c>
      <c r="M65" s="11">
        <f t="shared" si="11"/>
        <v>0</v>
      </c>
      <c r="N65" s="1">
        <v>94.027259999999998</v>
      </c>
      <c r="O65" s="13">
        <f t="shared" si="12"/>
        <v>-9.972823333333352</v>
      </c>
      <c r="P65" s="13">
        <f t="shared" si="13"/>
        <v>-14.693834734063881</v>
      </c>
      <c r="Q65" s="11">
        <f t="shared" si="14"/>
        <v>0</v>
      </c>
      <c r="R65" s="1">
        <v>94.253290000000007</v>
      </c>
      <c r="S65" s="13">
        <f t="shared" si="15"/>
        <v>-12.49909195121954</v>
      </c>
      <c r="T65" s="13">
        <f t="shared" si="16"/>
        <v>-16.638337773851632</v>
      </c>
      <c r="U65" s="11">
        <f t="shared" si="17"/>
        <v>0</v>
      </c>
      <c r="V65" s="1">
        <v>92.700950000000006</v>
      </c>
      <c r="W65" s="13">
        <f t="shared" si="18"/>
        <v>-9.0039893495934962</v>
      </c>
      <c r="X65" s="13">
        <f t="shared" si="19"/>
        <v>-13.430383004880765</v>
      </c>
      <c r="Y65" s="11">
        <f t="shared" si="20"/>
        <v>0</v>
      </c>
      <c r="Z65" s="1">
        <v>90.999600000000001</v>
      </c>
      <c r="AA65" s="13">
        <f t="shared" si="21"/>
        <v>-9.6683287804877978</v>
      </c>
      <c r="AB65" s="13">
        <f t="shared" si="22"/>
        <v>-13.154971814043845</v>
      </c>
      <c r="AC65" s="11">
        <f t="shared" si="23"/>
        <v>0</v>
      </c>
      <c r="AD65" s="1">
        <v>87.080529999999996</v>
      </c>
      <c r="AE65" s="13">
        <f t="shared" si="24"/>
        <v>-5.3475997560975514</v>
      </c>
      <c r="AF65" s="13">
        <f t="shared" si="25"/>
        <v>-8.7085842044206103</v>
      </c>
      <c r="AG65" s="11">
        <f t="shared" si="26"/>
        <v>0</v>
      </c>
      <c r="AH65" s="1">
        <v>86.534679999999994</v>
      </c>
      <c r="AI65" s="13">
        <f t="shared" si="27"/>
        <v>-3.004814796747965</v>
      </c>
      <c r="AJ65" s="13">
        <f t="shared" si="28"/>
        <v>-6.6941825643656934</v>
      </c>
      <c r="AK65" s="11">
        <f t="shared" si="29"/>
        <v>0</v>
      </c>
      <c r="AL65" s="1">
        <v>89.38364</v>
      </c>
      <c r="AM65" s="13">
        <f t="shared" si="30"/>
        <v>-6.366743983739795</v>
      </c>
      <c r="AN65" s="13">
        <f t="shared" si="31"/>
        <v>-10.972955085411158</v>
      </c>
      <c r="AO65" s="11">
        <f t="shared" si="32"/>
        <v>0</v>
      </c>
      <c r="AP65" s="1">
        <v>95.35</v>
      </c>
      <c r="AQ65" s="13">
        <f t="shared" si="33"/>
        <v>-9.9669869105690907</v>
      </c>
      <c r="AR65" s="13">
        <f t="shared" si="34"/>
        <v>-14.247247435108214</v>
      </c>
      <c r="AS65" s="11">
        <f t="shared" si="35"/>
        <v>0</v>
      </c>
      <c r="AT65" s="1">
        <v>82.745949999999993</v>
      </c>
      <c r="AU65" s="13">
        <f t="shared" si="36"/>
        <v>-0.2034934146341385</v>
      </c>
      <c r="AV65" s="13">
        <f t="shared" si="37"/>
        <v>-4.2148975894370926</v>
      </c>
      <c r="AW65" s="11">
        <f t="shared" si="38"/>
        <v>0</v>
      </c>
      <c r="AX65" s="1">
        <v>88.753020000000006</v>
      </c>
      <c r="AY65" s="13">
        <f t="shared" si="39"/>
        <v>-7.7968447154471647</v>
      </c>
      <c r="AZ65" s="13">
        <f t="shared" si="40"/>
        <v>-12.06673138112245</v>
      </c>
      <c r="BA65" s="11">
        <f t="shared" si="41"/>
        <v>0</v>
      </c>
      <c r="BB65" s="1">
        <v>88.292739999999995</v>
      </c>
      <c r="BC65" s="13">
        <f t="shared" si="42"/>
        <v>-1.138786585365807</v>
      </c>
      <c r="BD65" s="13">
        <f t="shared" si="43"/>
        <v>-4.739795807443139</v>
      </c>
      <c r="BE65" s="11">
        <f t="shared" si="44"/>
        <v>0</v>
      </c>
      <c r="BF65" s="1">
        <v>95.743949999999998</v>
      </c>
      <c r="BG65" s="13">
        <f t="shared" si="45"/>
        <v>-10.34005869918694</v>
      </c>
      <c r="BH65" s="13">
        <f t="shared" si="46"/>
        <v>-14.915646387554006</v>
      </c>
      <c r="BI65" s="11">
        <f t="shared" si="47"/>
        <v>0</v>
      </c>
      <c r="BJ65" s="1">
        <v>86.172669999999997</v>
      </c>
      <c r="BK65" s="13">
        <f t="shared" si="48"/>
        <v>-1.5686002439024236</v>
      </c>
      <c r="BL65" s="13">
        <f t="shared" si="49"/>
        <v>-5.6429315500805881</v>
      </c>
      <c r="BM65" s="11">
        <f t="shared" si="50"/>
        <v>0</v>
      </c>
      <c r="BN65" s="1">
        <v>80.860069999999993</v>
      </c>
      <c r="BO65" s="13">
        <f t="shared" si="51"/>
        <v>0.61794585365852583</v>
      </c>
      <c r="BP65" s="13">
        <f t="shared" si="52"/>
        <v>-3.0368891015595039</v>
      </c>
      <c r="BQ65" s="11">
        <f t="shared" si="53"/>
        <v>0</v>
      </c>
      <c r="BR65" s="1">
        <v>85.849590000000006</v>
      </c>
      <c r="BS65" s="13">
        <f t="shared" si="54"/>
        <v>-1.7724093495935165</v>
      </c>
      <c r="BT65" s="13">
        <f t="shared" si="55"/>
        <v>-4.8222375556342731</v>
      </c>
      <c r="BU65" s="11">
        <f t="shared" si="56"/>
        <v>0</v>
      </c>
      <c r="BV65" s="1">
        <v>86.439499999999995</v>
      </c>
      <c r="BW65" s="13">
        <f t="shared" si="57"/>
        <v>-3.1628538211381851</v>
      </c>
      <c r="BX65" s="13">
        <f t="shared" si="58"/>
        <v>-7.2565264805338296</v>
      </c>
      <c r="BY65" s="11">
        <f t="shared" si="59"/>
        <v>0</v>
      </c>
      <c r="CD65" s="2"/>
      <c r="CE65" s="1"/>
    </row>
    <row r="66" spans="1:83" x14ac:dyDescent="0.2">
      <c r="A66" s="4">
        <v>44071</v>
      </c>
      <c r="B66" s="1">
        <v>90.293019999999999</v>
      </c>
      <c r="C66" s="13">
        <f t="shared" si="61"/>
        <v>-8.139341382113841</v>
      </c>
      <c r="D66" s="13">
        <f t="shared" si="62"/>
        <v>-12.988768505691928</v>
      </c>
      <c r="E66" s="11">
        <f t="shared" si="60"/>
        <v>0</v>
      </c>
      <c r="F66" s="1">
        <v>91.580690000000004</v>
      </c>
      <c r="G66" s="13">
        <f t="shared" si="6"/>
        <v>-7.3951968292682864</v>
      </c>
      <c r="H66" s="13">
        <f t="shared" si="7"/>
        <v>-11.199266102285547</v>
      </c>
      <c r="I66" s="11">
        <f t="shared" si="8"/>
        <v>0</v>
      </c>
      <c r="J66" s="1">
        <v>90.022829999999999</v>
      </c>
      <c r="K66" s="13">
        <f t="shared" si="9"/>
        <v>-6.553614065040648</v>
      </c>
      <c r="L66" s="13">
        <f t="shared" si="10"/>
        <v>-11.394206166613099</v>
      </c>
      <c r="M66" s="11">
        <f t="shared" si="11"/>
        <v>0</v>
      </c>
      <c r="N66" s="1">
        <v>93.236810000000006</v>
      </c>
      <c r="O66" s="13">
        <f t="shared" si="12"/>
        <v>-9.1823733333333593</v>
      </c>
      <c r="P66" s="13">
        <f t="shared" si="13"/>
        <v>-13.903384734063888</v>
      </c>
      <c r="Q66" s="11">
        <f t="shared" si="14"/>
        <v>0</v>
      </c>
      <c r="R66" s="1">
        <v>94.566239999999993</v>
      </c>
      <c r="S66" s="13">
        <f t="shared" si="15"/>
        <v>-12.812041951219527</v>
      </c>
      <c r="T66" s="13">
        <f t="shared" si="16"/>
        <v>-16.951287773851618</v>
      </c>
      <c r="U66" s="11">
        <f t="shared" si="17"/>
        <v>0</v>
      </c>
      <c r="V66" s="1">
        <v>87.210250000000002</v>
      </c>
      <c r="W66" s="13">
        <f t="shared" si="18"/>
        <v>-3.5132893495934923</v>
      </c>
      <c r="X66" s="13">
        <f t="shared" si="19"/>
        <v>-7.9396830048807612</v>
      </c>
      <c r="Y66" s="11">
        <f t="shared" si="20"/>
        <v>0</v>
      </c>
      <c r="Z66" s="1">
        <v>90.974090000000004</v>
      </c>
      <c r="AA66" s="13">
        <f t="shared" si="21"/>
        <v>-9.6428187804878007</v>
      </c>
      <c r="AB66" s="13">
        <f t="shared" si="22"/>
        <v>-13.129461814043848</v>
      </c>
      <c r="AC66" s="11">
        <f t="shared" si="23"/>
        <v>0</v>
      </c>
      <c r="AD66" s="1">
        <v>88.429370000000006</v>
      </c>
      <c r="AE66" s="13">
        <f t="shared" si="24"/>
        <v>-6.6964397560975613</v>
      </c>
      <c r="AF66" s="13">
        <f t="shared" si="25"/>
        <v>-10.05742420442062</v>
      </c>
      <c r="AG66" s="11">
        <f t="shared" si="26"/>
        <v>0</v>
      </c>
      <c r="AH66" s="1">
        <v>87.106160000000003</v>
      </c>
      <c r="AI66" s="13">
        <f t="shared" si="27"/>
        <v>-3.5762947967479732</v>
      </c>
      <c r="AJ66" s="13">
        <f t="shared" si="28"/>
        <v>-7.2656625643657016</v>
      </c>
      <c r="AK66" s="11">
        <f t="shared" si="29"/>
        <v>0</v>
      </c>
      <c r="AL66" s="1">
        <v>89.332610000000003</v>
      </c>
      <c r="AM66" s="13">
        <f t="shared" si="30"/>
        <v>-6.3157139837397978</v>
      </c>
      <c r="AN66" s="13">
        <f t="shared" si="31"/>
        <v>-10.921925085411161</v>
      </c>
      <c r="AO66" s="11">
        <f t="shared" si="32"/>
        <v>0</v>
      </c>
      <c r="AP66" s="1">
        <v>92.099440000000001</v>
      </c>
      <c r="AQ66" s="13">
        <f t="shared" si="33"/>
        <v>-6.7164269105690977</v>
      </c>
      <c r="AR66" s="13">
        <f t="shared" si="34"/>
        <v>-10.996687435108221</v>
      </c>
      <c r="AS66" s="11">
        <f t="shared" si="35"/>
        <v>0</v>
      </c>
      <c r="AT66" s="1">
        <v>82.811390000000003</v>
      </c>
      <c r="AU66" s="13">
        <f t="shared" si="36"/>
        <v>-0.26893341463414799</v>
      </c>
      <c r="AV66" s="13">
        <f t="shared" si="37"/>
        <v>-4.2803375894371021</v>
      </c>
      <c r="AW66" s="11">
        <f t="shared" si="38"/>
        <v>0</v>
      </c>
      <c r="AX66" s="1">
        <v>88.38597</v>
      </c>
      <c r="AY66" s="13">
        <f t="shared" si="39"/>
        <v>-7.4297947154471586</v>
      </c>
      <c r="AZ66" s="13">
        <f t="shared" si="40"/>
        <v>-11.699681381122444</v>
      </c>
      <c r="BA66" s="11">
        <f t="shared" si="41"/>
        <v>0</v>
      </c>
      <c r="BB66" s="1">
        <v>90.064859999999996</v>
      </c>
      <c r="BC66" s="13">
        <f t="shared" si="42"/>
        <v>-2.910906585365808</v>
      </c>
      <c r="BD66" s="13">
        <f t="shared" si="43"/>
        <v>-6.51191580744314</v>
      </c>
      <c r="BE66" s="11">
        <f t="shared" si="44"/>
        <v>0</v>
      </c>
      <c r="BF66" s="1">
        <v>95.850239999999999</v>
      </c>
      <c r="BG66" s="13">
        <f t="shared" si="45"/>
        <v>-10.446348699186942</v>
      </c>
      <c r="BH66" s="13">
        <f t="shared" si="46"/>
        <v>-15.021936387554007</v>
      </c>
      <c r="BI66" s="11">
        <f t="shared" si="47"/>
        <v>0</v>
      </c>
      <c r="BJ66" s="1">
        <v>89.028720000000007</v>
      </c>
      <c r="BK66" s="13">
        <f t="shared" si="48"/>
        <v>-4.424650243902434</v>
      </c>
      <c r="BL66" s="13">
        <f t="shared" si="49"/>
        <v>-8.4989815500805985</v>
      </c>
      <c r="BM66" s="11">
        <f t="shared" si="50"/>
        <v>0</v>
      </c>
      <c r="BN66" s="1">
        <v>81.815399999999997</v>
      </c>
      <c r="BO66" s="13">
        <f t="shared" si="51"/>
        <v>-0.33738414634147773</v>
      </c>
      <c r="BP66" s="13">
        <f t="shared" si="52"/>
        <v>-3.9922191015595074</v>
      </c>
      <c r="BQ66" s="11">
        <f t="shared" si="53"/>
        <v>0</v>
      </c>
      <c r="BR66" s="1">
        <v>85.470100000000002</v>
      </c>
      <c r="BS66" s="13">
        <f t="shared" si="54"/>
        <v>-1.3929193495935124</v>
      </c>
      <c r="BT66" s="13">
        <f t="shared" si="55"/>
        <v>-4.442747555634269</v>
      </c>
      <c r="BU66" s="11">
        <f t="shared" si="56"/>
        <v>0</v>
      </c>
      <c r="BV66" s="1">
        <v>84.546639999999996</v>
      </c>
      <c r="BW66" s="13">
        <f t="shared" si="57"/>
        <v>-1.2699938211381863</v>
      </c>
      <c r="BX66" s="13">
        <f t="shared" si="58"/>
        <v>-5.3636664805338308</v>
      </c>
      <c r="BY66" s="11">
        <f t="shared" si="59"/>
        <v>0</v>
      </c>
      <c r="CD66" s="2"/>
      <c r="CE66" s="1"/>
    </row>
    <row r="67" spans="1:83" x14ac:dyDescent="0.2">
      <c r="A67" s="4">
        <v>44072</v>
      </c>
      <c r="B67" s="1">
        <v>91.271789999999996</v>
      </c>
      <c r="C67" s="13">
        <f t="shared" si="61"/>
        <v>-9.1181113821138382</v>
      </c>
      <c r="D67" s="13">
        <f t="shared" si="62"/>
        <v>-13.967538505691925</v>
      </c>
      <c r="E67" s="11">
        <f t="shared" si="60"/>
        <v>0</v>
      </c>
      <c r="F67" s="1">
        <v>91.779240000000001</v>
      </c>
      <c r="G67" s="13">
        <f t="shared" si="6"/>
        <v>-7.5937468292682837</v>
      </c>
      <c r="H67" s="13">
        <f t="shared" si="7"/>
        <v>-11.397816102285544</v>
      </c>
      <c r="I67" s="11">
        <f t="shared" si="8"/>
        <v>0</v>
      </c>
      <c r="J67" s="1">
        <v>91.764889999999994</v>
      </c>
      <c r="K67" s="13">
        <f t="shared" si="9"/>
        <v>-8.2956740650406431</v>
      </c>
      <c r="L67" s="13">
        <f t="shared" si="10"/>
        <v>-13.136266166613094</v>
      </c>
      <c r="M67" s="11">
        <f t="shared" si="11"/>
        <v>0</v>
      </c>
      <c r="N67" s="1">
        <v>94.118679999999998</v>
      </c>
      <c r="O67" s="13">
        <f t="shared" si="12"/>
        <v>-10.064243333333351</v>
      </c>
      <c r="P67" s="13">
        <f t="shared" si="13"/>
        <v>-14.78525473406388</v>
      </c>
      <c r="Q67" s="11">
        <f t="shared" si="14"/>
        <v>0</v>
      </c>
      <c r="R67" s="1">
        <v>87.577749999999995</v>
      </c>
      <c r="S67" s="13">
        <f t="shared" si="15"/>
        <v>-5.8235519512195282</v>
      </c>
      <c r="T67" s="13">
        <f t="shared" si="16"/>
        <v>-9.9627977738516176</v>
      </c>
      <c r="U67" s="11">
        <f t="shared" si="17"/>
        <v>0</v>
      </c>
      <c r="V67" s="1">
        <v>87.923919999999995</v>
      </c>
      <c r="W67" s="13">
        <f t="shared" si="18"/>
        <v>-4.2269593495934856</v>
      </c>
      <c r="X67" s="13">
        <f t="shared" si="19"/>
        <v>-8.6533530048807545</v>
      </c>
      <c r="Y67" s="11">
        <f t="shared" si="20"/>
        <v>0</v>
      </c>
      <c r="Z67" s="1">
        <v>95.066059999999993</v>
      </c>
      <c r="AA67" s="13">
        <f t="shared" si="21"/>
        <v>-13.73478878048779</v>
      </c>
      <c r="AB67" s="13">
        <f t="shared" si="22"/>
        <v>-17.221431814043839</v>
      </c>
      <c r="AC67" s="11">
        <f t="shared" si="23"/>
        <v>0</v>
      </c>
      <c r="AD67" s="1">
        <v>92.08184</v>
      </c>
      <c r="AE67" s="13">
        <f t="shared" si="24"/>
        <v>-10.348909756097555</v>
      </c>
      <c r="AF67" s="13">
        <f t="shared" si="25"/>
        <v>-13.709894204420614</v>
      </c>
      <c r="AG67" s="11">
        <f t="shared" si="26"/>
        <v>0</v>
      </c>
      <c r="AH67" s="1">
        <v>87.621170000000006</v>
      </c>
      <c r="AI67" s="13">
        <f t="shared" si="27"/>
        <v>-4.091304796747977</v>
      </c>
      <c r="AJ67" s="13">
        <f t="shared" si="28"/>
        <v>-7.7806725643657053</v>
      </c>
      <c r="AK67" s="11">
        <f t="shared" si="29"/>
        <v>0</v>
      </c>
      <c r="AL67" s="1">
        <v>90.643500000000003</v>
      </c>
      <c r="AM67" s="13">
        <f t="shared" si="30"/>
        <v>-7.6266039837397983</v>
      </c>
      <c r="AN67" s="13">
        <f t="shared" si="31"/>
        <v>-12.232815085411161</v>
      </c>
      <c r="AO67" s="11">
        <f t="shared" si="32"/>
        <v>0</v>
      </c>
      <c r="AP67" s="1">
        <v>90.198660000000004</v>
      </c>
      <c r="AQ67" s="13">
        <f t="shared" si="33"/>
        <v>-4.8156469105691002</v>
      </c>
      <c r="AR67" s="13">
        <f t="shared" si="34"/>
        <v>-9.0959074351082236</v>
      </c>
      <c r="AS67" s="11">
        <f t="shared" si="35"/>
        <v>0</v>
      </c>
      <c r="AT67" s="1">
        <v>85.949290000000005</v>
      </c>
      <c r="AU67" s="13">
        <f t="shared" si="36"/>
        <v>-3.4068334146341499</v>
      </c>
      <c r="AV67" s="13">
        <f t="shared" si="37"/>
        <v>-7.418237589437104</v>
      </c>
      <c r="AW67" s="11">
        <f t="shared" si="38"/>
        <v>0</v>
      </c>
      <c r="AX67" s="1">
        <v>81.216660000000005</v>
      </c>
      <c r="AY67" s="13">
        <f t="shared" si="39"/>
        <v>-0.26048471544716278</v>
      </c>
      <c r="AZ67" s="13">
        <f t="shared" si="40"/>
        <v>-4.530371381122448</v>
      </c>
      <c r="BA67" s="11">
        <f t="shared" si="41"/>
        <v>0</v>
      </c>
      <c r="BB67" s="1">
        <v>93.737290000000002</v>
      </c>
      <c r="BC67" s="13">
        <f t="shared" si="42"/>
        <v>-6.5833365853658137</v>
      </c>
      <c r="BD67" s="13">
        <f t="shared" si="43"/>
        <v>-10.184345807443146</v>
      </c>
      <c r="BE67" s="11">
        <f t="shared" si="44"/>
        <v>0</v>
      </c>
      <c r="BF67" s="1">
        <v>99.690029999999993</v>
      </c>
      <c r="BG67" s="13">
        <f t="shared" si="45"/>
        <v>-14.286138699186935</v>
      </c>
      <c r="BH67" s="13">
        <f t="shared" si="46"/>
        <v>-18.861726387554</v>
      </c>
      <c r="BI67" s="11">
        <f t="shared" si="47"/>
        <v>0</v>
      </c>
      <c r="BJ67" s="1">
        <v>86.165009999999995</v>
      </c>
      <c r="BK67" s="13">
        <f t="shared" si="48"/>
        <v>-1.5609402439024223</v>
      </c>
      <c r="BL67" s="13">
        <f t="shared" si="49"/>
        <v>-5.6352715500805868</v>
      </c>
      <c r="BM67" s="11">
        <f t="shared" si="50"/>
        <v>0</v>
      </c>
      <c r="BN67" s="1">
        <v>91.709429999999998</v>
      </c>
      <c r="BO67" s="13">
        <f t="shared" si="51"/>
        <v>-10.231414146341478</v>
      </c>
      <c r="BP67" s="13">
        <f t="shared" si="52"/>
        <v>-13.886249101559509</v>
      </c>
      <c r="BQ67" s="11">
        <f t="shared" si="53"/>
        <v>0</v>
      </c>
      <c r="BR67" s="1">
        <v>92.071780000000004</v>
      </c>
      <c r="BS67" s="13">
        <f t="shared" si="54"/>
        <v>-7.9945993495935141</v>
      </c>
      <c r="BT67" s="13">
        <f t="shared" si="55"/>
        <v>-11.044427555634272</v>
      </c>
      <c r="BU67" s="11">
        <f t="shared" si="56"/>
        <v>0</v>
      </c>
      <c r="BV67" s="1">
        <v>85.466149999999999</v>
      </c>
      <c r="BW67" s="13">
        <f t="shared" si="57"/>
        <v>-2.1895038211381888</v>
      </c>
      <c r="BX67" s="13">
        <f t="shared" si="58"/>
        <v>-6.2831764805338333</v>
      </c>
      <c r="BY67" s="11">
        <f t="shared" si="59"/>
        <v>0</v>
      </c>
      <c r="CD67" s="2"/>
      <c r="CE67" s="1"/>
    </row>
    <row r="68" spans="1:83" x14ac:dyDescent="0.2">
      <c r="A68" s="4">
        <v>44073</v>
      </c>
      <c r="B68" s="1">
        <v>91.244479999999996</v>
      </c>
      <c r="C68" s="13">
        <f t="shared" si="61"/>
        <v>-9.0908013821138383</v>
      </c>
      <c r="D68" s="13">
        <f t="shared" si="62"/>
        <v>-13.940228505691925</v>
      </c>
      <c r="E68" s="11">
        <f t="shared" si="60"/>
        <v>0</v>
      </c>
      <c r="F68" s="1">
        <v>92.678129999999996</v>
      </c>
      <c r="G68" s="13">
        <f t="shared" si="6"/>
        <v>-8.4926368292682781</v>
      </c>
      <c r="H68" s="13">
        <f t="shared" si="7"/>
        <v>-12.296706102285539</v>
      </c>
      <c r="I68" s="11">
        <f t="shared" si="8"/>
        <v>0</v>
      </c>
      <c r="J68" s="1">
        <v>91.25282</v>
      </c>
      <c r="K68" s="13">
        <f t="shared" si="9"/>
        <v>-7.7836040650406488</v>
      </c>
      <c r="L68" s="13">
        <f t="shared" si="10"/>
        <v>-12.6241961666131</v>
      </c>
      <c r="M68" s="11">
        <f t="shared" si="11"/>
        <v>0</v>
      </c>
      <c r="N68" s="1">
        <v>92.883740000000003</v>
      </c>
      <c r="O68" s="13">
        <f t="shared" si="12"/>
        <v>-8.8293033333333568</v>
      </c>
      <c r="P68" s="13">
        <f t="shared" si="13"/>
        <v>-13.550314734063885</v>
      </c>
      <c r="Q68" s="11">
        <f t="shared" si="14"/>
        <v>0</v>
      </c>
      <c r="R68" s="1">
        <v>86.08972</v>
      </c>
      <c r="S68" s="13">
        <f t="shared" si="15"/>
        <v>-4.3355219512195333</v>
      </c>
      <c r="T68" s="13">
        <f t="shared" si="16"/>
        <v>-8.4747677738516227</v>
      </c>
      <c r="U68" s="11">
        <f t="shared" si="17"/>
        <v>0</v>
      </c>
      <c r="V68" s="1">
        <v>83.009200000000007</v>
      </c>
      <c r="W68" s="13">
        <f t="shared" si="18"/>
        <v>0.6877606504065028</v>
      </c>
      <c r="X68" s="13">
        <f t="shared" si="19"/>
        <v>-3.7386330048807661</v>
      </c>
      <c r="Y68" s="11">
        <f t="shared" si="20"/>
        <v>0</v>
      </c>
      <c r="Z68" s="1">
        <v>90.105720000000005</v>
      </c>
      <c r="AA68" s="13">
        <f t="shared" si="21"/>
        <v>-8.774448780487802</v>
      </c>
      <c r="AB68" s="13">
        <f t="shared" si="22"/>
        <v>-12.26109181404385</v>
      </c>
      <c r="AC68" s="11">
        <f t="shared" si="23"/>
        <v>0</v>
      </c>
      <c r="AD68" s="1">
        <v>88.562929999999994</v>
      </c>
      <c r="AE68" s="13">
        <f t="shared" si="24"/>
        <v>-6.8299997560975498</v>
      </c>
      <c r="AF68" s="13">
        <f t="shared" si="25"/>
        <v>-10.190984204420609</v>
      </c>
      <c r="AG68" s="11">
        <f t="shared" si="26"/>
        <v>0</v>
      </c>
      <c r="AH68" s="1">
        <v>86.558999999999997</v>
      </c>
      <c r="AI68" s="13">
        <f t="shared" si="27"/>
        <v>-3.029134796747968</v>
      </c>
      <c r="AJ68" s="13">
        <f t="shared" si="28"/>
        <v>-6.7185025643656964</v>
      </c>
      <c r="AK68" s="11">
        <f t="shared" si="29"/>
        <v>0</v>
      </c>
      <c r="AL68" s="1">
        <v>91.062470000000005</v>
      </c>
      <c r="AM68" s="13">
        <f t="shared" si="30"/>
        <v>-8.0455739837397999</v>
      </c>
      <c r="AN68" s="13">
        <f t="shared" si="31"/>
        <v>-12.651785085411163</v>
      </c>
      <c r="AO68" s="11">
        <f t="shared" si="32"/>
        <v>0</v>
      </c>
      <c r="AP68" s="1">
        <v>89.748630000000006</v>
      </c>
      <c r="AQ68" s="13">
        <f t="shared" si="33"/>
        <v>-4.3656169105691021</v>
      </c>
      <c r="AR68" s="13">
        <f t="shared" si="34"/>
        <v>-8.6458774351082255</v>
      </c>
      <c r="AS68" s="11">
        <f t="shared" si="35"/>
        <v>0</v>
      </c>
      <c r="AT68" s="1">
        <v>88.200990000000004</v>
      </c>
      <c r="AU68" s="13">
        <f t="shared" si="36"/>
        <v>-5.6585334146341495</v>
      </c>
      <c r="AV68" s="13">
        <f t="shared" si="37"/>
        <v>-9.6699375894371045</v>
      </c>
      <c r="AW68" s="11">
        <f t="shared" si="38"/>
        <v>0</v>
      </c>
      <c r="AX68" s="1">
        <v>84.061130000000006</v>
      </c>
      <c r="AY68" s="13">
        <f t="shared" si="39"/>
        <v>-3.1049547154471639</v>
      </c>
      <c r="AZ68" s="13">
        <f t="shared" si="40"/>
        <v>-7.3748413811224491</v>
      </c>
      <c r="BA68" s="11">
        <f t="shared" si="41"/>
        <v>0</v>
      </c>
      <c r="BB68" s="1">
        <v>85.46069</v>
      </c>
      <c r="BC68" s="13">
        <f t="shared" si="42"/>
        <v>1.6932634146341883</v>
      </c>
      <c r="BD68" s="13">
        <f t="shared" si="43"/>
        <v>-1.9077458074431441</v>
      </c>
      <c r="BE68" s="11">
        <f t="shared" si="44"/>
        <v>0</v>
      </c>
      <c r="BF68" s="1">
        <v>95.213350000000005</v>
      </c>
      <c r="BG68" s="13">
        <f t="shared" si="45"/>
        <v>-9.8094586991869477</v>
      </c>
      <c r="BH68" s="13">
        <f t="shared" si="46"/>
        <v>-14.385046387554013</v>
      </c>
      <c r="BI68" s="11">
        <f t="shared" si="47"/>
        <v>0</v>
      </c>
      <c r="BJ68" s="1">
        <v>85.982010000000002</v>
      </c>
      <c r="BK68" s="13">
        <f t="shared" si="48"/>
        <v>-1.3779402439024295</v>
      </c>
      <c r="BL68" s="13">
        <f t="shared" si="49"/>
        <v>-5.4522715500805941</v>
      </c>
      <c r="BM68" s="11">
        <f t="shared" si="50"/>
        <v>0</v>
      </c>
      <c r="BN68" s="1">
        <v>90.426810000000003</v>
      </c>
      <c r="BO68" s="13">
        <f t="shared" si="51"/>
        <v>-8.9487941463414842</v>
      </c>
      <c r="BP68" s="13">
        <f t="shared" si="52"/>
        <v>-12.603629101559514</v>
      </c>
      <c r="BQ68" s="11">
        <f t="shared" si="53"/>
        <v>0</v>
      </c>
      <c r="BR68" s="1">
        <v>89.760660000000001</v>
      </c>
      <c r="BS68" s="13">
        <f t="shared" si="54"/>
        <v>-5.6834793495935116</v>
      </c>
      <c r="BT68" s="13">
        <f t="shared" si="55"/>
        <v>-8.7333075556342692</v>
      </c>
      <c r="BU68" s="11">
        <f t="shared" si="56"/>
        <v>0</v>
      </c>
      <c r="BV68" s="1">
        <v>80.355220000000003</v>
      </c>
      <c r="BW68" s="13">
        <f t="shared" si="57"/>
        <v>2.9214261788618074</v>
      </c>
      <c r="BX68" s="13">
        <f t="shared" si="58"/>
        <v>-1.1722464805338371</v>
      </c>
      <c r="BY68" s="11">
        <f t="shared" si="59"/>
        <v>0</v>
      </c>
      <c r="CD68" s="2"/>
      <c r="CE68" s="1"/>
    </row>
    <row r="69" spans="1:83" x14ac:dyDescent="0.2">
      <c r="A69" s="4">
        <v>44074</v>
      </c>
      <c r="B69" s="1">
        <v>84.258650000000003</v>
      </c>
      <c r="C69" s="13">
        <f t="shared" si="61"/>
        <v>-2.1049713821138454</v>
      </c>
      <c r="D69" s="13">
        <f t="shared" si="62"/>
        <v>-6.9543985056919322</v>
      </c>
      <c r="E69" s="11">
        <f t="shared" si="60"/>
        <v>0</v>
      </c>
      <c r="F69" s="1">
        <v>86.741960000000006</v>
      </c>
      <c r="G69" s="13">
        <f t="shared" si="6"/>
        <v>-2.5564668292682882</v>
      </c>
      <c r="H69" s="13">
        <f t="shared" si="7"/>
        <v>-6.3605361022855487</v>
      </c>
      <c r="I69" s="11">
        <f t="shared" si="8"/>
        <v>0</v>
      </c>
      <c r="J69" s="1">
        <v>85.87527</v>
      </c>
      <c r="K69" s="13">
        <f t="shared" si="9"/>
        <v>-2.4060540650406494</v>
      </c>
      <c r="L69" s="13">
        <f t="shared" si="10"/>
        <v>-7.2466461666131012</v>
      </c>
      <c r="M69" s="11">
        <f t="shared" si="11"/>
        <v>0</v>
      </c>
      <c r="N69" s="1">
        <v>84.380610000000004</v>
      </c>
      <c r="O69" s="13">
        <f t="shared" si="12"/>
        <v>-0.32617333333335807</v>
      </c>
      <c r="P69" s="13">
        <f t="shared" si="13"/>
        <v>-5.0471847340638876</v>
      </c>
      <c r="Q69" s="11">
        <f t="shared" si="14"/>
        <v>0</v>
      </c>
      <c r="R69" s="1">
        <v>79.296220000000005</v>
      </c>
      <c r="S69" s="13">
        <f t="shared" si="15"/>
        <v>2.4579780487804612</v>
      </c>
      <c r="T69" s="13">
        <f t="shared" si="16"/>
        <v>-1.6812677738516282</v>
      </c>
      <c r="U69" s="11">
        <f t="shared" si="17"/>
        <v>0</v>
      </c>
      <c r="V69" s="1">
        <v>77.950460000000007</v>
      </c>
      <c r="W69" s="13">
        <f t="shared" si="18"/>
        <v>5.746500650406503</v>
      </c>
      <c r="X69" s="13">
        <f t="shared" si="19"/>
        <v>1.3201069951192341</v>
      </c>
      <c r="Y69" s="11">
        <f t="shared" si="20"/>
        <v>1.3201069951192341</v>
      </c>
      <c r="Z69" s="1">
        <v>87.54983</v>
      </c>
      <c r="AA69" s="13">
        <f t="shared" si="21"/>
        <v>-6.2185587804877969</v>
      </c>
      <c r="AB69" s="13">
        <f t="shared" si="22"/>
        <v>-9.7052018140438445</v>
      </c>
      <c r="AC69" s="11">
        <f t="shared" si="23"/>
        <v>0</v>
      </c>
      <c r="AD69" s="1">
        <v>87.705950000000001</v>
      </c>
      <c r="AE69" s="13">
        <f t="shared" si="24"/>
        <v>-5.9730197560975569</v>
      </c>
      <c r="AF69" s="13">
        <f t="shared" si="25"/>
        <v>-9.3340042044206157</v>
      </c>
      <c r="AG69" s="11">
        <f t="shared" si="26"/>
        <v>0</v>
      </c>
      <c r="AH69" s="1">
        <v>85.073539999999994</v>
      </c>
      <c r="AI69" s="13">
        <f t="shared" si="27"/>
        <v>-1.5436747967479647</v>
      </c>
      <c r="AJ69" s="13">
        <f t="shared" si="28"/>
        <v>-5.233042564365693</v>
      </c>
      <c r="AK69" s="11">
        <f t="shared" si="29"/>
        <v>0</v>
      </c>
      <c r="AL69" s="1">
        <v>88.957400000000007</v>
      </c>
      <c r="AM69" s="13">
        <f t="shared" si="30"/>
        <v>-5.9405039837398022</v>
      </c>
      <c r="AN69" s="13">
        <f t="shared" si="31"/>
        <v>-10.546715085411165</v>
      </c>
      <c r="AO69" s="11">
        <f t="shared" si="32"/>
        <v>0</v>
      </c>
      <c r="AP69" s="1">
        <v>87.680790000000002</v>
      </c>
      <c r="AQ69" s="13">
        <f t="shared" si="33"/>
        <v>-2.2977769105690982</v>
      </c>
      <c r="AR69" s="13">
        <f t="shared" si="34"/>
        <v>-6.5780374351082207</v>
      </c>
      <c r="AS69" s="11">
        <f t="shared" si="35"/>
        <v>0</v>
      </c>
      <c r="AT69" s="1">
        <v>86.89237</v>
      </c>
      <c r="AU69" s="13">
        <f t="shared" si="36"/>
        <v>-4.3499134146341447</v>
      </c>
      <c r="AV69" s="13">
        <f t="shared" si="37"/>
        <v>-8.3613175894370997</v>
      </c>
      <c r="AW69" s="11">
        <f t="shared" si="38"/>
        <v>0</v>
      </c>
      <c r="AX69" s="1">
        <v>79.365769999999998</v>
      </c>
      <c r="AY69" s="13">
        <f t="shared" si="39"/>
        <v>1.590405284552844</v>
      </c>
      <c r="AZ69" s="13">
        <f t="shared" si="40"/>
        <v>-2.6794813811224412</v>
      </c>
      <c r="BA69" s="11">
        <f t="shared" si="41"/>
        <v>0</v>
      </c>
      <c r="BB69" s="1">
        <v>84.549329999999998</v>
      </c>
      <c r="BC69" s="13">
        <f t="shared" si="42"/>
        <v>2.6046234146341902</v>
      </c>
      <c r="BD69" s="13">
        <f t="shared" si="43"/>
        <v>-0.9963858074431422</v>
      </c>
      <c r="BE69" s="11">
        <f t="shared" si="44"/>
        <v>0</v>
      </c>
      <c r="BF69" s="1">
        <v>92.420529999999999</v>
      </c>
      <c r="BG69" s="13">
        <f t="shared" si="45"/>
        <v>-7.0166386991869416</v>
      </c>
      <c r="BH69" s="13">
        <f t="shared" si="46"/>
        <v>-11.592226387554007</v>
      </c>
      <c r="BI69" s="11">
        <f t="shared" si="47"/>
        <v>0</v>
      </c>
      <c r="BJ69" s="1">
        <v>83.594279999999998</v>
      </c>
      <c r="BK69" s="13">
        <f t="shared" si="48"/>
        <v>1.0097897560975753</v>
      </c>
      <c r="BL69" s="13">
        <f t="shared" si="49"/>
        <v>-3.0645415500805893</v>
      </c>
      <c r="BM69" s="11">
        <f t="shared" si="50"/>
        <v>0</v>
      </c>
      <c r="BN69" s="1">
        <v>92.30556</v>
      </c>
      <c r="BO69" s="13">
        <f t="shared" si="51"/>
        <v>-10.827544146341481</v>
      </c>
      <c r="BP69" s="13">
        <f t="shared" si="52"/>
        <v>-14.482379101559511</v>
      </c>
      <c r="BQ69" s="11">
        <f t="shared" si="53"/>
        <v>0</v>
      </c>
      <c r="BR69" s="1">
        <v>92.946010000000001</v>
      </c>
      <c r="BS69" s="13">
        <f t="shared" si="54"/>
        <v>-8.8688293495935113</v>
      </c>
      <c r="BT69" s="13">
        <f t="shared" si="55"/>
        <v>-11.918657555634269</v>
      </c>
      <c r="BU69" s="11">
        <f t="shared" si="56"/>
        <v>0</v>
      </c>
      <c r="BV69" s="1">
        <v>79.720820000000003</v>
      </c>
      <c r="BW69" s="13">
        <f t="shared" si="57"/>
        <v>3.5558261788618069</v>
      </c>
      <c r="BX69" s="13">
        <f t="shared" si="58"/>
        <v>-0.53784648053383766</v>
      </c>
      <c r="BY69" s="11">
        <f t="shared" si="59"/>
        <v>0</v>
      </c>
      <c r="CD69" s="2"/>
      <c r="CE69" s="1"/>
    </row>
    <row r="70" spans="1:83" x14ac:dyDescent="0.2">
      <c r="A70" s="4">
        <v>44075</v>
      </c>
      <c r="B70" s="1">
        <v>80.517349999999993</v>
      </c>
      <c r="C70" s="13">
        <f t="shared" si="61"/>
        <v>1.6363286178861642</v>
      </c>
      <c r="D70" s="13">
        <f t="shared" si="62"/>
        <v>-3.2130985056919226</v>
      </c>
      <c r="E70" s="11">
        <f t="shared" si="60"/>
        <v>0</v>
      </c>
      <c r="F70" s="1">
        <v>83.901870000000002</v>
      </c>
      <c r="G70" s="13">
        <f t="shared" si="6"/>
        <v>0.28362317073171539</v>
      </c>
      <c r="H70" s="13">
        <f t="shared" si="7"/>
        <v>-3.5204461022855451</v>
      </c>
      <c r="I70" s="11">
        <f t="shared" si="8"/>
        <v>0</v>
      </c>
      <c r="J70" s="1">
        <v>79.353639999999999</v>
      </c>
      <c r="K70" s="13">
        <f t="shared" si="9"/>
        <v>4.1155759349593524</v>
      </c>
      <c r="L70" s="13">
        <f t="shared" si="10"/>
        <v>-0.72501616661309942</v>
      </c>
      <c r="M70" s="11">
        <f t="shared" si="11"/>
        <v>0</v>
      </c>
      <c r="N70" s="1">
        <v>82.670199999999994</v>
      </c>
      <c r="O70" s="13">
        <f t="shared" si="12"/>
        <v>1.3842366666666521</v>
      </c>
      <c r="P70" s="13">
        <f t="shared" si="13"/>
        <v>-3.3367747340638774</v>
      </c>
      <c r="Q70" s="11">
        <f t="shared" si="14"/>
        <v>0</v>
      </c>
      <c r="R70" s="1">
        <v>76.586370000000002</v>
      </c>
      <c r="S70" s="13">
        <f t="shared" si="15"/>
        <v>5.1678280487804642</v>
      </c>
      <c r="T70" s="13">
        <f t="shared" si="16"/>
        <v>1.0285822261483748</v>
      </c>
      <c r="U70" s="11">
        <f t="shared" si="17"/>
        <v>1.0285822261483748</v>
      </c>
      <c r="V70" s="1">
        <v>73.340379999999996</v>
      </c>
      <c r="W70" s="13">
        <f t="shared" si="18"/>
        <v>10.356580650406514</v>
      </c>
      <c r="X70" s="13">
        <f t="shared" si="19"/>
        <v>5.9301869951192447</v>
      </c>
      <c r="Y70" s="11">
        <f t="shared" si="20"/>
        <v>7.2502939902384789</v>
      </c>
      <c r="Z70" s="1">
        <v>86.432519999999997</v>
      </c>
      <c r="AA70" s="13">
        <f t="shared" si="21"/>
        <v>-5.1012487804877935</v>
      </c>
      <c r="AB70" s="13">
        <f t="shared" si="22"/>
        <v>-8.5878918140438412</v>
      </c>
      <c r="AC70" s="11">
        <f t="shared" si="23"/>
        <v>0</v>
      </c>
      <c r="AD70" s="1">
        <v>85.316730000000007</v>
      </c>
      <c r="AE70" s="13">
        <f t="shared" si="24"/>
        <v>-3.5837997560975623</v>
      </c>
      <c r="AF70" s="13">
        <f t="shared" si="25"/>
        <v>-6.9447842044206212</v>
      </c>
      <c r="AG70" s="11">
        <f t="shared" si="26"/>
        <v>0</v>
      </c>
      <c r="AH70" s="1">
        <v>82.564189999999996</v>
      </c>
      <c r="AI70" s="13">
        <f t="shared" si="27"/>
        <v>0.96567520325203304</v>
      </c>
      <c r="AJ70" s="13">
        <f t="shared" si="28"/>
        <v>-2.7236925643656948</v>
      </c>
      <c r="AK70" s="11">
        <f t="shared" si="29"/>
        <v>0</v>
      </c>
      <c r="AL70" s="1">
        <v>81.541749999999993</v>
      </c>
      <c r="AM70" s="13">
        <f t="shared" si="30"/>
        <v>1.4751460162602115</v>
      </c>
      <c r="AN70" s="13">
        <f t="shared" si="31"/>
        <v>-3.1310650854111506</v>
      </c>
      <c r="AO70" s="11">
        <f t="shared" si="32"/>
        <v>0</v>
      </c>
      <c r="AP70" s="1">
        <v>87.392859999999999</v>
      </c>
      <c r="AQ70" s="13">
        <f t="shared" si="33"/>
        <v>-2.0098469105690953</v>
      </c>
      <c r="AR70" s="13">
        <f t="shared" si="34"/>
        <v>-6.2901074351082178</v>
      </c>
      <c r="AS70" s="11">
        <f t="shared" si="35"/>
        <v>0</v>
      </c>
      <c r="AT70" s="1">
        <v>87.945170000000005</v>
      </c>
      <c r="AU70" s="13">
        <f t="shared" si="36"/>
        <v>-5.4027134146341496</v>
      </c>
      <c r="AV70" s="13">
        <f t="shared" si="37"/>
        <v>-9.4141175894371045</v>
      </c>
      <c r="AW70" s="11">
        <f t="shared" si="38"/>
        <v>0</v>
      </c>
      <c r="AX70" s="1">
        <v>77.871690000000001</v>
      </c>
      <c r="AY70" s="13">
        <f t="shared" si="39"/>
        <v>3.0844852845528408</v>
      </c>
      <c r="AZ70" s="13">
        <f t="shared" si="40"/>
        <v>-1.1854013811224444</v>
      </c>
      <c r="BA70" s="11">
        <f t="shared" si="41"/>
        <v>0</v>
      </c>
      <c r="BB70" s="1">
        <v>84.274699999999996</v>
      </c>
      <c r="BC70" s="13">
        <f t="shared" si="42"/>
        <v>2.8792534146341922</v>
      </c>
      <c r="BD70" s="13">
        <f t="shared" si="43"/>
        <v>-0.72175580744314027</v>
      </c>
      <c r="BE70" s="11">
        <f t="shared" si="44"/>
        <v>0</v>
      </c>
      <c r="BF70" s="1">
        <v>89.247209999999995</v>
      </c>
      <c r="BG70" s="13">
        <f t="shared" si="45"/>
        <v>-3.8433186991869377</v>
      </c>
      <c r="BH70" s="13">
        <f t="shared" si="46"/>
        <v>-8.4189063875540029</v>
      </c>
      <c r="BI70" s="11">
        <f t="shared" si="47"/>
        <v>0</v>
      </c>
      <c r="BJ70" s="1">
        <v>85.355919999999998</v>
      </c>
      <c r="BK70" s="13">
        <f t="shared" si="48"/>
        <v>-0.75185024390242461</v>
      </c>
      <c r="BL70" s="13">
        <f t="shared" si="49"/>
        <v>-4.8261815500805891</v>
      </c>
      <c r="BM70" s="11">
        <f t="shared" si="50"/>
        <v>0</v>
      </c>
      <c r="BN70" s="1">
        <v>89.278829999999999</v>
      </c>
      <c r="BO70" s="13">
        <f t="shared" si="51"/>
        <v>-7.8008141463414802</v>
      </c>
      <c r="BP70" s="13">
        <f t="shared" si="52"/>
        <v>-11.45564910155951</v>
      </c>
      <c r="BQ70" s="11">
        <f t="shared" si="53"/>
        <v>0</v>
      </c>
      <c r="BR70" s="1">
        <v>89.548760000000001</v>
      </c>
      <c r="BS70" s="13">
        <f t="shared" si="54"/>
        <v>-5.4715793495935117</v>
      </c>
      <c r="BT70" s="13">
        <f t="shared" si="55"/>
        <v>-8.5214075556342692</v>
      </c>
      <c r="BU70" s="11">
        <f t="shared" si="56"/>
        <v>0</v>
      </c>
      <c r="BV70" s="1">
        <v>82.314639999999997</v>
      </c>
      <c r="BW70" s="13">
        <f t="shared" si="57"/>
        <v>0.96200617886181305</v>
      </c>
      <c r="BX70" s="13">
        <f t="shared" si="58"/>
        <v>-3.1316664805338315</v>
      </c>
      <c r="BY70" s="11">
        <f t="shared" si="59"/>
        <v>0</v>
      </c>
      <c r="CD70" s="2"/>
      <c r="CE70" s="1"/>
    </row>
    <row r="71" spans="1:83" x14ac:dyDescent="0.2">
      <c r="A71" s="4">
        <v>44076</v>
      </c>
      <c r="B71" s="1">
        <v>77.720680000000002</v>
      </c>
      <c r="C71" s="13">
        <f t="shared" si="61"/>
        <v>4.432998617886156</v>
      </c>
      <c r="D71" s="13">
        <f t="shared" si="62"/>
        <v>-0.41642850569193079</v>
      </c>
      <c r="E71" s="11">
        <f t="shared" si="60"/>
        <v>0</v>
      </c>
      <c r="F71" s="1">
        <v>79.434349999999995</v>
      </c>
      <c r="G71" s="13">
        <f t="shared" si="6"/>
        <v>4.7511431707317229</v>
      </c>
      <c r="H71" s="13">
        <f t="shared" si="7"/>
        <v>0.94707389771446238</v>
      </c>
      <c r="I71" s="11">
        <f t="shared" si="8"/>
        <v>0.94707389771446238</v>
      </c>
      <c r="J71" s="1">
        <v>78.701939999999993</v>
      </c>
      <c r="K71" s="13">
        <f t="shared" si="9"/>
        <v>4.7672759349593576</v>
      </c>
      <c r="L71" s="13">
        <f t="shared" si="10"/>
        <v>-7.3316166613094147E-2</v>
      </c>
      <c r="M71" s="11">
        <f t="shared" si="11"/>
        <v>0</v>
      </c>
      <c r="N71" s="1">
        <v>75.369389999999996</v>
      </c>
      <c r="O71" s="13">
        <f t="shared" si="12"/>
        <v>8.6850466666666506</v>
      </c>
      <c r="P71" s="13">
        <f t="shared" si="13"/>
        <v>3.9640352659361211</v>
      </c>
      <c r="Q71" s="11">
        <f t="shared" si="14"/>
        <v>3.9640352659361211</v>
      </c>
      <c r="R71" s="1">
        <v>75.594809999999995</v>
      </c>
      <c r="S71" s="13">
        <f t="shared" si="15"/>
        <v>6.1593880487804711</v>
      </c>
      <c r="T71" s="13">
        <f t="shared" si="16"/>
        <v>2.0201422261483817</v>
      </c>
      <c r="U71" s="11">
        <f t="shared" si="17"/>
        <v>3.0487244522967565</v>
      </c>
      <c r="V71" s="1">
        <v>75.932339999999996</v>
      </c>
      <c r="W71" s="13">
        <f t="shared" si="18"/>
        <v>7.7646206504065134</v>
      </c>
      <c r="X71" s="13">
        <f t="shared" si="19"/>
        <v>3.3382269951192445</v>
      </c>
      <c r="Y71" s="11">
        <f t="shared" si="20"/>
        <v>10.588520985357723</v>
      </c>
      <c r="Z71" s="1">
        <v>82.485579999999999</v>
      </c>
      <c r="AA71" s="13">
        <f t="shared" si="21"/>
        <v>-1.1543087804877956</v>
      </c>
      <c r="AB71" s="13">
        <f t="shared" si="22"/>
        <v>-4.6409518140438433</v>
      </c>
      <c r="AC71" s="11">
        <f t="shared" si="23"/>
        <v>0</v>
      </c>
      <c r="AD71" s="1">
        <v>78.987700000000004</v>
      </c>
      <c r="AE71" s="13">
        <f t="shared" si="24"/>
        <v>2.7452302439024407</v>
      </c>
      <c r="AF71" s="13">
        <f t="shared" si="25"/>
        <v>-0.61575420442061768</v>
      </c>
      <c r="AG71" s="11">
        <f t="shared" si="26"/>
        <v>0</v>
      </c>
      <c r="AH71" s="1">
        <v>80.626620000000003</v>
      </c>
      <c r="AI71" s="13">
        <f t="shared" si="27"/>
        <v>2.9032452032520268</v>
      </c>
      <c r="AJ71" s="13">
        <f t="shared" si="28"/>
        <v>-0.78612256436570105</v>
      </c>
      <c r="AK71" s="11">
        <f t="shared" si="29"/>
        <v>0</v>
      </c>
      <c r="AL71" s="1">
        <v>81.221050000000005</v>
      </c>
      <c r="AM71" s="13">
        <f t="shared" si="30"/>
        <v>1.7958460162601995</v>
      </c>
      <c r="AN71" s="13">
        <f t="shared" si="31"/>
        <v>-2.8103650854111626</v>
      </c>
      <c r="AO71" s="11">
        <f t="shared" si="32"/>
        <v>0</v>
      </c>
      <c r="AP71" s="1">
        <v>83.079300000000003</v>
      </c>
      <c r="AQ71" s="13">
        <f t="shared" si="33"/>
        <v>2.3037130894309001</v>
      </c>
      <c r="AR71" s="13">
        <f t="shared" si="34"/>
        <v>-1.9765474351082224</v>
      </c>
      <c r="AS71" s="11">
        <f t="shared" si="35"/>
        <v>0</v>
      </c>
      <c r="AT71" s="1">
        <v>82.164379999999994</v>
      </c>
      <c r="AU71" s="13">
        <f t="shared" si="36"/>
        <v>0.37807658536586075</v>
      </c>
      <c r="AV71" s="13">
        <f t="shared" si="37"/>
        <v>-3.6333275894370933</v>
      </c>
      <c r="AW71" s="11">
        <f t="shared" si="38"/>
        <v>0</v>
      </c>
      <c r="AX71" s="1">
        <v>74.13494</v>
      </c>
      <c r="AY71" s="13">
        <f t="shared" si="39"/>
        <v>6.8212352845528414</v>
      </c>
      <c r="AZ71" s="13">
        <f t="shared" si="40"/>
        <v>2.5513486188775563</v>
      </c>
      <c r="BA71" s="11">
        <f t="shared" si="41"/>
        <v>2.5513486188775563</v>
      </c>
      <c r="BB71" s="1">
        <v>91.124669999999995</v>
      </c>
      <c r="BC71" s="13">
        <f t="shared" si="42"/>
        <v>-3.9707165853658068</v>
      </c>
      <c r="BD71" s="13">
        <f t="shared" si="43"/>
        <v>-7.5717258074431388</v>
      </c>
      <c r="BE71" s="11">
        <f t="shared" si="44"/>
        <v>0</v>
      </c>
      <c r="BF71" s="1">
        <v>94.965620000000001</v>
      </c>
      <c r="BG71" s="13">
        <f t="shared" si="45"/>
        <v>-9.5617286991869435</v>
      </c>
      <c r="BH71" s="13">
        <f t="shared" si="46"/>
        <v>-14.137316387554009</v>
      </c>
      <c r="BI71" s="11">
        <f t="shared" si="47"/>
        <v>0</v>
      </c>
      <c r="BJ71" s="1">
        <v>89.942260000000005</v>
      </c>
      <c r="BK71" s="13">
        <f t="shared" si="48"/>
        <v>-5.3381902439024316</v>
      </c>
      <c r="BL71" s="13">
        <f t="shared" si="49"/>
        <v>-9.4125215500805961</v>
      </c>
      <c r="BM71" s="11">
        <f t="shared" si="50"/>
        <v>0</v>
      </c>
      <c r="BN71" s="1">
        <v>89.443749999999994</v>
      </c>
      <c r="BO71" s="13">
        <f t="shared" si="51"/>
        <v>-7.9657341463414753</v>
      </c>
      <c r="BP71" s="13">
        <f t="shared" si="52"/>
        <v>-11.620569101559505</v>
      </c>
      <c r="BQ71" s="11">
        <f t="shared" si="53"/>
        <v>0</v>
      </c>
      <c r="BR71" s="1">
        <v>88.199510000000004</v>
      </c>
      <c r="BS71" s="13">
        <f t="shared" si="54"/>
        <v>-4.1223293495935138</v>
      </c>
      <c r="BT71" s="13">
        <f t="shared" si="55"/>
        <v>-7.1721575556342705</v>
      </c>
      <c r="BU71" s="11">
        <f t="shared" si="56"/>
        <v>0</v>
      </c>
      <c r="BV71" s="1">
        <v>83.920389999999998</v>
      </c>
      <c r="BW71" s="13">
        <f t="shared" si="57"/>
        <v>-0.6437438211381874</v>
      </c>
      <c r="BX71" s="13">
        <f t="shared" si="58"/>
        <v>-4.7374164805338319</v>
      </c>
      <c r="BY71" s="11">
        <f t="shared" si="59"/>
        <v>0</v>
      </c>
      <c r="CD71" s="2"/>
      <c r="CE71" s="1"/>
    </row>
    <row r="72" spans="1:83" x14ac:dyDescent="0.2">
      <c r="A72" s="4">
        <v>44077</v>
      </c>
      <c r="B72" s="1">
        <v>102.39541</v>
      </c>
      <c r="C72" s="13">
        <f t="shared" ref="C72:C103" si="63">$B$5-B72</f>
        <v>-20.241731382113841</v>
      </c>
      <c r="D72" s="13">
        <f t="shared" ref="D72:D103" si="64">C72-$B$3</f>
        <v>-25.091158505691929</v>
      </c>
      <c r="E72" s="11">
        <f t="shared" si="60"/>
        <v>0</v>
      </c>
      <c r="F72" s="1">
        <v>92.989810000000006</v>
      </c>
      <c r="G72" s="13">
        <f t="shared" si="6"/>
        <v>-8.8043168292682878</v>
      </c>
      <c r="H72" s="13">
        <f t="shared" si="7"/>
        <v>-12.608386102285548</v>
      </c>
      <c r="I72" s="11">
        <f t="shared" si="8"/>
        <v>0</v>
      </c>
      <c r="J72" s="1">
        <v>92.484750000000005</v>
      </c>
      <c r="K72" s="13">
        <f t="shared" si="9"/>
        <v>-9.0155340650406544</v>
      </c>
      <c r="L72" s="13">
        <f t="shared" si="10"/>
        <v>-13.856126166613105</v>
      </c>
      <c r="M72" s="11">
        <f t="shared" si="11"/>
        <v>0</v>
      </c>
      <c r="N72" s="1">
        <v>80.352720000000005</v>
      </c>
      <c r="O72" s="13">
        <f t="shared" si="12"/>
        <v>3.7017166666666412</v>
      </c>
      <c r="P72" s="13">
        <f t="shared" si="13"/>
        <v>-1.0192947340638883</v>
      </c>
      <c r="Q72" s="11">
        <f t="shared" si="14"/>
        <v>2.9447405318722328</v>
      </c>
      <c r="R72" s="1">
        <v>75.861540000000005</v>
      </c>
      <c r="S72" s="13">
        <f t="shared" si="15"/>
        <v>5.8926580487804614</v>
      </c>
      <c r="T72" s="13">
        <f t="shared" si="16"/>
        <v>1.753412226148372</v>
      </c>
      <c r="U72" s="11">
        <f t="shared" si="17"/>
        <v>4.8021366784451285</v>
      </c>
      <c r="V72" s="1">
        <v>81.04401</v>
      </c>
      <c r="W72" s="13">
        <f t="shared" si="18"/>
        <v>2.6529506504065097</v>
      </c>
      <c r="X72" s="13">
        <f t="shared" si="19"/>
        <v>-1.7734430048807592</v>
      </c>
      <c r="Y72" s="11">
        <f t="shared" si="20"/>
        <v>8.8150779804769641</v>
      </c>
      <c r="Z72" s="1">
        <v>84.678560000000004</v>
      </c>
      <c r="AA72" s="13">
        <f t="shared" si="21"/>
        <v>-3.3472887804878013</v>
      </c>
      <c r="AB72" s="13">
        <f t="shared" si="22"/>
        <v>-6.833931814043849</v>
      </c>
      <c r="AC72" s="11">
        <f t="shared" si="23"/>
        <v>0</v>
      </c>
      <c r="AD72" s="1">
        <v>79.39622</v>
      </c>
      <c r="AE72" s="13">
        <f t="shared" si="24"/>
        <v>2.336710243902445</v>
      </c>
      <c r="AF72" s="13">
        <f t="shared" si="25"/>
        <v>-1.0242742044206135</v>
      </c>
      <c r="AG72" s="11">
        <f t="shared" si="26"/>
        <v>0</v>
      </c>
      <c r="AH72" s="1">
        <v>85.062640000000002</v>
      </c>
      <c r="AI72" s="13">
        <f t="shared" si="27"/>
        <v>-1.5327747967479723</v>
      </c>
      <c r="AJ72" s="13">
        <f t="shared" si="28"/>
        <v>-5.2221425643657007</v>
      </c>
      <c r="AK72" s="11">
        <f t="shared" si="29"/>
        <v>0</v>
      </c>
      <c r="AL72" s="1">
        <v>82.942549999999997</v>
      </c>
      <c r="AM72" s="13">
        <f t="shared" si="30"/>
        <v>7.4346016260207648E-2</v>
      </c>
      <c r="AN72" s="13">
        <f t="shared" si="31"/>
        <v>-4.5318650854111544</v>
      </c>
      <c r="AO72" s="11">
        <f t="shared" si="32"/>
        <v>0</v>
      </c>
      <c r="AP72" s="1">
        <v>81.275670000000005</v>
      </c>
      <c r="AQ72" s="13">
        <f t="shared" si="33"/>
        <v>4.1073430894308984</v>
      </c>
      <c r="AR72" s="13">
        <f t="shared" si="34"/>
        <v>-0.1729174351082241</v>
      </c>
      <c r="AS72" s="11">
        <f t="shared" si="35"/>
        <v>0</v>
      </c>
      <c r="AT72" s="1">
        <v>83.519959999999998</v>
      </c>
      <c r="AU72" s="13">
        <f t="shared" si="36"/>
        <v>-0.97750341463414259</v>
      </c>
      <c r="AV72" s="13">
        <f t="shared" si="37"/>
        <v>-4.9889075894370967</v>
      </c>
      <c r="AW72" s="11">
        <f t="shared" si="38"/>
        <v>0</v>
      </c>
      <c r="AX72" s="1">
        <v>75.516369999999995</v>
      </c>
      <c r="AY72" s="13">
        <f t="shared" si="39"/>
        <v>5.4398052845528468</v>
      </c>
      <c r="AZ72" s="13">
        <f t="shared" si="40"/>
        <v>1.1699186188775617</v>
      </c>
      <c r="BA72" s="11">
        <f t="shared" si="41"/>
        <v>3.7212672377551179</v>
      </c>
      <c r="BB72" s="1">
        <v>89.758570000000006</v>
      </c>
      <c r="BC72" s="13">
        <f t="shared" si="42"/>
        <v>-2.6046165853658181</v>
      </c>
      <c r="BD72" s="13">
        <f t="shared" si="43"/>
        <v>-6.2056258074431501</v>
      </c>
      <c r="BE72" s="11">
        <f t="shared" si="44"/>
        <v>0</v>
      </c>
      <c r="BF72" s="1">
        <v>94.766220000000004</v>
      </c>
      <c r="BG72" s="13">
        <f t="shared" si="45"/>
        <v>-9.3623286991869463</v>
      </c>
      <c r="BH72" s="13">
        <f t="shared" si="46"/>
        <v>-13.937916387554012</v>
      </c>
      <c r="BI72" s="11">
        <f t="shared" si="47"/>
        <v>0</v>
      </c>
      <c r="BJ72" s="1">
        <v>88.424880000000002</v>
      </c>
      <c r="BK72" s="13">
        <f t="shared" si="48"/>
        <v>-3.8208102439024287</v>
      </c>
      <c r="BL72" s="13">
        <f t="shared" si="49"/>
        <v>-7.8951415500805933</v>
      </c>
      <c r="BM72" s="11">
        <f t="shared" si="50"/>
        <v>0</v>
      </c>
      <c r="BN72" s="1">
        <v>84.665670000000006</v>
      </c>
      <c r="BO72" s="13">
        <f t="shared" si="51"/>
        <v>-3.1876541463414867</v>
      </c>
      <c r="BP72" s="13">
        <f t="shared" si="52"/>
        <v>-6.8424891015595168</v>
      </c>
      <c r="BQ72" s="11">
        <f t="shared" si="53"/>
        <v>0</v>
      </c>
      <c r="BR72" s="1">
        <v>90.156859999999995</v>
      </c>
      <c r="BS72" s="13">
        <f t="shared" si="54"/>
        <v>-6.0796793495935049</v>
      </c>
      <c r="BT72" s="13">
        <f t="shared" si="55"/>
        <v>-9.1295075556342624</v>
      </c>
      <c r="BU72" s="11">
        <f t="shared" si="56"/>
        <v>0</v>
      </c>
      <c r="BV72" s="1">
        <v>88.494079999999997</v>
      </c>
      <c r="BW72" s="13">
        <f t="shared" si="57"/>
        <v>-5.2174338211381865</v>
      </c>
      <c r="BX72" s="13">
        <f t="shared" si="58"/>
        <v>-9.3111064805338302</v>
      </c>
      <c r="BY72" s="11">
        <f t="shared" si="59"/>
        <v>0</v>
      </c>
      <c r="CD72" s="2"/>
      <c r="CE72" s="1"/>
    </row>
    <row r="73" spans="1:83" x14ac:dyDescent="0.2">
      <c r="A73" s="4">
        <v>44078</v>
      </c>
      <c r="B73" s="1">
        <v>93.272729999999996</v>
      </c>
      <c r="C73" s="13">
        <f t="shared" si="63"/>
        <v>-11.119051382113838</v>
      </c>
      <c r="D73" s="13">
        <f t="shared" si="64"/>
        <v>-15.968478505691925</v>
      </c>
      <c r="E73" s="11">
        <f t="shared" si="60"/>
        <v>0</v>
      </c>
      <c r="F73" s="1">
        <v>79.480099999999993</v>
      </c>
      <c r="G73" s="13">
        <f t="shared" ref="G73:G130" si="65">$F$5-F73</f>
        <v>4.7053931707317247</v>
      </c>
      <c r="H73" s="13">
        <f t="shared" ref="H73:H130" si="66">G73-$F$3</f>
        <v>0.9013238977144642</v>
      </c>
      <c r="I73" s="11">
        <f t="shared" ref="I73:I130" si="67">MAX(0,(I72+H73))</f>
        <v>0.9013238977144642</v>
      </c>
      <c r="J73" s="1">
        <v>89.198449999999994</v>
      </c>
      <c r="K73" s="13">
        <f t="shared" ref="K73:K130" si="68">$J$5-J73</f>
        <v>-5.729234065040643</v>
      </c>
      <c r="L73" s="13">
        <f t="shared" ref="L73:L130" si="69">K73-$J$3</f>
        <v>-10.569826166613094</v>
      </c>
      <c r="M73" s="11">
        <f t="shared" ref="M73:M130" si="70">MAX(0,(M72+L73))</f>
        <v>0</v>
      </c>
      <c r="N73" s="1">
        <v>85.659350000000003</v>
      </c>
      <c r="O73" s="13">
        <f t="shared" ref="O73:O130" si="71">$N$5-N73</f>
        <v>-1.6049133333333572</v>
      </c>
      <c r="P73" s="13">
        <f t="shared" ref="P73:P130" si="72">O73-$N$3</f>
        <v>-6.3259247340638867</v>
      </c>
      <c r="Q73" s="11">
        <f t="shared" ref="Q73:Q130" si="73">MAX(0,(Q72+P73))</f>
        <v>0</v>
      </c>
      <c r="R73" s="1">
        <v>77.933070000000001</v>
      </c>
      <c r="S73" s="13">
        <f t="shared" ref="S73:S130" si="74">$R$5-R73</f>
        <v>3.8211280487804657</v>
      </c>
      <c r="T73" s="13">
        <f t="shared" ref="T73:T130" si="75">S73-$R$3</f>
        <v>-0.31811777385162365</v>
      </c>
      <c r="U73" s="11">
        <f t="shared" ref="U73:U130" si="76">MAX(0,(U72+T73))</f>
        <v>4.4840189045935048</v>
      </c>
      <c r="V73" s="1">
        <v>91.867249999999999</v>
      </c>
      <c r="W73" s="13">
        <f t="shared" ref="W73:W130" si="77">$V$5-V73</f>
        <v>-8.1702893495934887</v>
      </c>
      <c r="X73" s="13">
        <f t="shared" ref="X73:X130" si="78">W73-$V$3</f>
        <v>-12.596683004880758</v>
      </c>
      <c r="Y73" s="11">
        <f t="shared" ref="Y73:Y130" si="79">MAX(0,(Y72+X73))</f>
        <v>0</v>
      </c>
      <c r="Z73" s="1">
        <v>90.917749999999998</v>
      </c>
      <c r="AA73" s="13">
        <f t="shared" ref="AA73:AA130" si="80">$Z$5-Z73</f>
        <v>-9.5864787804877949</v>
      </c>
      <c r="AB73" s="13">
        <f t="shared" ref="AB73:AB130" si="81">AA73-$Z$3</f>
        <v>-13.073121814043843</v>
      </c>
      <c r="AC73" s="11">
        <f t="shared" ref="AC73:AC130" si="82">MAX(0,(AC72+AB73))</f>
        <v>0</v>
      </c>
      <c r="AD73" s="1">
        <v>83.601860000000002</v>
      </c>
      <c r="AE73" s="13">
        <f t="shared" ref="AE73:AE130" si="83">$AD$5-AD73</f>
        <v>-1.8689297560975575</v>
      </c>
      <c r="AF73" s="13">
        <f t="shared" ref="AF73:AF130" si="84">AE73-$AD$3</f>
        <v>-5.2299142044206164</v>
      </c>
      <c r="AG73" s="11">
        <f t="shared" ref="AG73:AG130" si="85">MAX(0,(AG72+AF73))</f>
        <v>0</v>
      </c>
      <c r="AH73" s="1">
        <v>88.965770000000006</v>
      </c>
      <c r="AI73" s="13">
        <f t="shared" ref="AI73:AI130" si="86">$AH$5-AH73</f>
        <v>-5.4359047967479768</v>
      </c>
      <c r="AJ73" s="13">
        <f t="shared" ref="AJ73:AJ130" si="87">AI73-$AH$3</f>
        <v>-9.1252725643657051</v>
      </c>
      <c r="AK73" s="11">
        <f t="shared" ref="AK73:AK130" si="88">MAX(0,(AK72+AJ73))</f>
        <v>0</v>
      </c>
      <c r="AL73" s="1">
        <v>85.605959999999996</v>
      </c>
      <c r="AM73" s="13">
        <f t="shared" ref="AM73:AM130" si="89">$AL$5-AL73</f>
        <v>-2.5890639837397913</v>
      </c>
      <c r="AN73" s="13">
        <f t="shared" ref="AN73:AN130" si="90">AM73-$AL$3</f>
        <v>-7.1952750854111533</v>
      </c>
      <c r="AO73" s="11">
        <f t="shared" ref="AO73:AO130" si="91">MAX(0,(AO72+AN73))</f>
        <v>0</v>
      </c>
      <c r="AP73" s="1">
        <v>86.885239999999996</v>
      </c>
      <c r="AQ73" s="13">
        <f t="shared" ref="AQ73:AQ130" si="92">$AP$5-AP73</f>
        <v>-1.5022269105690924</v>
      </c>
      <c r="AR73" s="13">
        <f t="shared" ref="AR73:AR130" si="93">AQ73-$AP$3</f>
        <v>-5.7824874351082149</v>
      </c>
      <c r="AS73" s="11">
        <f t="shared" ref="AS73:AS130" si="94">MAX(0,(AS72+AR73))</f>
        <v>0</v>
      </c>
      <c r="AT73" s="1">
        <v>84.059619999999995</v>
      </c>
      <c r="AU73" s="13">
        <f t="shared" ref="AU73:AU130" si="95">$AT$5-AT73</f>
        <v>-1.5171634146341404</v>
      </c>
      <c r="AV73" s="13">
        <f t="shared" ref="AV73:AV130" si="96">AU73-$AT$3</f>
        <v>-5.5285675894370945</v>
      </c>
      <c r="AW73" s="11">
        <f t="shared" ref="AW73:AW130" si="97">MAX(0,(AW72+AV73))</f>
        <v>0</v>
      </c>
      <c r="AX73" s="1">
        <v>78.748959999999997</v>
      </c>
      <c r="AY73" s="13">
        <f t="shared" ref="AY73:AY130" si="98">$AX$5-AX73</f>
        <v>2.207215284552845</v>
      </c>
      <c r="AZ73" s="13">
        <f t="shared" ref="AZ73:AZ130" si="99">AY73-$AX$3</f>
        <v>-2.0626713811224402</v>
      </c>
      <c r="BA73" s="11">
        <f t="shared" ref="BA73:BA130" si="100">MAX(0,(BA72+AZ73))</f>
        <v>1.6585958566326777</v>
      </c>
      <c r="BB73" s="1">
        <v>92.561149999999998</v>
      </c>
      <c r="BC73" s="13">
        <f t="shared" ref="BC73:BC130" si="101">$BB$5-BB73</f>
        <v>-5.4071965853658099</v>
      </c>
      <c r="BD73" s="13">
        <f t="shared" ref="BD73:BD130" si="102">BC73-$BB$3</f>
        <v>-9.0082058074431419</v>
      </c>
      <c r="BE73" s="11">
        <f t="shared" ref="BE73:BE130" si="103">MAX(0,(BE72+BD73))</f>
        <v>0</v>
      </c>
      <c r="BF73" s="1">
        <v>93.904809999999998</v>
      </c>
      <c r="BG73" s="13">
        <f t="shared" ref="BG73:BG130" si="104">$BF$5-BF73</f>
        <v>-8.5009186991869399</v>
      </c>
      <c r="BH73" s="13">
        <f t="shared" ref="BH73:BH130" si="105">BG73-$BF$3</f>
        <v>-13.076506387554005</v>
      </c>
      <c r="BI73" s="11">
        <f t="shared" ref="BI73:BI130" si="106">MAX(0,(BI72+BH73))</f>
        <v>0</v>
      </c>
      <c r="BJ73" s="1">
        <v>82.417079999999999</v>
      </c>
      <c r="BK73" s="13">
        <f t="shared" ref="BK73:BK130" si="107">$BJ$5-BJ73</f>
        <v>2.1869897560975744</v>
      </c>
      <c r="BL73" s="13">
        <f t="shared" ref="BL73:BL130" si="108">BK73-$BJ$3</f>
        <v>-1.8873415500805901</v>
      </c>
      <c r="BM73" s="11">
        <f t="shared" ref="BM73:BM130" si="109">MAX(0,(BM72+BL73))</f>
        <v>0</v>
      </c>
      <c r="BN73" s="1">
        <v>83.455200000000005</v>
      </c>
      <c r="BO73" s="13">
        <f t="shared" ref="BO73:BO130" si="110">$BN$5-BN73</f>
        <v>-1.9771841463414859</v>
      </c>
      <c r="BP73" s="13">
        <f t="shared" ref="BP73:BP130" si="111">BO73-$BN$3</f>
        <v>-5.632019101559516</v>
      </c>
      <c r="BQ73" s="11">
        <f t="shared" ref="BQ73:BQ130" si="112">MAX(0,(BQ72+BP73))</f>
        <v>0</v>
      </c>
      <c r="BR73" s="1">
        <v>86.686279999999996</v>
      </c>
      <c r="BS73" s="13">
        <f t="shared" ref="BS73:BS130" si="113">$BR$5-BR73</f>
        <v>-2.6090993495935066</v>
      </c>
      <c r="BT73" s="13">
        <f t="shared" ref="BT73:BT130" si="114">BS73-$BR$3</f>
        <v>-5.6589275556342633</v>
      </c>
      <c r="BU73" s="11">
        <f t="shared" ref="BU73:BU130" si="115">MAX(0,(BU72+BT73))</f>
        <v>0</v>
      </c>
      <c r="BV73" s="1">
        <v>82.974130000000002</v>
      </c>
      <c r="BW73" s="13">
        <f t="shared" ref="BW73:BW130" si="116">$BV$5-BV73</f>
        <v>0.30251617886180782</v>
      </c>
      <c r="BX73" s="13">
        <f t="shared" ref="BX73:BX130" si="117">BW73-$BV$3</f>
        <v>-3.7911564805338367</v>
      </c>
      <c r="BY73" s="11">
        <f t="shared" ref="BY73:BY130" si="118">MAX(0,(BY72+BX73))</f>
        <v>0</v>
      </c>
      <c r="CD73" s="2"/>
      <c r="CE73" s="1"/>
    </row>
    <row r="74" spans="1:83" x14ac:dyDescent="0.2">
      <c r="A74" s="4">
        <v>44079</v>
      </c>
      <c r="B74" s="1">
        <v>88.825379999999996</v>
      </c>
      <c r="C74" s="13">
        <f t="shared" si="63"/>
        <v>-6.671701382113838</v>
      </c>
      <c r="D74" s="13">
        <f t="shared" si="64"/>
        <v>-11.521128505691925</v>
      </c>
      <c r="E74" s="11">
        <f t="shared" ref="E74:E130" si="119">MAX(0,(E73+D74))</f>
        <v>0</v>
      </c>
      <c r="F74" s="1">
        <v>90.030670000000001</v>
      </c>
      <c r="G74" s="13">
        <f t="shared" si="65"/>
        <v>-5.8451768292682829</v>
      </c>
      <c r="H74" s="13">
        <f t="shared" si="66"/>
        <v>-9.6492461022855434</v>
      </c>
      <c r="I74" s="11">
        <f t="shared" si="67"/>
        <v>0</v>
      </c>
      <c r="J74" s="1">
        <v>93.674189999999996</v>
      </c>
      <c r="K74" s="13">
        <f t="shared" si="68"/>
        <v>-10.204974065040645</v>
      </c>
      <c r="L74" s="13">
        <f t="shared" si="69"/>
        <v>-15.045566166613096</v>
      </c>
      <c r="M74" s="11">
        <f t="shared" si="70"/>
        <v>0</v>
      </c>
      <c r="N74" s="1">
        <v>88.186089999999993</v>
      </c>
      <c r="O74" s="13">
        <f t="shared" si="71"/>
        <v>-4.1316533333333467</v>
      </c>
      <c r="P74" s="13">
        <f t="shared" si="72"/>
        <v>-8.8526647340638753</v>
      </c>
      <c r="Q74" s="11">
        <f t="shared" si="73"/>
        <v>0</v>
      </c>
      <c r="R74" s="1">
        <v>79.651110000000003</v>
      </c>
      <c r="S74" s="13">
        <f t="shared" si="74"/>
        <v>2.1030880487804637</v>
      </c>
      <c r="T74" s="13">
        <f t="shared" si="75"/>
        <v>-2.0361577738516257</v>
      </c>
      <c r="U74" s="11">
        <f t="shared" si="76"/>
        <v>2.4478611307418792</v>
      </c>
      <c r="V74" s="1">
        <v>95.206540000000004</v>
      </c>
      <c r="W74" s="13">
        <f t="shared" si="77"/>
        <v>-11.509579349593494</v>
      </c>
      <c r="X74" s="13">
        <f t="shared" si="78"/>
        <v>-15.935973004880763</v>
      </c>
      <c r="Y74" s="11">
        <f t="shared" si="79"/>
        <v>0</v>
      </c>
      <c r="Z74" s="1">
        <v>88.76661</v>
      </c>
      <c r="AA74" s="13">
        <f t="shared" si="80"/>
        <v>-7.4353387804877968</v>
      </c>
      <c r="AB74" s="13">
        <f t="shared" si="81"/>
        <v>-10.921981814043844</v>
      </c>
      <c r="AC74" s="11">
        <f t="shared" si="82"/>
        <v>0</v>
      </c>
      <c r="AD74" s="1">
        <v>82.657880000000006</v>
      </c>
      <c r="AE74" s="13">
        <f t="shared" si="83"/>
        <v>-0.92494975609756125</v>
      </c>
      <c r="AF74" s="13">
        <f t="shared" si="84"/>
        <v>-4.2859342044206201</v>
      </c>
      <c r="AG74" s="11">
        <f t="shared" si="85"/>
        <v>0</v>
      </c>
      <c r="AH74" s="1">
        <v>87.222700000000003</v>
      </c>
      <c r="AI74" s="13">
        <f t="shared" si="86"/>
        <v>-3.6928347967479738</v>
      </c>
      <c r="AJ74" s="13">
        <f t="shared" si="87"/>
        <v>-7.3822025643657021</v>
      </c>
      <c r="AK74" s="11">
        <f t="shared" si="88"/>
        <v>0</v>
      </c>
      <c r="AL74" s="1">
        <v>87.239040000000003</v>
      </c>
      <c r="AM74" s="13">
        <f t="shared" si="89"/>
        <v>-4.222143983739798</v>
      </c>
      <c r="AN74" s="13">
        <f t="shared" si="90"/>
        <v>-8.828355085411161</v>
      </c>
      <c r="AO74" s="11">
        <f t="shared" si="91"/>
        <v>0</v>
      </c>
      <c r="AP74" s="1">
        <v>88.119290000000007</v>
      </c>
      <c r="AQ74" s="13">
        <f t="shared" si="92"/>
        <v>-2.7362769105691029</v>
      </c>
      <c r="AR74" s="13">
        <f t="shared" si="93"/>
        <v>-7.0165374351082255</v>
      </c>
      <c r="AS74" s="11">
        <f t="shared" si="94"/>
        <v>0</v>
      </c>
      <c r="AT74" s="1">
        <v>82.779489999999996</v>
      </c>
      <c r="AU74" s="13">
        <f t="shared" si="95"/>
        <v>-0.23703341463414063</v>
      </c>
      <c r="AV74" s="13">
        <f t="shared" si="96"/>
        <v>-4.2484375894370947</v>
      </c>
      <c r="AW74" s="11">
        <f t="shared" si="97"/>
        <v>0</v>
      </c>
      <c r="AX74" s="1">
        <v>80.409530000000004</v>
      </c>
      <c r="AY74" s="13">
        <f t="shared" si="98"/>
        <v>0.54664528455283801</v>
      </c>
      <c r="AZ74" s="13">
        <f t="shared" si="99"/>
        <v>-3.7232413811224472</v>
      </c>
      <c r="BA74" s="11">
        <f t="shared" si="100"/>
        <v>0</v>
      </c>
      <c r="BB74" s="1">
        <v>85.900329999999997</v>
      </c>
      <c r="BC74" s="13">
        <f t="shared" si="101"/>
        <v>1.2536234146341911</v>
      </c>
      <c r="BD74" s="13">
        <f t="shared" si="102"/>
        <v>-2.3473858074431413</v>
      </c>
      <c r="BE74" s="11">
        <f t="shared" si="103"/>
        <v>0</v>
      </c>
      <c r="BF74" s="1">
        <v>85.576830000000001</v>
      </c>
      <c r="BG74" s="13">
        <f t="shared" si="104"/>
        <v>-0.17293869918694327</v>
      </c>
      <c r="BH74" s="13">
        <f t="shared" si="105"/>
        <v>-4.7485263875540094</v>
      </c>
      <c r="BI74" s="11">
        <f t="shared" si="106"/>
        <v>0</v>
      </c>
      <c r="BJ74" s="1">
        <v>80.495869999999996</v>
      </c>
      <c r="BK74" s="13">
        <f t="shared" si="107"/>
        <v>4.1081997560975765</v>
      </c>
      <c r="BL74" s="13">
        <f t="shared" si="108"/>
        <v>3.3868449919411958E-2</v>
      </c>
      <c r="BM74" s="11">
        <f t="shared" si="109"/>
        <v>3.3868449919411958E-2</v>
      </c>
      <c r="BN74" s="1">
        <v>90.742239999999995</v>
      </c>
      <c r="BO74" s="13">
        <f t="shared" si="110"/>
        <v>-9.2642241463414763</v>
      </c>
      <c r="BP74" s="13">
        <f t="shared" si="111"/>
        <v>-12.919059101559506</v>
      </c>
      <c r="BQ74" s="11">
        <f t="shared" si="112"/>
        <v>0</v>
      </c>
      <c r="BR74" s="1">
        <v>86.022559999999999</v>
      </c>
      <c r="BS74" s="13">
        <f t="shared" si="113"/>
        <v>-1.9453793495935088</v>
      </c>
      <c r="BT74" s="13">
        <f t="shared" si="114"/>
        <v>-4.9952075556342654</v>
      </c>
      <c r="BU74" s="11">
        <f t="shared" si="115"/>
        <v>0</v>
      </c>
      <c r="BV74" s="1">
        <v>92.616309999999999</v>
      </c>
      <c r="BW74" s="13">
        <f t="shared" si="116"/>
        <v>-9.3396638211381884</v>
      </c>
      <c r="BX74" s="13">
        <f t="shared" si="117"/>
        <v>-13.433336480533832</v>
      </c>
      <c r="BY74" s="11">
        <f t="shared" si="118"/>
        <v>0</v>
      </c>
      <c r="CD74" s="2"/>
      <c r="CE74" s="1"/>
    </row>
    <row r="75" spans="1:83" x14ac:dyDescent="0.2">
      <c r="A75" s="4">
        <v>44080</v>
      </c>
      <c r="B75" s="1">
        <v>86.014600000000002</v>
      </c>
      <c r="C75" s="13">
        <f t="shared" si="63"/>
        <v>-3.8609213821138439</v>
      </c>
      <c r="D75" s="13">
        <f t="shared" si="64"/>
        <v>-8.7103485056919308</v>
      </c>
      <c r="E75" s="11">
        <f t="shared" si="119"/>
        <v>0</v>
      </c>
      <c r="F75" s="1">
        <v>93.690330000000003</v>
      </c>
      <c r="G75" s="13">
        <f t="shared" si="65"/>
        <v>-9.5048368292682852</v>
      </c>
      <c r="H75" s="13">
        <f t="shared" si="66"/>
        <v>-13.308906102285546</v>
      </c>
      <c r="I75" s="11">
        <f t="shared" si="67"/>
        <v>0</v>
      </c>
      <c r="J75" s="1">
        <v>97.025989999999993</v>
      </c>
      <c r="K75" s="13">
        <f t="shared" si="68"/>
        <v>-13.556774065040642</v>
      </c>
      <c r="L75" s="13">
        <f t="shared" si="69"/>
        <v>-18.397366166613093</v>
      </c>
      <c r="M75" s="11">
        <f t="shared" si="70"/>
        <v>0</v>
      </c>
      <c r="N75" s="1">
        <v>84.826419999999999</v>
      </c>
      <c r="O75" s="13">
        <f t="shared" si="71"/>
        <v>-0.77198333333335256</v>
      </c>
      <c r="P75" s="13">
        <f t="shared" si="72"/>
        <v>-5.4929947340638821</v>
      </c>
      <c r="Q75" s="11">
        <f t="shared" si="73"/>
        <v>0</v>
      </c>
      <c r="R75" s="1">
        <v>83.890540000000001</v>
      </c>
      <c r="S75" s="13">
        <f t="shared" si="74"/>
        <v>-2.136341951219535</v>
      </c>
      <c r="T75" s="13">
        <f t="shared" si="75"/>
        <v>-6.2755877738516244</v>
      </c>
      <c r="U75" s="11">
        <f t="shared" si="76"/>
        <v>0</v>
      </c>
      <c r="V75" s="1">
        <v>90.157430000000005</v>
      </c>
      <c r="W75" s="13">
        <f t="shared" si="77"/>
        <v>-6.4604693495934953</v>
      </c>
      <c r="X75" s="13">
        <f t="shared" si="78"/>
        <v>-10.886863004880764</v>
      </c>
      <c r="Y75" s="11">
        <f t="shared" si="79"/>
        <v>0</v>
      </c>
      <c r="Z75" s="1">
        <v>83.032719999999998</v>
      </c>
      <c r="AA75" s="13">
        <f t="shared" si="80"/>
        <v>-1.7014487804877945</v>
      </c>
      <c r="AB75" s="13">
        <f t="shared" si="81"/>
        <v>-5.1880918140438421</v>
      </c>
      <c r="AC75" s="11">
        <f t="shared" si="82"/>
        <v>0</v>
      </c>
      <c r="AD75" s="1">
        <v>79.460970000000003</v>
      </c>
      <c r="AE75" s="13">
        <f t="shared" si="83"/>
        <v>2.2719602439024413</v>
      </c>
      <c r="AF75" s="13">
        <f t="shared" si="84"/>
        <v>-1.0890242044206171</v>
      </c>
      <c r="AG75" s="11">
        <f t="shared" si="85"/>
        <v>0</v>
      </c>
      <c r="AH75" s="1">
        <v>79.428889999999996</v>
      </c>
      <c r="AI75" s="13">
        <f t="shared" si="86"/>
        <v>4.1009752032520339</v>
      </c>
      <c r="AJ75" s="13">
        <f t="shared" si="87"/>
        <v>0.41160743563430602</v>
      </c>
      <c r="AK75" s="11">
        <f t="shared" si="88"/>
        <v>0.41160743563430602</v>
      </c>
      <c r="AL75" s="1">
        <v>82.238200000000006</v>
      </c>
      <c r="AM75" s="13">
        <f t="shared" si="89"/>
        <v>0.77869601626019858</v>
      </c>
      <c r="AN75" s="13">
        <f t="shared" si="90"/>
        <v>-3.8275150854111635</v>
      </c>
      <c r="AO75" s="11">
        <f t="shared" si="91"/>
        <v>0</v>
      </c>
      <c r="AP75" s="1">
        <v>87.682630000000003</v>
      </c>
      <c r="AQ75" s="13">
        <f t="shared" si="92"/>
        <v>-2.2996169105690996</v>
      </c>
      <c r="AR75" s="13">
        <f t="shared" si="93"/>
        <v>-6.5798774351082221</v>
      </c>
      <c r="AS75" s="11">
        <f t="shared" si="94"/>
        <v>0</v>
      </c>
      <c r="AT75" s="1">
        <v>84.302840000000003</v>
      </c>
      <c r="AU75" s="13">
        <f t="shared" si="95"/>
        <v>-1.7603834146341484</v>
      </c>
      <c r="AV75" s="13">
        <f t="shared" si="96"/>
        <v>-5.7717875894371025</v>
      </c>
      <c r="AW75" s="11">
        <f t="shared" si="97"/>
        <v>0</v>
      </c>
      <c r="AX75" s="1">
        <v>79.90052</v>
      </c>
      <c r="AY75" s="13">
        <f t="shared" si="98"/>
        <v>1.0556552845528415</v>
      </c>
      <c r="AZ75" s="13">
        <f t="shared" si="99"/>
        <v>-3.2142313811224437</v>
      </c>
      <c r="BA75" s="11">
        <f t="shared" si="100"/>
        <v>0</v>
      </c>
      <c r="BB75" s="1">
        <v>83.680289999999999</v>
      </c>
      <c r="BC75" s="13">
        <f t="shared" si="101"/>
        <v>3.4736634146341885</v>
      </c>
      <c r="BD75" s="13">
        <f t="shared" si="102"/>
        <v>-0.12734580744314394</v>
      </c>
      <c r="BE75" s="11">
        <f t="shared" si="103"/>
        <v>0</v>
      </c>
      <c r="BF75" s="1">
        <v>80.728309999999993</v>
      </c>
      <c r="BG75" s="13">
        <f t="shared" si="104"/>
        <v>4.6755813008130644</v>
      </c>
      <c r="BH75" s="13">
        <f t="shared" si="105"/>
        <v>9.9993612445998359E-2</v>
      </c>
      <c r="BI75" s="11">
        <f t="shared" si="106"/>
        <v>9.9993612445998359E-2</v>
      </c>
      <c r="BJ75" s="1">
        <v>83.420779999999993</v>
      </c>
      <c r="BK75" s="13">
        <f t="shared" si="107"/>
        <v>1.1832897560975795</v>
      </c>
      <c r="BL75" s="13">
        <f t="shared" si="108"/>
        <v>-2.8910415500805851</v>
      </c>
      <c r="BM75" s="11">
        <f t="shared" si="109"/>
        <v>0</v>
      </c>
      <c r="BN75" s="1">
        <v>89.173320000000004</v>
      </c>
      <c r="BO75" s="13">
        <f t="shared" si="110"/>
        <v>-7.6953041463414849</v>
      </c>
      <c r="BP75" s="13">
        <f t="shared" si="111"/>
        <v>-11.350139101559515</v>
      </c>
      <c r="BQ75" s="11">
        <f t="shared" si="112"/>
        <v>0</v>
      </c>
      <c r="BR75" s="1">
        <v>87.480620000000002</v>
      </c>
      <c r="BS75" s="13">
        <f t="shared" si="113"/>
        <v>-3.403439349593512</v>
      </c>
      <c r="BT75" s="13">
        <f t="shared" si="114"/>
        <v>-6.4532675556342687</v>
      </c>
      <c r="BU75" s="11">
        <f t="shared" si="115"/>
        <v>0</v>
      </c>
      <c r="BV75" s="1">
        <v>88.883849999999995</v>
      </c>
      <c r="BW75" s="13">
        <f t="shared" si="116"/>
        <v>-5.6072038211381852</v>
      </c>
      <c r="BX75" s="13">
        <f t="shared" si="117"/>
        <v>-9.7008764805338288</v>
      </c>
      <c r="BY75" s="11">
        <f t="shared" si="118"/>
        <v>0</v>
      </c>
      <c r="CD75" s="2"/>
      <c r="CE75" s="1"/>
    </row>
    <row r="76" spans="1:83" x14ac:dyDescent="0.2">
      <c r="A76" s="4">
        <v>44081</v>
      </c>
      <c r="B76" s="1">
        <v>83.687399999999997</v>
      </c>
      <c r="C76" s="13">
        <f t="shared" si="63"/>
        <v>-1.5337213821138391</v>
      </c>
      <c r="D76" s="13">
        <f t="shared" si="64"/>
        <v>-6.3831485056919259</v>
      </c>
      <c r="E76" s="11">
        <f t="shared" si="119"/>
        <v>0</v>
      </c>
      <c r="F76" s="1">
        <v>92.423450000000003</v>
      </c>
      <c r="G76" s="13">
        <f t="shared" si="65"/>
        <v>-8.2379568292682848</v>
      </c>
      <c r="H76" s="13">
        <f t="shared" si="66"/>
        <v>-12.042026102285545</v>
      </c>
      <c r="I76" s="11">
        <f t="shared" si="67"/>
        <v>0</v>
      </c>
      <c r="J76" s="1">
        <v>98.63776</v>
      </c>
      <c r="K76" s="13">
        <f t="shared" si="68"/>
        <v>-15.168544065040649</v>
      </c>
      <c r="L76" s="13">
        <f t="shared" si="69"/>
        <v>-20.0091361666131</v>
      </c>
      <c r="M76" s="11">
        <f t="shared" si="70"/>
        <v>0</v>
      </c>
      <c r="N76" s="1">
        <v>73.826890000000006</v>
      </c>
      <c r="O76" s="13">
        <f t="shared" si="71"/>
        <v>10.22754666666664</v>
      </c>
      <c r="P76" s="13">
        <f t="shared" si="72"/>
        <v>5.5065352659361109</v>
      </c>
      <c r="Q76" s="11">
        <f t="shared" si="73"/>
        <v>5.5065352659361109</v>
      </c>
      <c r="R76" s="1">
        <v>89.901799999999994</v>
      </c>
      <c r="S76" s="13">
        <f t="shared" si="74"/>
        <v>-8.1476019512195279</v>
      </c>
      <c r="T76" s="13">
        <f t="shared" si="75"/>
        <v>-12.286847773851617</v>
      </c>
      <c r="U76" s="11">
        <f t="shared" si="76"/>
        <v>0</v>
      </c>
      <c r="V76" s="1">
        <v>92.741370000000003</v>
      </c>
      <c r="W76" s="13">
        <f t="shared" si="77"/>
        <v>-9.0444093495934936</v>
      </c>
      <c r="X76" s="13">
        <f t="shared" si="78"/>
        <v>-13.470803004880763</v>
      </c>
      <c r="Y76" s="11">
        <f t="shared" si="79"/>
        <v>0</v>
      </c>
      <c r="Z76" s="1">
        <v>77.581739999999996</v>
      </c>
      <c r="AA76" s="13">
        <f t="shared" si="80"/>
        <v>3.7495312195122068</v>
      </c>
      <c r="AB76" s="13">
        <f t="shared" si="81"/>
        <v>0.26288818595615915</v>
      </c>
      <c r="AC76" s="11">
        <f t="shared" si="82"/>
        <v>0.26288818595615915</v>
      </c>
      <c r="AD76" s="1">
        <v>82.865579999999994</v>
      </c>
      <c r="AE76" s="13">
        <f t="shared" si="83"/>
        <v>-1.1326497560975497</v>
      </c>
      <c r="AF76" s="13">
        <f t="shared" si="84"/>
        <v>-4.4936342044206086</v>
      </c>
      <c r="AG76" s="11">
        <f t="shared" si="85"/>
        <v>0</v>
      </c>
      <c r="AH76" s="1">
        <v>83.16404</v>
      </c>
      <c r="AI76" s="13">
        <f t="shared" si="86"/>
        <v>0.3658252032520295</v>
      </c>
      <c r="AJ76" s="13">
        <f t="shared" si="87"/>
        <v>-3.3235425643656984</v>
      </c>
      <c r="AK76" s="11">
        <f t="shared" si="88"/>
        <v>0</v>
      </c>
      <c r="AL76" s="1">
        <v>86.434380000000004</v>
      </c>
      <c r="AM76" s="13">
        <f t="shared" si="89"/>
        <v>-3.4174839837397997</v>
      </c>
      <c r="AN76" s="13">
        <f t="shared" si="90"/>
        <v>-8.0236950854111626</v>
      </c>
      <c r="AO76" s="11">
        <f t="shared" si="91"/>
        <v>0</v>
      </c>
      <c r="AP76" s="1">
        <v>86.528469999999999</v>
      </c>
      <c r="AQ76" s="13">
        <f t="shared" si="92"/>
        <v>-1.145456910569095</v>
      </c>
      <c r="AR76" s="13">
        <f t="shared" si="93"/>
        <v>-5.4257174351082176</v>
      </c>
      <c r="AS76" s="11">
        <f t="shared" si="94"/>
        <v>0</v>
      </c>
      <c r="AT76" s="1">
        <v>86.918199999999999</v>
      </c>
      <c r="AU76" s="13">
        <f t="shared" si="95"/>
        <v>-4.3757434146341438</v>
      </c>
      <c r="AV76" s="13">
        <f t="shared" si="96"/>
        <v>-8.3871475894370988</v>
      </c>
      <c r="AW76" s="11">
        <f t="shared" si="97"/>
        <v>0</v>
      </c>
      <c r="AX76" s="1">
        <v>83.823260000000005</v>
      </c>
      <c r="AY76" s="13">
        <f t="shared" si="98"/>
        <v>-2.867084715447163</v>
      </c>
      <c r="AZ76" s="13">
        <f t="shared" si="99"/>
        <v>-7.1369713811224482</v>
      </c>
      <c r="BA76" s="11">
        <f t="shared" si="100"/>
        <v>0</v>
      </c>
      <c r="BB76" s="1">
        <v>87.301900000000003</v>
      </c>
      <c r="BC76" s="13">
        <f t="shared" si="101"/>
        <v>-0.14794658536581551</v>
      </c>
      <c r="BD76" s="13">
        <f t="shared" si="102"/>
        <v>-3.7489558074431479</v>
      </c>
      <c r="BE76" s="11">
        <f t="shared" si="103"/>
        <v>0</v>
      </c>
      <c r="BF76" s="1">
        <v>76.475099999999998</v>
      </c>
      <c r="BG76" s="13">
        <f t="shared" si="104"/>
        <v>8.9287913008130602</v>
      </c>
      <c r="BH76" s="13">
        <f t="shared" si="105"/>
        <v>4.3532036124459941</v>
      </c>
      <c r="BI76" s="11">
        <f t="shared" si="106"/>
        <v>4.4531972248919924</v>
      </c>
      <c r="BJ76" s="1">
        <v>83.059330000000003</v>
      </c>
      <c r="BK76" s="13">
        <f t="shared" si="107"/>
        <v>1.5447397560975702</v>
      </c>
      <c r="BL76" s="13">
        <f t="shared" si="108"/>
        <v>-2.5295915500805943</v>
      </c>
      <c r="BM76" s="11">
        <f t="shared" si="109"/>
        <v>0</v>
      </c>
      <c r="BN76" s="1">
        <v>88.5642</v>
      </c>
      <c r="BO76" s="13">
        <f t="shared" si="110"/>
        <v>-7.0861841463414805</v>
      </c>
      <c r="BP76" s="13">
        <f t="shared" si="111"/>
        <v>-10.741019101559511</v>
      </c>
      <c r="BQ76" s="11">
        <f t="shared" si="112"/>
        <v>0</v>
      </c>
      <c r="BR76" s="1">
        <v>89.890050000000002</v>
      </c>
      <c r="BS76" s="13">
        <f t="shared" si="113"/>
        <v>-5.8128693495935124</v>
      </c>
      <c r="BT76" s="13">
        <f t="shared" si="114"/>
        <v>-8.86269755563427</v>
      </c>
      <c r="BU76" s="11">
        <f t="shared" si="115"/>
        <v>0</v>
      </c>
      <c r="BV76" s="1">
        <v>86.039079999999998</v>
      </c>
      <c r="BW76" s="13">
        <f t="shared" si="116"/>
        <v>-2.7624338211381883</v>
      </c>
      <c r="BX76" s="13">
        <f t="shared" si="117"/>
        <v>-6.8561064805338328</v>
      </c>
      <c r="BY76" s="11">
        <f t="shared" si="118"/>
        <v>0</v>
      </c>
      <c r="CD76" s="2"/>
      <c r="CE76" s="1"/>
    </row>
    <row r="77" spans="1:83" x14ac:dyDescent="0.2">
      <c r="A77" s="4">
        <v>44082</v>
      </c>
      <c r="B77" s="1">
        <v>85.137969999999996</v>
      </c>
      <c r="C77" s="13">
        <f t="shared" si="63"/>
        <v>-2.9842913821138382</v>
      </c>
      <c r="D77" s="13">
        <f t="shared" si="64"/>
        <v>-7.833718505691925</v>
      </c>
      <c r="E77" s="11">
        <f t="shared" si="119"/>
        <v>0</v>
      </c>
      <c r="F77" s="1">
        <v>91.074259999999995</v>
      </c>
      <c r="G77" s="13">
        <f t="shared" si="65"/>
        <v>-6.8887668292682775</v>
      </c>
      <c r="H77" s="13">
        <f t="shared" si="66"/>
        <v>-10.692836102285538</v>
      </c>
      <c r="I77" s="11">
        <f t="shared" si="67"/>
        <v>0</v>
      </c>
      <c r="J77" s="1">
        <v>94.157970000000006</v>
      </c>
      <c r="K77" s="13">
        <f t="shared" si="68"/>
        <v>-10.688754065040655</v>
      </c>
      <c r="L77" s="13">
        <f t="shared" si="69"/>
        <v>-15.529346166613106</v>
      </c>
      <c r="M77" s="11">
        <f t="shared" si="70"/>
        <v>0</v>
      </c>
      <c r="N77" s="1">
        <v>69.871229999999997</v>
      </c>
      <c r="O77" s="13">
        <f t="shared" si="71"/>
        <v>14.183206666666649</v>
      </c>
      <c r="P77" s="13">
        <f t="shared" si="72"/>
        <v>9.4621952659361206</v>
      </c>
      <c r="Q77" s="11">
        <f t="shared" si="73"/>
        <v>14.968730531872232</v>
      </c>
      <c r="R77" s="1">
        <v>92.767219999999995</v>
      </c>
      <c r="S77" s="13">
        <f t="shared" si="74"/>
        <v>-11.013021951219528</v>
      </c>
      <c r="T77" s="13">
        <f t="shared" si="75"/>
        <v>-15.152267773851618</v>
      </c>
      <c r="U77" s="11">
        <f t="shared" si="76"/>
        <v>0</v>
      </c>
      <c r="V77" s="1">
        <v>93.690629999999999</v>
      </c>
      <c r="W77" s="13">
        <f t="shared" si="77"/>
        <v>-9.993669349593489</v>
      </c>
      <c r="X77" s="13">
        <f t="shared" si="78"/>
        <v>-14.420063004880758</v>
      </c>
      <c r="Y77" s="11">
        <f t="shared" si="79"/>
        <v>0</v>
      </c>
      <c r="Z77" s="1">
        <v>78.891040000000004</v>
      </c>
      <c r="AA77" s="13">
        <f t="shared" si="80"/>
        <v>2.4402312195121993</v>
      </c>
      <c r="AB77" s="13">
        <f t="shared" si="81"/>
        <v>-1.0464118140438483</v>
      </c>
      <c r="AC77" s="11">
        <f t="shared" si="82"/>
        <v>0</v>
      </c>
      <c r="AD77" s="1">
        <v>89.157690000000002</v>
      </c>
      <c r="AE77" s="13">
        <f t="shared" si="83"/>
        <v>-7.4247597560975578</v>
      </c>
      <c r="AF77" s="13">
        <f t="shared" si="84"/>
        <v>-10.785744204420617</v>
      </c>
      <c r="AG77" s="11">
        <f t="shared" si="85"/>
        <v>0</v>
      </c>
      <c r="AH77" s="1">
        <v>82.921099999999996</v>
      </c>
      <c r="AI77" s="13">
        <f t="shared" si="86"/>
        <v>0.60876520325203387</v>
      </c>
      <c r="AJ77" s="13">
        <f t="shared" si="87"/>
        <v>-3.080602564365694</v>
      </c>
      <c r="AK77" s="11">
        <f t="shared" si="88"/>
        <v>0</v>
      </c>
      <c r="AL77" s="1">
        <v>82.800820000000002</v>
      </c>
      <c r="AM77" s="13">
        <f t="shared" si="89"/>
        <v>0.21607601626020312</v>
      </c>
      <c r="AN77" s="13">
        <f t="shared" si="90"/>
        <v>-4.3901350854111589</v>
      </c>
      <c r="AO77" s="11">
        <f t="shared" si="91"/>
        <v>0</v>
      </c>
      <c r="AP77" s="1">
        <v>88.039389999999997</v>
      </c>
      <c r="AQ77" s="13">
        <f t="shared" si="92"/>
        <v>-2.6563769105690938</v>
      </c>
      <c r="AR77" s="13">
        <f t="shared" si="93"/>
        <v>-6.9366374351082163</v>
      </c>
      <c r="AS77" s="11">
        <f t="shared" si="94"/>
        <v>0</v>
      </c>
      <c r="AT77" s="1">
        <v>90.185640000000006</v>
      </c>
      <c r="AU77" s="13">
        <f t="shared" si="95"/>
        <v>-7.6431834146341515</v>
      </c>
      <c r="AV77" s="13">
        <f t="shared" si="96"/>
        <v>-11.654587589437106</v>
      </c>
      <c r="AW77" s="11">
        <f t="shared" si="97"/>
        <v>0</v>
      </c>
      <c r="AX77" s="1">
        <v>85.358800000000002</v>
      </c>
      <c r="AY77" s="13">
        <f t="shared" si="98"/>
        <v>-4.4026247154471605</v>
      </c>
      <c r="AZ77" s="13">
        <f t="shared" si="99"/>
        <v>-8.6725113811224457</v>
      </c>
      <c r="BA77" s="11">
        <f t="shared" si="100"/>
        <v>0</v>
      </c>
      <c r="BB77" s="1">
        <v>91.425219999999996</v>
      </c>
      <c r="BC77" s="13">
        <f t="shared" si="101"/>
        <v>-4.2712665853658081</v>
      </c>
      <c r="BD77" s="13">
        <f t="shared" si="102"/>
        <v>-7.87227580744314</v>
      </c>
      <c r="BE77" s="11">
        <f t="shared" si="103"/>
        <v>0</v>
      </c>
      <c r="BF77" s="1">
        <v>72.986639999999994</v>
      </c>
      <c r="BG77" s="13">
        <f t="shared" si="104"/>
        <v>12.417251300813064</v>
      </c>
      <c r="BH77" s="13">
        <f t="shared" si="105"/>
        <v>7.8416636124459975</v>
      </c>
      <c r="BI77" s="11">
        <f t="shared" si="106"/>
        <v>12.294860837337989</v>
      </c>
      <c r="BJ77" s="1">
        <v>91.953040000000001</v>
      </c>
      <c r="BK77" s="13">
        <f t="shared" si="107"/>
        <v>-7.3489702439024285</v>
      </c>
      <c r="BL77" s="13">
        <f t="shared" si="108"/>
        <v>-11.423301550080593</v>
      </c>
      <c r="BM77" s="11">
        <f t="shared" si="109"/>
        <v>0</v>
      </c>
      <c r="BN77" s="1">
        <v>88.845699999999994</v>
      </c>
      <c r="BO77" s="13">
        <f t="shared" si="110"/>
        <v>-7.3676841463414746</v>
      </c>
      <c r="BP77" s="13">
        <f t="shared" si="111"/>
        <v>-11.022519101559505</v>
      </c>
      <c r="BQ77" s="11">
        <f t="shared" si="112"/>
        <v>0</v>
      </c>
      <c r="BR77" s="1">
        <v>91.180099999999996</v>
      </c>
      <c r="BS77" s="13">
        <f t="shared" si="113"/>
        <v>-7.1029193495935061</v>
      </c>
      <c r="BT77" s="13">
        <f t="shared" si="114"/>
        <v>-10.152747555634264</v>
      </c>
      <c r="BU77" s="11">
        <f t="shared" si="115"/>
        <v>0</v>
      </c>
      <c r="BV77" s="1">
        <v>85.02261</v>
      </c>
      <c r="BW77" s="13">
        <f t="shared" si="116"/>
        <v>-1.74596382113819</v>
      </c>
      <c r="BX77" s="13">
        <f t="shared" si="117"/>
        <v>-5.8396364805338346</v>
      </c>
      <c r="BY77" s="11">
        <f t="shared" si="118"/>
        <v>0</v>
      </c>
      <c r="CD77" s="2"/>
      <c r="CE77" s="1"/>
    </row>
    <row r="78" spans="1:83" x14ac:dyDescent="0.2">
      <c r="A78" s="4">
        <v>44083</v>
      </c>
      <c r="B78" s="1">
        <v>88.924139999999994</v>
      </c>
      <c r="C78" s="13">
        <f t="shared" si="63"/>
        <v>-6.7704613821138366</v>
      </c>
      <c r="D78" s="13">
        <f t="shared" si="64"/>
        <v>-11.619888505691923</v>
      </c>
      <c r="E78" s="11">
        <f t="shared" si="119"/>
        <v>0</v>
      </c>
      <c r="F78" s="1">
        <v>90.149860000000004</v>
      </c>
      <c r="G78" s="13">
        <f t="shared" si="65"/>
        <v>-5.9643668292682861</v>
      </c>
      <c r="H78" s="13">
        <f t="shared" si="66"/>
        <v>-9.7684361022855466</v>
      </c>
      <c r="I78" s="11">
        <f t="shared" si="67"/>
        <v>0</v>
      </c>
      <c r="J78" s="1">
        <v>90.396820000000005</v>
      </c>
      <c r="K78" s="13">
        <f t="shared" si="68"/>
        <v>-6.9276040650406543</v>
      </c>
      <c r="L78" s="13">
        <f t="shared" si="69"/>
        <v>-11.768196166613105</v>
      </c>
      <c r="M78" s="11">
        <f t="shared" si="70"/>
        <v>0</v>
      </c>
      <c r="N78" s="1">
        <v>69.617850000000004</v>
      </c>
      <c r="O78" s="13">
        <f t="shared" si="71"/>
        <v>14.436586666666642</v>
      </c>
      <c r="P78" s="13">
        <f t="shared" si="72"/>
        <v>9.7155752659361134</v>
      </c>
      <c r="Q78" s="11">
        <f t="shared" si="73"/>
        <v>24.684305797808346</v>
      </c>
      <c r="R78" s="1">
        <v>85.64152</v>
      </c>
      <c r="S78" s="13">
        <f t="shared" si="74"/>
        <v>-3.8873219512195334</v>
      </c>
      <c r="T78" s="13">
        <f t="shared" si="75"/>
        <v>-8.0265677738516228</v>
      </c>
      <c r="U78" s="11">
        <f t="shared" si="76"/>
        <v>0</v>
      </c>
      <c r="V78" s="1">
        <v>88.079580000000007</v>
      </c>
      <c r="W78" s="13">
        <f t="shared" si="77"/>
        <v>-4.3826193495934973</v>
      </c>
      <c r="X78" s="13">
        <f t="shared" si="78"/>
        <v>-8.8090130048807662</v>
      </c>
      <c r="Y78" s="11">
        <f t="shared" si="79"/>
        <v>0</v>
      </c>
      <c r="Z78" s="1">
        <v>80.664450000000002</v>
      </c>
      <c r="AA78" s="13">
        <f t="shared" si="80"/>
        <v>0.66682121951220097</v>
      </c>
      <c r="AB78" s="13">
        <f t="shared" si="81"/>
        <v>-2.8198218140438467</v>
      </c>
      <c r="AC78" s="11">
        <f t="shared" si="82"/>
        <v>0</v>
      </c>
      <c r="AD78" s="1">
        <v>79.525000000000006</v>
      </c>
      <c r="AE78" s="13">
        <f t="shared" si="83"/>
        <v>2.2079302439024389</v>
      </c>
      <c r="AF78" s="13">
        <f t="shared" si="84"/>
        <v>-1.1530542044206196</v>
      </c>
      <c r="AG78" s="11">
        <f t="shared" si="85"/>
        <v>0</v>
      </c>
      <c r="AH78" s="1">
        <v>89.352419999999995</v>
      </c>
      <c r="AI78" s="13">
        <f t="shared" si="86"/>
        <v>-5.8225547967479656</v>
      </c>
      <c r="AJ78" s="13">
        <f t="shared" si="87"/>
        <v>-9.5119225643656939</v>
      </c>
      <c r="AK78" s="11">
        <f t="shared" si="88"/>
        <v>0</v>
      </c>
      <c r="AL78" s="1">
        <v>86.829260000000005</v>
      </c>
      <c r="AM78" s="13">
        <f t="shared" si="89"/>
        <v>-3.8123639837398002</v>
      </c>
      <c r="AN78" s="13">
        <f t="shared" si="90"/>
        <v>-8.4185750854111632</v>
      </c>
      <c r="AO78" s="11">
        <f t="shared" si="91"/>
        <v>0</v>
      </c>
      <c r="AP78" s="1">
        <v>91.231380000000001</v>
      </c>
      <c r="AQ78" s="13">
        <f t="shared" si="92"/>
        <v>-5.8483669105690979</v>
      </c>
      <c r="AR78" s="13">
        <f t="shared" si="93"/>
        <v>-10.128627435108221</v>
      </c>
      <c r="AS78" s="11">
        <f t="shared" si="94"/>
        <v>0</v>
      </c>
      <c r="AT78" s="1">
        <v>92.881399999999999</v>
      </c>
      <c r="AU78" s="13">
        <f t="shared" si="95"/>
        <v>-10.338943414634144</v>
      </c>
      <c r="AV78" s="13">
        <f t="shared" si="96"/>
        <v>-14.350347589437099</v>
      </c>
      <c r="AW78" s="11">
        <f t="shared" si="97"/>
        <v>0</v>
      </c>
      <c r="AX78" s="1">
        <v>88.07723</v>
      </c>
      <c r="AY78" s="13">
        <f t="shared" si="98"/>
        <v>-7.1210547154471584</v>
      </c>
      <c r="AZ78" s="13">
        <f t="shared" si="99"/>
        <v>-11.390941381122444</v>
      </c>
      <c r="BA78" s="11">
        <f t="shared" si="100"/>
        <v>0</v>
      </c>
      <c r="BB78" s="1">
        <v>92.8994</v>
      </c>
      <c r="BC78" s="13">
        <f t="shared" si="101"/>
        <v>-5.7454465853658121</v>
      </c>
      <c r="BD78" s="13">
        <f t="shared" si="102"/>
        <v>-9.3464558074431441</v>
      </c>
      <c r="BE78" s="11">
        <f t="shared" si="103"/>
        <v>0</v>
      </c>
      <c r="BF78" s="1">
        <v>72.977959999999996</v>
      </c>
      <c r="BG78" s="13">
        <f t="shared" si="104"/>
        <v>12.425931300813062</v>
      </c>
      <c r="BH78" s="13">
        <f t="shared" si="105"/>
        <v>7.8503436124459958</v>
      </c>
      <c r="BI78" s="11">
        <f t="shared" si="106"/>
        <v>20.145204449783986</v>
      </c>
      <c r="BJ78" s="1">
        <v>91.449539999999999</v>
      </c>
      <c r="BK78" s="13">
        <f t="shared" si="107"/>
        <v>-6.845470243902426</v>
      </c>
      <c r="BL78" s="13">
        <f t="shared" si="108"/>
        <v>-10.919801550080591</v>
      </c>
      <c r="BM78" s="11">
        <f t="shared" si="109"/>
        <v>0</v>
      </c>
      <c r="BN78" s="1">
        <v>91.053970000000007</v>
      </c>
      <c r="BO78" s="13">
        <f t="shared" si="110"/>
        <v>-9.5759541463414877</v>
      </c>
      <c r="BP78" s="13">
        <f t="shared" si="111"/>
        <v>-13.230789101559518</v>
      </c>
      <c r="BQ78" s="11">
        <f t="shared" si="112"/>
        <v>0</v>
      </c>
      <c r="BR78" s="1">
        <v>86.958299999999994</v>
      </c>
      <c r="BS78" s="13">
        <f t="shared" si="113"/>
        <v>-2.8811193495935044</v>
      </c>
      <c r="BT78" s="13">
        <f t="shared" si="114"/>
        <v>-5.930947555634261</v>
      </c>
      <c r="BU78" s="11">
        <f t="shared" si="115"/>
        <v>0</v>
      </c>
      <c r="BV78" s="1">
        <v>85.456710000000001</v>
      </c>
      <c r="BW78" s="13">
        <f t="shared" si="116"/>
        <v>-2.1800638211381909</v>
      </c>
      <c r="BX78" s="13">
        <f t="shared" si="117"/>
        <v>-6.2737364805338354</v>
      </c>
      <c r="BY78" s="11">
        <f t="shared" si="118"/>
        <v>0</v>
      </c>
      <c r="CD78" s="2"/>
      <c r="CE78" s="1"/>
    </row>
    <row r="79" spans="1:83" x14ac:dyDescent="0.2">
      <c r="A79" s="4">
        <v>44084</v>
      </c>
      <c r="B79" s="1">
        <v>79.330200000000005</v>
      </c>
      <c r="C79" s="13">
        <f t="shared" si="63"/>
        <v>2.8234786178861526</v>
      </c>
      <c r="D79" s="13">
        <f t="shared" si="64"/>
        <v>-2.0259485056919342</v>
      </c>
      <c r="E79" s="11">
        <f t="shared" si="119"/>
        <v>0</v>
      </c>
      <c r="F79" s="1">
        <v>78.008740000000003</v>
      </c>
      <c r="G79" s="13">
        <f t="shared" si="65"/>
        <v>6.1767531707317147</v>
      </c>
      <c r="H79" s="13">
        <f t="shared" si="66"/>
        <v>2.3726838977144542</v>
      </c>
      <c r="I79" s="11">
        <f t="shared" si="67"/>
        <v>2.3726838977144542</v>
      </c>
      <c r="J79" s="1">
        <v>79.186809999999994</v>
      </c>
      <c r="K79" s="13">
        <f t="shared" si="68"/>
        <v>4.2824059349593568</v>
      </c>
      <c r="L79" s="13">
        <f t="shared" si="69"/>
        <v>-0.55818616661309495</v>
      </c>
      <c r="M79" s="11">
        <f t="shared" si="70"/>
        <v>0</v>
      </c>
      <c r="N79" s="1">
        <v>77.364819999999995</v>
      </c>
      <c r="O79" s="13">
        <f t="shared" si="71"/>
        <v>6.6896166666666517</v>
      </c>
      <c r="P79" s="13">
        <f t="shared" si="72"/>
        <v>1.9686052659361222</v>
      </c>
      <c r="Q79" s="11">
        <f t="shared" si="73"/>
        <v>26.652911063744469</v>
      </c>
      <c r="R79" s="1">
        <v>85.985119999999995</v>
      </c>
      <c r="S79" s="13">
        <f t="shared" si="74"/>
        <v>-4.2309219512195284</v>
      </c>
      <c r="T79" s="13">
        <f t="shared" si="75"/>
        <v>-8.3701677738516178</v>
      </c>
      <c r="U79" s="11">
        <f t="shared" si="76"/>
        <v>0</v>
      </c>
      <c r="V79" s="1">
        <v>90.578599999999994</v>
      </c>
      <c r="W79" s="13">
        <f t="shared" si="77"/>
        <v>-6.8816393495934847</v>
      </c>
      <c r="X79" s="13">
        <f t="shared" si="78"/>
        <v>-11.308033004880754</v>
      </c>
      <c r="Y79" s="11">
        <f t="shared" si="79"/>
        <v>0</v>
      </c>
      <c r="Z79" s="1">
        <v>82.37921</v>
      </c>
      <c r="AA79" s="13">
        <f t="shared" si="80"/>
        <v>-1.0479387804877973</v>
      </c>
      <c r="AB79" s="13">
        <f t="shared" si="81"/>
        <v>-4.534581814043845</v>
      </c>
      <c r="AC79" s="11">
        <f t="shared" si="82"/>
        <v>0</v>
      </c>
      <c r="AD79" s="1">
        <v>82.153880000000001</v>
      </c>
      <c r="AE79" s="13">
        <f t="shared" si="83"/>
        <v>-0.42094975609755636</v>
      </c>
      <c r="AF79" s="13">
        <f t="shared" si="84"/>
        <v>-3.7819342044206148</v>
      </c>
      <c r="AG79" s="11">
        <f t="shared" si="85"/>
        <v>0</v>
      </c>
      <c r="AH79" s="1">
        <v>86.572980000000001</v>
      </c>
      <c r="AI79" s="13">
        <f t="shared" si="86"/>
        <v>-3.0431147967479717</v>
      </c>
      <c r="AJ79" s="13">
        <f t="shared" si="87"/>
        <v>-6.7324825643657</v>
      </c>
      <c r="AK79" s="11">
        <f t="shared" si="88"/>
        <v>0</v>
      </c>
      <c r="AL79" s="1">
        <v>83.924819999999997</v>
      </c>
      <c r="AM79" s="13">
        <f t="shared" si="89"/>
        <v>-0.90792398373979211</v>
      </c>
      <c r="AN79" s="13">
        <f t="shared" si="90"/>
        <v>-5.5141350854111542</v>
      </c>
      <c r="AO79" s="11">
        <f t="shared" si="91"/>
        <v>0</v>
      </c>
      <c r="AP79" s="1">
        <v>90.382270000000005</v>
      </c>
      <c r="AQ79" s="13">
        <f t="shared" si="92"/>
        <v>-4.9992569105691018</v>
      </c>
      <c r="AR79" s="13">
        <f t="shared" si="93"/>
        <v>-9.2795174351082252</v>
      </c>
      <c r="AS79" s="11">
        <f t="shared" si="94"/>
        <v>0</v>
      </c>
      <c r="AT79" s="1">
        <v>90.583330000000004</v>
      </c>
      <c r="AU79" s="13">
        <f t="shared" si="95"/>
        <v>-8.0408734146341487</v>
      </c>
      <c r="AV79" s="13">
        <f t="shared" si="96"/>
        <v>-12.052277589437104</v>
      </c>
      <c r="AW79" s="11">
        <f t="shared" si="97"/>
        <v>0</v>
      </c>
      <c r="AX79" s="1">
        <v>86.493719999999996</v>
      </c>
      <c r="AY79" s="13">
        <f t="shared" si="98"/>
        <v>-5.5375447154471544</v>
      </c>
      <c r="AZ79" s="13">
        <f t="shared" si="99"/>
        <v>-9.8074313811224396</v>
      </c>
      <c r="BA79" s="11">
        <f t="shared" si="100"/>
        <v>0</v>
      </c>
      <c r="BB79" s="1">
        <v>92.724649999999997</v>
      </c>
      <c r="BC79" s="13">
        <f t="shared" si="101"/>
        <v>-5.570696585365809</v>
      </c>
      <c r="BD79" s="13">
        <f t="shared" si="102"/>
        <v>-9.171705807443141</v>
      </c>
      <c r="BE79" s="11">
        <f t="shared" si="103"/>
        <v>0</v>
      </c>
      <c r="BF79" s="1">
        <v>78.617040000000003</v>
      </c>
      <c r="BG79" s="13">
        <f t="shared" si="104"/>
        <v>6.7868513008130549</v>
      </c>
      <c r="BH79" s="13">
        <f t="shared" si="105"/>
        <v>2.2112636124459888</v>
      </c>
      <c r="BI79" s="11">
        <f t="shared" si="106"/>
        <v>22.356468062229975</v>
      </c>
      <c r="BJ79" s="1">
        <v>86.363479999999996</v>
      </c>
      <c r="BK79" s="13">
        <f t="shared" si="107"/>
        <v>-1.7594102439024226</v>
      </c>
      <c r="BL79" s="13">
        <f t="shared" si="108"/>
        <v>-5.8337415500805871</v>
      </c>
      <c r="BM79" s="11">
        <f t="shared" si="109"/>
        <v>0</v>
      </c>
      <c r="BN79" s="1">
        <v>91.893690000000007</v>
      </c>
      <c r="BO79" s="13">
        <f t="shared" si="110"/>
        <v>-10.415674146341487</v>
      </c>
      <c r="BP79" s="13">
        <f t="shared" si="111"/>
        <v>-14.070509101559518</v>
      </c>
      <c r="BQ79" s="11">
        <f t="shared" si="112"/>
        <v>0</v>
      </c>
      <c r="BR79" s="1">
        <v>86.164259999999999</v>
      </c>
      <c r="BS79" s="13">
        <f t="shared" si="113"/>
        <v>-2.0870793495935089</v>
      </c>
      <c r="BT79" s="13">
        <f t="shared" si="114"/>
        <v>-5.1369075556342656</v>
      </c>
      <c r="BU79" s="11">
        <f t="shared" si="115"/>
        <v>0</v>
      </c>
      <c r="BV79" s="1">
        <v>88.058689999999999</v>
      </c>
      <c r="BW79" s="13">
        <f t="shared" si="116"/>
        <v>-4.7820438211381884</v>
      </c>
      <c r="BX79" s="13">
        <f t="shared" si="117"/>
        <v>-8.875716480533832</v>
      </c>
      <c r="BY79" s="11">
        <f t="shared" si="118"/>
        <v>0</v>
      </c>
      <c r="CD79" s="2"/>
      <c r="CE79" s="1"/>
    </row>
    <row r="80" spans="1:83" x14ac:dyDescent="0.2">
      <c r="A80" s="4">
        <v>44085</v>
      </c>
      <c r="B80" s="1">
        <v>81.683869999999999</v>
      </c>
      <c r="C80" s="13">
        <f t="shared" si="63"/>
        <v>0.46980861788615869</v>
      </c>
      <c r="D80" s="13">
        <f t="shared" si="64"/>
        <v>-4.3796185056919281</v>
      </c>
      <c r="E80" s="11">
        <f t="shared" si="119"/>
        <v>0</v>
      </c>
      <c r="F80" s="1">
        <v>79.825969999999998</v>
      </c>
      <c r="G80" s="13">
        <f t="shared" si="65"/>
        <v>4.3595231707317197</v>
      </c>
      <c r="H80" s="13">
        <f t="shared" si="66"/>
        <v>0.55545389771445919</v>
      </c>
      <c r="I80" s="11">
        <f t="shared" si="67"/>
        <v>2.9281377954289134</v>
      </c>
      <c r="J80" s="1">
        <v>86.222399999999993</v>
      </c>
      <c r="K80" s="13">
        <f t="shared" si="68"/>
        <v>-2.7531840650406423</v>
      </c>
      <c r="L80" s="13">
        <f t="shared" si="69"/>
        <v>-7.5937761666130941</v>
      </c>
      <c r="M80" s="11">
        <f t="shared" si="70"/>
        <v>0</v>
      </c>
      <c r="N80" s="1">
        <v>80.908929999999998</v>
      </c>
      <c r="O80" s="13">
        <f t="shared" si="71"/>
        <v>3.1455066666666482</v>
      </c>
      <c r="P80" s="13">
        <f t="shared" si="72"/>
        <v>-1.5755047340638813</v>
      </c>
      <c r="Q80" s="11">
        <f t="shared" si="73"/>
        <v>25.077406329680588</v>
      </c>
      <c r="R80" s="1">
        <v>88.220709999999997</v>
      </c>
      <c r="S80" s="13">
        <f t="shared" si="74"/>
        <v>-6.4665119512195304</v>
      </c>
      <c r="T80" s="13">
        <f t="shared" si="75"/>
        <v>-10.60575777385162</v>
      </c>
      <c r="U80" s="11">
        <f t="shared" si="76"/>
        <v>0</v>
      </c>
      <c r="V80" s="1">
        <v>92.753309999999999</v>
      </c>
      <c r="W80" s="13">
        <f t="shared" si="77"/>
        <v>-9.0563493495934893</v>
      </c>
      <c r="X80" s="13">
        <f t="shared" si="78"/>
        <v>-13.482743004880758</v>
      </c>
      <c r="Y80" s="11">
        <f t="shared" si="79"/>
        <v>0</v>
      </c>
      <c r="Z80" s="1">
        <v>79.437529999999995</v>
      </c>
      <c r="AA80" s="13">
        <f t="shared" si="80"/>
        <v>1.8937412195122079</v>
      </c>
      <c r="AB80" s="13">
        <f t="shared" si="81"/>
        <v>-1.5929018140438398</v>
      </c>
      <c r="AC80" s="11">
        <f t="shared" si="82"/>
        <v>0</v>
      </c>
      <c r="AD80" s="1">
        <v>83.258309999999994</v>
      </c>
      <c r="AE80" s="13">
        <f t="shared" si="83"/>
        <v>-1.5253797560975499</v>
      </c>
      <c r="AF80" s="13">
        <f t="shared" si="84"/>
        <v>-4.8863642044206088</v>
      </c>
      <c r="AG80" s="11">
        <f t="shared" si="85"/>
        <v>0</v>
      </c>
      <c r="AH80" s="1">
        <v>84.721180000000004</v>
      </c>
      <c r="AI80" s="13">
        <f t="shared" si="86"/>
        <v>-1.1913147967479745</v>
      </c>
      <c r="AJ80" s="13">
        <f t="shared" si="87"/>
        <v>-4.8806825643657028</v>
      </c>
      <c r="AK80" s="11">
        <f t="shared" si="88"/>
        <v>0</v>
      </c>
      <c r="AL80" s="1">
        <v>84.70787</v>
      </c>
      <c r="AM80" s="13">
        <f t="shared" si="89"/>
        <v>-1.690973983739795</v>
      </c>
      <c r="AN80" s="13">
        <f t="shared" si="90"/>
        <v>-6.2971850854111571</v>
      </c>
      <c r="AO80" s="11">
        <f t="shared" si="91"/>
        <v>0</v>
      </c>
      <c r="AP80" s="1">
        <v>89.262320000000003</v>
      </c>
      <c r="AQ80" s="13">
        <f t="shared" si="92"/>
        <v>-3.8793069105690989</v>
      </c>
      <c r="AR80" s="13">
        <f t="shared" si="93"/>
        <v>-8.1595674351082224</v>
      </c>
      <c r="AS80" s="11">
        <f t="shared" si="94"/>
        <v>0</v>
      </c>
      <c r="AT80" s="1">
        <v>88.346819999999994</v>
      </c>
      <c r="AU80" s="13">
        <f t="shared" si="95"/>
        <v>-5.804363414634139</v>
      </c>
      <c r="AV80" s="13">
        <f t="shared" si="96"/>
        <v>-9.8157675894370939</v>
      </c>
      <c r="AW80" s="11">
        <f t="shared" si="97"/>
        <v>0</v>
      </c>
      <c r="AX80" s="1">
        <v>82.076220000000006</v>
      </c>
      <c r="AY80" s="13">
        <f t="shared" si="98"/>
        <v>-1.1200447154471647</v>
      </c>
      <c r="AZ80" s="13">
        <f t="shared" si="99"/>
        <v>-5.3899313811224498</v>
      </c>
      <c r="BA80" s="11">
        <f t="shared" si="100"/>
        <v>0</v>
      </c>
      <c r="BB80" s="1">
        <v>92.783289999999994</v>
      </c>
      <c r="BC80" s="13">
        <f t="shared" si="101"/>
        <v>-5.6293365853658059</v>
      </c>
      <c r="BD80" s="13">
        <f t="shared" si="102"/>
        <v>-9.2303458074431379</v>
      </c>
      <c r="BE80" s="11">
        <f t="shared" si="103"/>
        <v>0</v>
      </c>
      <c r="BF80" s="1">
        <v>81.638800000000003</v>
      </c>
      <c r="BG80" s="13">
        <f t="shared" si="104"/>
        <v>3.7650913008130544</v>
      </c>
      <c r="BH80" s="13">
        <f t="shared" si="105"/>
        <v>-0.81049638755401165</v>
      </c>
      <c r="BI80" s="11">
        <f t="shared" si="106"/>
        <v>21.545971674675965</v>
      </c>
      <c r="BJ80" s="1">
        <v>84.36403</v>
      </c>
      <c r="BK80" s="13">
        <f t="shared" si="107"/>
        <v>0.24003975609757333</v>
      </c>
      <c r="BL80" s="13">
        <f t="shared" si="108"/>
        <v>-3.8342915500805912</v>
      </c>
      <c r="BM80" s="11">
        <f t="shared" si="109"/>
        <v>0</v>
      </c>
      <c r="BN80" s="1">
        <v>89.754599999999996</v>
      </c>
      <c r="BO80" s="13">
        <f t="shared" si="110"/>
        <v>-8.2765841463414773</v>
      </c>
      <c r="BP80" s="13">
        <f t="shared" si="111"/>
        <v>-11.931419101559507</v>
      </c>
      <c r="BQ80" s="11">
        <f t="shared" si="112"/>
        <v>0</v>
      </c>
      <c r="BR80" s="1">
        <v>86.151619999999994</v>
      </c>
      <c r="BS80" s="13">
        <f t="shared" si="113"/>
        <v>-2.0744393495935043</v>
      </c>
      <c r="BT80" s="13">
        <f t="shared" si="114"/>
        <v>-5.124267555634261</v>
      </c>
      <c r="BU80" s="11">
        <f t="shared" si="115"/>
        <v>0</v>
      </c>
      <c r="BV80" s="1">
        <v>87.094769999999997</v>
      </c>
      <c r="BW80" s="13">
        <f t="shared" si="116"/>
        <v>-3.8181238211381867</v>
      </c>
      <c r="BX80" s="13">
        <f t="shared" si="117"/>
        <v>-7.9117964805338312</v>
      </c>
      <c r="BY80" s="11">
        <f t="shared" si="118"/>
        <v>0</v>
      </c>
      <c r="CD80" s="2"/>
      <c r="CE80" s="1"/>
    </row>
    <row r="81" spans="1:83" x14ac:dyDescent="0.2">
      <c r="A81" s="4">
        <v>44086</v>
      </c>
      <c r="B81" s="1">
        <v>83.802120000000002</v>
      </c>
      <c r="C81" s="13">
        <f t="shared" si="63"/>
        <v>-1.6484413821138446</v>
      </c>
      <c r="D81" s="13">
        <f t="shared" si="64"/>
        <v>-6.4978685056919314</v>
      </c>
      <c r="E81" s="11">
        <f t="shared" si="119"/>
        <v>0</v>
      </c>
      <c r="F81" s="1">
        <v>82.822959999999995</v>
      </c>
      <c r="G81" s="13">
        <f t="shared" si="65"/>
        <v>1.362533170731723</v>
      </c>
      <c r="H81" s="13">
        <f t="shared" si="66"/>
        <v>-2.4415361022855375</v>
      </c>
      <c r="I81" s="11">
        <f t="shared" si="67"/>
        <v>0.48660169314337587</v>
      </c>
      <c r="J81" s="1">
        <v>89.141000000000005</v>
      </c>
      <c r="K81" s="13">
        <f t="shared" si="68"/>
        <v>-5.6717840650406544</v>
      </c>
      <c r="L81" s="13">
        <f t="shared" si="69"/>
        <v>-10.512376166613105</v>
      </c>
      <c r="M81" s="11">
        <f t="shared" si="70"/>
        <v>0</v>
      </c>
      <c r="N81" s="1">
        <v>84.540819999999997</v>
      </c>
      <c r="O81" s="13">
        <f t="shared" si="71"/>
        <v>-0.48638333333335027</v>
      </c>
      <c r="P81" s="13">
        <f t="shared" si="72"/>
        <v>-5.2073947340638798</v>
      </c>
      <c r="Q81" s="11">
        <f t="shared" si="73"/>
        <v>19.87001159561671</v>
      </c>
      <c r="R81" s="1">
        <v>88.919240000000002</v>
      </c>
      <c r="S81" s="13">
        <f t="shared" si="74"/>
        <v>-7.1650419512195356</v>
      </c>
      <c r="T81" s="13">
        <f t="shared" si="75"/>
        <v>-11.304287773851625</v>
      </c>
      <c r="U81" s="11">
        <f t="shared" si="76"/>
        <v>0</v>
      </c>
      <c r="V81" s="1">
        <v>94.816029999999998</v>
      </c>
      <c r="W81" s="13">
        <f t="shared" si="77"/>
        <v>-11.119069349593488</v>
      </c>
      <c r="X81" s="13">
        <f t="shared" si="78"/>
        <v>-15.545463004880757</v>
      </c>
      <c r="Y81" s="11">
        <f t="shared" si="79"/>
        <v>0</v>
      </c>
      <c r="Z81" s="1">
        <v>79.06841</v>
      </c>
      <c r="AA81" s="13">
        <f t="shared" si="80"/>
        <v>2.2628612195122031</v>
      </c>
      <c r="AB81" s="13">
        <f t="shared" si="81"/>
        <v>-1.2237818140438446</v>
      </c>
      <c r="AC81" s="11">
        <f t="shared" si="82"/>
        <v>0</v>
      </c>
      <c r="AD81" s="1">
        <v>83.262960000000007</v>
      </c>
      <c r="AE81" s="13">
        <f t="shared" si="83"/>
        <v>-1.5300297560975622</v>
      </c>
      <c r="AF81" s="13">
        <f t="shared" si="84"/>
        <v>-4.8910142044206211</v>
      </c>
      <c r="AG81" s="11">
        <f t="shared" si="85"/>
        <v>0</v>
      </c>
      <c r="AH81" s="1">
        <v>83.177120000000002</v>
      </c>
      <c r="AI81" s="13">
        <f t="shared" si="86"/>
        <v>0.3527452032520273</v>
      </c>
      <c r="AJ81" s="13">
        <f t="shared" si="87"/>
        <v>-3.3366225643657006</v>
      </c>
      <c r="AK81" s="11">
        <f t="shared" si="88"/>
        <v>0</v>
      </c>
      <c r="AL81" s="1">
        <v>83.909000000000006</v>
      </c>
      <c r="AM81" s="13">
        <f t="shared" si="89"/>
        <v>-0.89210398373980127</v>
      </c>
      <c r="AN81" s="13">
        <f t="shared" si="90"/>
        <v>-5.4983150854111633</v>
      </c>
      <c r="AO81" s="11">
        <f t="shared" si="91"/>
        <v>0</v>
      </c>
      <c r="AP81" s="1">
        <v>88.44135</v>
      </c>
      <c r="AQ81" s="13">
        <f t="shared" si="92"/>
        <v>-3.0583369105690963</v>
      </c>
      <c r="AR81" s="13">
        <f t="shared" si="93"/>
        <v>-7.3385974351082188</v>
      </c>
      <c r="AS81" s="11">
        <f t="shared" si="94"/>
        <v>0</v>
      </c>
      <c r="AT81" s="1">
        <v>83.979100000000003</v>
      </c>
      <c r="AU81" s="13">
        <f t="shared" si="95"/>
        <v>-1.4366434146341476</v>
      </c>
      <c r="AV81" s="13">
        <f t="shared" si="96"/>
        <v>-5.4480475894371017</v>
      </c>
      <c r="AW81" s="11">
        <f t="shared" si="97"/>
        <v>0</v>
      </c>
      <c r="AX81" s="1">
        <v>78.350660000000005</v>
      </c>
      <c r="AY81" s="13">
        <f t="shared" si="98"/>
        <v>2.6055152845528369</v>
      </c>
      <c r="AZ81" s="13">
        <f t="shared" si="99"/>
        <v>-1.6643713811224483</v>
      </c>
      <c r="BA81" s="11">
        <f t="shared" si="100"/>
        <v>0</v>
      </c>
      <c r="BB81" s="1">
        <v>98.086359999999999</v>
      </c>
      <c r="BC81" s="13">
        <f t="shared" si="101"/>
        <v>-10.932406585365811</v>
      </c>
      <c r="BD81" s="13">
        <f t="shared" si="102"/>
        <v>-14.533415807443143</v>
      </c>
      <c r="BE81" s="11">
        <f t="shared" si="103"/>
        <v>0</v>
      </c>
      <c r="BF81" s="1">
        <v>84.855000000000004</v>
      </c>
      <c r="BG81" s="13">
        <f t="shared" si="104"/>
        <v>0.54889130081305382</v>
      </c>
      <c r="BH81" s="13">
        <f t="shared" si="105"/>
        <v>-4.0266963875540123</v>
      </c>
      <c r="BI81" s="11">
        <f t="shared" si="106"/>
        <v>17.519275287121953</v>
      </c>
      <c r="BJ81" s="1">
        <v>83.582040000000006</v>
      </c>
      <c r="BK81" s="13">
        <f t="shared" si="107"/>
        <v>1.0220297560975666</v>
      </c>
      <c r="BL81" s="13">
        <f t="shared" si="108"/>
        <v>-3.0523015500805979</v>
      </c>
      <c r="BM81" s="11">
        <f t="shared" si="109"/>
        <v>0</v>
      </c>
      <c r="BN81" s="1">
        <v>89.064499999999995</v>
      </c>
      <c r="BO81" s="13">
        <f t="shared" si="110"/>
        <v>-7.5864841463414763</v>
      </c>
      <c r="BP81" s="13">
        <f t="shared" si="111"/>
        <v>-11.241319101559506</v>
      </c>
      <c r="BQ81" s="11">
        <f t="shared" si="112"/>
        <v>0</v>
      </c>
      <c r="BR81" s="1">
        <v>88.647739999999999</v>
      </c>
      <c r="BS81" s="13">
        <f t="shared" si="113"/>
        <v>-4.5705593495935091</v>
      </c>
      <c r="BT81" s="13">
        <f t="shared" si="114"/>
        <v>-7.6203875556342657</v>
      </c>
      <c r="BU81" s="11">
        <f t="shared" si="115"/>
        <v>0</v>
      </c>
      <c r="BV81" s="1">
        <v>86.429199999999994</v>
      </c>
      <c r="BW81" s="13">
        <f t="shared" si="116"/>
        <v>-3.1525538211381843</v>
      </c>
      <c r="BX81" s="13">
        <f t="shared" si="117"/>
        <v>-7.2462264805338288</v>
      </c>
      <c r="BY81" s="11">
        <f t="shared" si="118"/>
        <v>0</v>
      </c>
      <c r="CD81" s="2"/>
      <c r="CE81" s="1"/>
    </row>
    <row r="82" spans="1:83" x14ac:dyDescent="0.2">
      <c r="A82" s="4">
        <v>44087</v>
      </c>
      <c r="B82" s="1">
        <v>75.524720000000002</v>
      </c>
      <c r="C82" s="13">
        <f t="shared" si="63"/>
        <v>6.6289586178861555</v>
      </c>
      <c r="D82" s="13">
        <f t="shared" si="64"/>
        <v>1.7795314943080687</v>
      </c>
      <c r="E82" s="11">
        <f t="shared" si="119"/>
        <v>1.7795314943080687</v>
      </c>
      <c r="F82" s="1">
        <v>75.863389999999995</v>
      </c>
      <c r="G82" s="13">
        <f t="shared" si="65"/>
        <v>8.3221031707317223</v>
      </c>
      <c r="H82" s="13">
        <f t="shared" si="66"/>
        <v>4.5180338977144618</v>
      </c>
      <c r="I82" s="11">
        <f t="shared" si="67"/>
        <v>5.0046355908578377</v>
      </c>
      <c r="J82" s="1">
        <v>82.143479999999997</v>
      </c>
      <c r="K82" s="13">
        <f t="shared" si="68"/>
        <v>1.3257359349593543</v>
      </c>
      <c r="L82" s="13">
        <f t="shared" si="69"/>
        <v>-3.5148561666130975</v>
      </c>
      <c r="M82" s="11">
        <f t="shared" si="70"/>
        <v>0</v>
      </c>
      <c r="N82" s="1">
        <v>81.101330000000004</v>
      </c>
      <c r="O82" s="13">
        <f t="shared" si="71"/>
        <v>2.9531066666666419</v>
      </c>
      <c r="P82" s="13">
        <f t="shared" si="72"/>
        <v>-1.7679047340638876</v>
      </c>
      <c r="Q82" s="11">
        <f t="shared" si="73"/>
        <v>18.102106861552823</v>
      </c>
      <c r="R82" s="1">
        <v>82.436959999999999</v>
      </c>
      <c r="S82" s="13">
        <f t="shared" si="74"/>
        <v>-0.68276195121953265</v>
      </c>
      <c r="T82" s="13">
        <f t="shared" si="75"/>
        <v>-4.822007773851622</v>
      </c>
      <c r="U82" s="11">
        <f t="shared" si="76"/>
        <v>0</v>
      </c>
      <c r="V82" s="1">
        <v>89.593320000000006</v>
      </c>
      <c r="W82" s="13">
        <f t="shared" si="77"/>
        <v>-5.8963593495934958</v>
      </c>
      <c r="X82" s="13">
        <f t="shared" si="78"/>
        <v>-10.322753004880765</v>
      </c>
      <c r="Y82" s="11">
        <f t="shared" si="79"/>
        <v>0</v>
      </c>
      <c r="Z82" s="1">
        <v>76.126410000000007</v>
      </c>
      <c r="AA82" s="13">
        <f t="shared" si="80"/>
        <v>5.2048612195121962</v>
      </c>
      <c r="AB82" s="13">
        <f t="shared" si="81"/>
        <v>1.7182181859561485</v>
      </c>
      <c r="AC82" s="11">
        <f t="shared" si="82"/>
        <v>1.7182181859561485</v>
      </c>
      <c r="AD82" s="1">
        <v>78.854529999999997</v>
      </c>
      <c r="AE82" s="13">
        <f t="shared" si="83"/>
        <v>2.8784002439024476</v>
      </c>
      <c r="AF82" s="13">
        <f t="shared" si="84"/>
        <v>-0.48258420442061079</v>
      </c>
      <c r="AG82" s="11">
        <f t="shared" si="85"/>
        <v>0</v>
      </c>
      <c r="AH82" s="1">
        <v>82.298010000000005</v>
      </c>
      <c r="AI82" s="13">
        <f t="shared" si="86"/>
        <v>1.2318552032520245</v>
      </c>
      <c r="AJ82" s="13">
        <f t="shared" si="87"/>
        <v>-2.4575125643657034</v>
      </c>
      <c r="AK82" s="11">
        <f t="shared" si="88"/>
        <v>0</v>
      </c>
      <c r="AL82" s="1">
        <v>80.746009999999998</v>
      </c>
      <c r="AM82" s="13">
        <f t="shared" si="89"/>
        <v>2.2708860162602065</v>
      </c>
      <c r="AN82" s="13">
        <f t="shared" si="90"/>
        <v>-2.3353250854111556</v>
      </c>
      <c r="AO82" s="11">
        <f t="shared" si="91"/>
        <v>0</v>
      </c>
      <c r="AP82" s="1">
        <v>82.651910000000001</v>
      </c>
      <c r="AQ82" s="13">
        <f t="shared" si="92"/>
        <v>2.7311030894309027</v>
      </c>
      <c r="AR82" s="13">
        <f t="shared" si="93"/>
        <v>-1.5491574351082198</v>
      </c>
      <c r="AS82" s="11">
        <f t="shared" si="94"/>
        <v>0</v>
      </c>
      <c r="AT82" s="1">
        <v>82.575959999999995</v>
      </c>
      <c r="AU82" s="13">
        <f t="shared" si="95"/>
        <v>-3.3503414634139972E-2</v>
      </c>
      <c r="AV82" s="13">
        <f t="shared" si="96"/>
        <v>-4.0449075894370941</v>
      </c>
      <c r="AW82" s="11">
        <f t="shared" si="97"/>
        <v>0</v>
      </c>
      <c r="AX82" s="1">
        <v>77.025509999999997</v>
      </c>
      <c r="AY82" s="13">
        <f t="shared" si="98"/>
        <v>3.9306652845528447</v>
      </c>
      <c r="AZ82" s="13">
        <f t="shared" si="99"/>
        <v>-0.33922138112244049</v>
      </c>
      <c r="BA82" s="11">
        <f t="shared" si="100"/>
        <v>0</v>
      </c>
      <c r="BB82" s="1">
        <v>89.168769999999995</v>
      </c>
      <c r="BC82" s="13">
        <f t="shared" si="101"/>
        <v>-2.0148165853658071</v>
      </c>
      <c r="BD82" s="13">
        <f t="shared" si="102"/>
        <v>-5.6158258074431391</v>
      </c>
      <c r="BE82" s="11">
        <f t="shared" si="103"/>
        <v>0</v>
      </c>
      <c r="BF82" s="1">
        <v>84.182959999999994</v>
      </c>
      <c r="BG82" s="13">
        <f t="shared" si="104"/>
        <v>1.2209313008130636</v>
      </c>
      <c r="BH82" s="13">
        <f t="shared" si="105"/>
        <v>-3.3546563875540025</v>
      </c>
      <c r="BI82" s="11">
        <f t="shared" si="106"/>
        <v>14.164618899567952</v>
      </c>
      <c r="BJ82" s="1">
        <v>80.611170000000001</v>
      </c>
      <c r="BK82" s="13">
        <f t="shared" si="107"/>
        <v>3.9928997560975716</v>
      </c>
      <c r="BL82" s="13">
        <f t="shared" si="108"/>
        <v>-8.1431550080592885E-2</v>
      </c>
      <c r="BM82" s="11">
        <f t="shared" si="109"/>
        <v>0</v>
      </c>
      <c r="BN82" s="1">
        <v>88.810320000000004</v>
      </c>
      <c r="BO82" s="13">
        <f t="shared" si="110"/>
        <v>-7.3323041463414853</v>
      </c>
      <c r="BP82" s="13">
        <f t="shared" si="111"/>
        <v>-10.987139101559515</v>
      </c>
      <c r="BQ82" s="11">
        <f t="shared" si="112"/>
        <v>0</v>
      </c>
      <c r="BR82" s="1">
        <v>89.280479999999997</v>
      </c>
      <c r="BS82" s="13">
        <f t="shared" si="113"/>
        <v>-5.2032993495935074</v>
      </c>
      <c r="BT82" s="13">
        <f t="shared" si="114"/>
        <v>-8.2531275556342649</v>
      </c>
      <c r="BU82" s="11">
        <f t="shared" si="115"/>
        <v>0</v>
      </c>
      <c r="BV82" s="1">
        <v>78.712940000000003</v>
      </c>
      <c r="BW82" s="13">
        <f t="shared" si="116"/>
        <v>4.563706178861807</v>
      </c>
      <c r="BX82" s="13">
        <f t="shared" si="117"/>
        <v>0.47003351946616245</v>
      </c>
      <c r="BY82" s="11">
        <f t="shared" si="118"/>
        <v>0.47003351946616245</v>
      </c>
      <c r="CD82" s="2"/>
      <c r="CE82" s="1"/>
    </row>
    <row r="83" spans="1:83" x14ac:dyDescent="0.2">
      <c r="A83" s="4">
        <v>44088</v>
      </c>
      <c r="B83" s="1">
        <v>83.661510000000007</v>
      </c>
      <c r="C83" s="13">
        <f t="shared" si="63"/>
        <v>-1.5078313821138494</v>
      </c>
      <c r="D83" s="13">
        <f t="shared" si="64"/>
        <v>-6.3572585056919362</v>
      </c>
      <c r="E83" s="11">
        <f t="shared" si="119"/>
        <v>0</v>
      </c>
      <c r="F83" s="1">
        <v>83.291709999999995</v>
      </c>
      <c r="G83" s="13">
        <f t="shared" si="65"/>
        <v>0.89378317073172298</v>
      </c>
      <c r="H83" s="13">
        <f t="shared" si="66"/>
        <v>-2.9102861022855375</v>
      </c>
      <c r="I83" s="11">
        <f t="shared" si="67"/>
        <v>2.0943494885723002</v>
      </c>
      <c r="J83" s="1">
        <v>81.916529999999995</v>
      </c>
      <c r="K83" s="13">
        <f t="shared" si="68"/>
        <v>1.5526859349593565</v>
      </c>
      <c r="L83" s="13">
        <f t="shared" si="69"/>
        <v>-3.2879061666130953</v>
      </c>
      <c r="M83" s="11">
        <f t="shared" si="70"/>
        <v>0</v>
      </c>
      <c r="N83" s="1">
        <v>82.367099999999994</v>
      </c>
      <c r="O83" s="13">
        <f t="shared" si="71"/>
        <v>1.6873366666666527</v>
      </c>
      <c r="P83" s="13">
        <f t="shared" si="72"/>
        <v>-3.0336747340638768</v>
      </c>
      <c r="Q83" s="11">
        <f t="shared" si="73"/>
        <v>15.068432127488947</v>
      </c>
      <c r="R83" s="1">
        <v>80.622219999999999</v>
      </c>
      <c r="S83" s="13">
        <f t="shared" si="74"/>
        <v>1.1319780487804678</v>
      </c>
      <c r="T83" s="13">
        <f t="shared" si="75"/>
        <v>-3.0072677738516216</v>
      </c>
      <c r="U83" s="11">
        <f t="shared" si="76"/>
        <v>0</v>
      </c>
      <c r="V83" s="1">
        <v>78.679090000000002</v>
      </c>
      <c r="W83" s="13">
        <f t="shared" si="77"/>
        <v>5.0178706504065076</v>
      </c>
      <c r="X83" s="13">
        <f t="shared" si="78"/>
        <v>0.59147699511923868</v>
      </c>
      <c r="Y83" s="11">
        <f t="shared" si="79"/>
        <v>0.59147699511923868</v>
      </c>
      <c r="Z83" s="1">
        <v>82.01737</v>
      </c>
      <c r="AA83" s="13">
        <f t="shared" si="80"/>
        <v>-0.68609878048779649</v>
      </c>
      <c r="AB83" s="13">
        <f t="shared" si="81"/>
        <v>-4.1727418140438441</v>
      </c>
      <c r="AC83" s="11">
        <f t="shared" si="82"/>
        <v>0</v>
      </c>
      <c r="AD83" s="1">
        <v>78.350539999999995</v>
      </c>
      <c r="AE83" s="13">
        <f t="shared" si="83"/>
        <v>3.3823902439024494</v>
      </c>
      <c r="AF83" s="13">
        <f t="shared" si="84"/>
        <v>2.1405795579390929E-2</v>
      </c>
      <c r="AG83" s="11">
        <f t="shared" si="85"/>
        <v>2.1405795579390929E-2</v>
      </c>
      <c r="AH83" s="1">
        <v>85.275930000000002</v>
      </c>
      <c r="AI83" s="13">
        <f t="shared" si="86"/>
        <v>-1.746064796747973</v>
      </c>
      <c r="AJ83" s="13">
        <f t="shared" si="87"/>
        <v>-5.4354325643657013</v>
      </c>
      <c r="AK83" s="11">
        <f t="shared" si="88"/>
        <v>0</v>
      </c>
      <c r="AL83" s="1">
        <v>73.138940000000005</v>
      </c>
      <c r="AM83" s="13">
        <f t="shared" si="89"/>
        <v>9.8779560162601996</v>
      </c>
      <c r="AN83" s="13">
        <f t="shared" si="90"/>
        <v>5.2717449145888375</v>
      </c>
      <c r="AO83" s="11">
        <f t="shared" si="91"/>
        <v>5.2717449145888375</v>
      </c>
      <c r="AP83" s="1">
        <v>87.195999999999998</v>
      </c>
      <c r="AQ83" s="13">
        <f t="shared" si="92"/>
        <v>-1.8129869105690943</v>
      </c>
      <c r="AR83" s="13">
        <f t="shared" si="93"/>
        <v>-6.0932474351082169</v>
      </c>
      <c r="AS83" s="11">
        <f t="shared" si="94"/>
        <v>0</v>
      </c>
      <c r="AT83" s="1">
        <v>85.915559999999999</v>
      </c>
      <c r="AU83" s="13">
        <f t="shared" si="95"/>
        <v>-3.3731034146341443</v>
      </c>
      <c r="AV83" s="13">
        <f t="shared" si="96"/>
        <v>-7.3845075894370984</v>
      </c>
      <c r="AW83" s="11">
        <f t="shared" si="97"/>
        <v>0</v>
      </c>
      <c r="AX83" s="1">
        <v>79.725620000000006</v>
      </c>
      <c r="AY83" s="13">
        <f t="shared" si="98"/>
        <v>1.2305552845528354</v>
      </c>
      <c r="AZ83" s="13">
        <f t="shared" si="99"/>
        <v>-3.0393313811224498</v>
      </c>
      <c r="BA83" s="11">
        <f t="shared" si="100"/>
        <v>0</v>
      </c>
      <c r="BB83" s="1">
        <v>88.004850000000005</v>
      </c>
      <c r="BC83" s="13">
        <f t="shared" si="101"/>
        <v>-0.8508965853658168</v>
      </c>
      <c r="BD83" s="13">
        <f t="shared" si="102"/>
        <v>-4.4519058074431488</v>
      </c>
      <c r="BE83" s="11">
        <f t="shared" si="103"/>
        <v>0</v>
      </c>
      <c r="BF83" s="1">
        <v>89.235810000000001</v>
      </c>
      <c r="BG83" s="13">
        <f t="shared" si="104"/>
        <v>-3.8319186991869429</v>
      </c>
      <c r="BH83" s="13">
        <f t="shared" si="105"/>
        <v>-8.4075063875540081</v>
      </c>
      <c r="BI83" s="11">
        <f t="shared" si="106"/>
        <v>5.7571125120139435</v>
      </c>
      <c r="BJ83" s="1">
        <v>82.358149999999995</v>
      </c>
      <c r="BK83" s="13">
        <f t="shared" si="107"/>
        <v>2.2459197560975781</v>
      </c>
      <c r="BL83" s="13">
        <f t="shared" si="108"/>
        <v>-1.8284115500805864</v>
      </c>
      <c r="BM83" s="11">
        <f t="shared" si="109"/>
        <v>0</v>
      </c>
      <c r="BN83" s="1">
        <v>89.388990000000007</v>
      </c>
      <c r="BO83" s="13">
        <f t="shared" si="110"/>
        <v>-7.9109741463414878</v>
      </c>
      <c r="BP83" s="13">
        <f t="shared" si="111"/>
        <v>-11.565809101559518</v>
      </c>
      <c r="BQ83" s="11">
        <f t="shared" si="112"/>
        <v>0</v>
      </c>
      <c r="BR83" s="1">
        <v>87.690790000000007</v>
      </c>
      <c r="BS83" s="13">
        <f t="shared" si="113"/>
        <v>-3.6136093495935171</v>
      </c>
      <c r="BT83" s="13">
        <f t="shared" si="114"/>
        <v>-6.6634375556342738</v>
      </c>
      <c r="BU83" s="11">
        <f t="shared" si="115"/>
        <v>0</v>
      </c>
      <c r="BV83" s="1">
        <v>75.476780000000005</v>
      </c>
      <c r="BW83" s="13">
        <f t="shared" si="116"/>
        <v>7.7998661788618051</v>
      </c>
      <c r="BX83" s="13">
        <f t="shared" si="117"/>
        <v>3.7061935194661606</v>
      </c>
      <c r="BY83" s="11">
        <f t="shared" si="118"/>
        <v>4.1762270389323231</v>
      </c>
      <c r="CD83" s="2"/>
      <c r="CE83" s="1"/>
    </row>
    <row r="84" spans="1:83" x14ac:dyDescent="0.2">
      <c r="A84" s="4">
        <v>44089</v>
      </c>
      <c r="B84" s="1">
        <v>93.223380000000006</v>
      </c>
      <c r="C84" s="13">
        <f t="shared" si="63"/>
        <v>-11.069701382113848</v>
      </c>
      <c r="D84" s="13">
        <f t="shared" si="64"/>
        <v>-15.919128505691935</v>
      </c>
      <c r="E84" s="11">
        <f t="shared" si="119"/>
        <v>0</v>
      </c>
      <c r="F84" s="1">
        <v>91.174549999999996</v>
      </c>
      <c r="G84" s="13">
        <f t="shared" si="65"/>
        <v>-6.9890568292682786</v>
      </c>
      <c r="H84" s="13">
        <f t="shared" si="66"/>
        <v>-10.793126102285539</v>
      </c>
      <c r="I84" s="11">
        <f t="shared" si="67"/>
        <v>0</v>
      </c>
      <c r="J84" s="1">
        <v>88.892179999999996</v>
      </c>
      <c r="K84" s="13">
        <f t="shared" si="68"/>
        <v>-5.4229640650406452</v>
      </c>
      <c r="L84" s="13">
        <f t="shared" si="69"/>
        <v>-10.263556166613096</v>
      </c>
      <c r="M84" s="11">
        <f t="shared" si="70"/>
        <v>0</v>
      </c>
      <c r="N84" s="1">
        <v>87.348550000000003</v>
      </c>
      <c r="O84" s="13">
        <f t="shared" si="71"/>
        <v>-3.2941133333333568</v>
      </c>
      <c r="P84" s="13">
        <f t="shared" si="72"/>
        <v>-8.0151247340638854</v>
      </c>
      <c r="Q84" s="11">
        <f t="shared" si="73"/>
        <v>7.0533073934250616</v>
      </c>
      <c r="R84" s="1">
        <v>84.262799999999999</v>
      </c>
      <c r="S84" s="13">
        <f t="shared" si="74"/>
        <v>-2.5086019512195321</v>
      </c>
      <c r="T84" s="13">
        <f t="shared" si="75"/>
        <v>-6.6478477738516215</v>
      </c>
      <c r="U84" s="11">
        <f t="shared" si="76"/>
        <v>0</v>
      </c>
      <c r="V84" s="1">
        <v>76.027810000000002</v>
      </c>
      <c r="W84" s="13">
        <f t="shared" si="77"/>
        <v>7.6691506504065075</v>
      </c>
      <c r="X84" s="13">
        <f t="shared" si="78"/>
        <v>3.2427569951192385</v>
      </c>
      <c r="Y84" s="11">
        <f t="shared" si="79"/>
        <v>3.8342339902384772</v>
      </c>
      <c r="Z84" s="1">
        <v>82.779259999999994</v>
      </c>
      <c r="AA84" s="13">
        <f t="shared" si="80"/>
        <v>-1.4479887804877905</v>
      </c>
      <c r="AB84" s="13">
        <f t="shared" si="81"/>
        <v>-4.9346318140438381</v>
      </c>
      <c r="AC84" s="11">
        <f t="shared" si="82"/>
        <v>0</v>
      </c>
      <c r="AD84" s="1">
        <v>79.335819999999998</v>
      </c>
      <c r="AE84" s="13">
        <f t="shared" si="83"/>
        <v>2.3971102439024463</v>
      </c>
      <c r="AF84" s="13">
        <f t="shared" si="84"/>
        <v>-0.96387420442061211</v>
      </c>
      <c r="AG84" s="11">
        <f t="shared" si="85"/>
        <v>0</v>
      </c>
      <c r="AH84" s="1">
        <v>85.892769999999999</v>
      </c>
      <c r="AI84" s="13">
        <f t="shared" si="86"/>
        <v>-2.3629047967479693</v>
      </c>
      <c r="AJ84" s="13">
        <f t="shared" si="87"/>
        <v>-6.0522725643656976</v>
      </c>
      <c r="AK84" s="11">
        <f t="shared" si="88"/>
        <v>0</v>
      </c>
      <c r="AL84" s="1">
        <v>76.833860000000001</v>
      </c>
      <c r="AM84" s="13">
        <f t="shared" si="89"/>
        <v>6.1830360162602034</v>
      </c>
      <c r="AN84" s="13">
        <f t="shared" si="90"/>
        <v>1.5768249145888413</v>
      </c>
      <c r="AO84" s="11">
        <f t="shared" si="91"/>
        <v>6.8485698291776789</v>
      </c>
      <c r="AP84" s="1">
        <v>82.405600000000007</v>
      </c>
      <c r="AQ84" s="13">
        <f t="shared" si="92"/>
        <v>2.9774130894308968</v>
      </c>
      <c r="AR84" s="13">
        <f t="shared" si="93"/>
        <v>-1.3028474351082258</v>
      </c>
      <c r="AS84" s="11">
        <f t="shared" si="94"/>
        <v>0</v>
      </c>
      <c r="AT84" s="1">
        <v>87.458370000000002</v>
      </c>
      <c r="AU84" s="13">
        <f t="shared" si="95"/>
        <v>-4.9159134146341472</v>
      </c>
      <c r="AV84" s="13">
        <f t="shared" si="96"/>
        <v>-8.9273175894371022</v>
      </c>
      <c r="AW84" s="11">
        <f t="shared" si="97"/>
        <v>0</v>
      </c>
      <c r="AX84" s="1">
        <v>79.195719999999994</v>
      </c>
      <c r="AY84" s="13">
        <f t="shared" si="98"/>
        <v>1.7604552845528474</v>
      </c>
      <c r="AZ84" s="13">
        <f t="shared" si="99"/>
        <v>-2.5094313811224378</v>
      </c>
      <c r="BA84" s="11">
        <f t="shared" si="100"/>
        <v>0</v>
      </c>
      <c r="BB84" s="1">
        <v>87.149000000000001</v>
      </c>
      <c r="BC84" s="13">
        <f t="shared" si="101"/>
        <v>4.95341463418697E-3</v>
      </c>
      <c r="BD84" s="13">
        <f t="shared" si="102"/>
        <v>-3.5960558074431455</v>
      </c>
      <c r="BE84" s="11">
        <f t="shared" si="103"/>
        <v>0</v>
      </c>
      <c r="BF84" s="1">
        <v>88.384739999999994</v>
      </c>
      <c r="BG84" s="13">
        <f t="shared" si="104"/>
        <v>-2.9808486991869358</v>
      </c>
      <c r="BH84" s="13">
        <f t="shared" si="105"/>
        <v>-7.5564363875540019</v>
      </c>
      <c r="BI84" s="11">
        <f t="shared" si="106"/>
        <v>0</v>
      </c>
      <c r="BJ84" s="1">
        <v>79.452680000000001</v>
      </c>
      <c r="BK84" s="13">
        <f t="shared" si="107"/>
        <v>5.1513897560975721</v>
      </c>
      <c r="BL84" s="13">
        <f t="shared" si="108"/>
        <v>1.0770584499194076</v>
      </c>
      <c r="BM84" s="11">
        <f t="shared" si="109"/>
        <v>1.0770584499194076</v>
      </c>
      <c r="BN84" s="1">
        <v>82.872129999999999</v>
      </c>
      <c r="BO84" s="13">
        <f t="shared" si="110"/>
        <v>-1.3941141463414795</v>
      </c>
      <c r="BP84" s="13">
        <f t="shared" si="111"/>
        <v>-5.0489491015595096</v>
      </c>
      <c r="BQ84" s="11">
        <f t="shared" si="112"/>
        <v>0</v>
      </c>
      <c r="BR84" s="1">
        <v>81.561279999999996</v>
      </c>
      <c r="BS84" s="13">
        <f t="shared" si="113"/>
        <v>2.5159006504064934</v>
      </c>
      <c r="BT84" s="13">
        <f t="shared" si="114"/>
        <v>-0.53392755563426331</v>
      </c>
      <c r="BU84" s="11">
        <f t="shared" si="115"/>
        <v>0</v>
      </c>
      <c r="BV84" s="1">
        <v>77.896150000000006</v>
      </c>
      <c r="BW84" s="13">
        <f t="shared" si="116"/>
        <v>5.3804961788618044</v>
      </c>
      <c r="BX84" s="13">
        <f t="shared" si="117"/>
        <v>1.2868235194661599</v>
      </c>
      <c r="BY84" s="11">
        <f t="shared" si="118"/>
        <v>5.463050558398483</v>
      </c>
      <c r="CD84" s="2"/>
      <c r="CE84" s="1"/>
    </row>
    <row r="85" spans="1:83" x14ac:dyDescent="0.2">
      <c r="A85" s="4">
        <v>44090</v>
      </c>
      <c r="B85" s="1">
        <v>85.820350000000005</v>
      </c>
      <c r="C85" s="13">
        <f t="shared" si="63"/>
        <v>-3.6666713821138472</v>
      </c>
      <c r="D85" s="13">
        <f t="shared" si="64"/>
        <v>-8.5160985056919341</v>
      </c>
      <c r="E85" s="11">
        <f t="shared" si="119"/>
        <v>0</v>
      </c>
      <c r="F85" s="1">
        <v>85.984530000000007</v>
      </c>
      <c r="G85" s="13">
        <f t="shared" si="65"/>
        <v>-1.7990368292682888</v>
      </c>
      <c r="H85" s="13">
        <f t="shared" si="66"/>
        <v>-5.6031061022855493</v>
      </c>
      <c r="I85" s="11">
        <f t="shared" si="67"/>
        <v>0</v>
      </c>
      <c r="J85" s="1">
        <v>87.620980000000003</v>
      </c>
      <c r="K85" s="13">
        <f t="shared" si="68"/>
        <v>-4.151764065040652</v>
      </c>
      <c r="L85" s="13">
        <f t="shared" si="69"/>
        <v>-8.9923561666131029</v>
      </c>
      <c r="M85" s="11">
        <f t="shared" si="70"/>
        <v>0</v>
      </c>
      <c r="N85" s="1">
        <v>80.194800000000001</v>
      </c>
      <c r="O85" s="13">
        <f t="shared" si="71"/>
        <v>3.8596366666666455</v>
      </c>
      <c r="P85" s="13">
        <f t="shared" si="72"/>
        <v>-0.86137473406388398</v>
      </c>
      <c r="Q85" s="11">
        <f t="shared" si="73"/>
        <v>6.1919326593611776</v>
      </c>
      <c r="R85" s="1">
        <v>77.612160000000003</v>
      </c>
      <c r="S85" s="13">
        <f t="shared" si="74"/>
        <v>4.1420380487804636</v>
      </c>
      <c r="T85" s="13">
        <f t="shared" si="75"/>
        <v>2.7922261483741551E-3</v>
      </c>
      <c r="U85" s="11">
        <f t="shared" si="76"/>
        <v>2.7922261483741551E-3</v>
      </c>
      <c r="V85" s="1">
        <v>84.38973</v>
      </c>
      <c r="W85" s="13">
        <f t="shared" si="77"/>
        <v>-0.69276934959349035</v>
      </c>
      <c r="X85" s="13">
        <f t="shared" si="78"/>
        <v>-5.1191630048807593</v>
      </c>
      <c r="Y85" s="11">
        <f t="shared" si="79"/>
        <v>0</v>
      </c>
      <c r="Z85" s="1">
        <v>79.255719999999997</v>
      </c>
      <c r="AA85" s="13">
        <f t="shared" si="80"/>
        <v>2.0755512195122066</v>
      </c>
      <c r="AB85" s="13">
        <f t="shared" si="81"/>
        <v>-1.4110918140438411</v>
      </c>
      <c r="AC85" s="11">
        <f t="shared" si="82"/>
        <v>0</v>
      </c>
      <c r="AD85" s="1">
        <v>73.128259999999997</v>
      </c>
      <c r="AE85" s="13">
        <f t="shared" si="83"/>
        <v>8.6046702439024472</v>
      </c>
      <c r="AF85" s="13">
        <f t="shared" si="84"/>
        <v>5.2436857955793883</v>
      </c>
      <c r="AG85" s="11">
        <f t="shared" si="85"/>
        <v>5.2436857955793883</v>
      </c>
      <c r="AH85" s="1">
        <v>88.337919999999997</v>
      </c>
      <c r="AI85" s="13">
        <f t="shared" si="86"/>
        <v>-4.8080547967479674</v>
      </c>
      <c r="AJ85" s="13">
        <f t="shared" si="87"/>
        <v>-8.4974225643656958</v>
      </c>
      <c r="AK85" s="11">
        <f t="shared" si="88"/>
        <v>0</v>
      </c>
      <c r="AL85" s="1">
        <v>78.369219999999999</v>
      </c>
      <c r="AM85" s="13">
        <f t="shared" si="89"/>
        <v>4.6476760162602062</v>
      </c>
      <c r="AN85" s="13">
        <f t="shared" si="90"/>
        <v>4.1464914588844159E-2</v>
      </c>
      <c r="AO85" s="11">
        <f t="shared" si="91"/>
        <v>6.890034743766523</v>
      </c>
      <c r="AP85" s="1">
        <v>80.343649999999997</v>
      </c>
      <c r="AQ85" s="13">
        <f t="shared" si="92"/>
        <v>5.0393630894309069</v>
      </c>
      <c r="AR85" s="13">
        <f t="shared" si="93"/>
        <v>0.7591025648917844</v>
      </c>
      <c r="AS85" s="11">
        <f t="shared" si="94"/>
        <v>0.7591025648917844</v>
      </c>
      <c r="AT85" s="1">
        <v>79.573160000000001</v>
      </c>
      <c r="AU85" s="13">
        <f t="shared" si="95"/>
        <v>2.9692965853658535</v>
      </c>
      <c r="AV85" s="13">
        <f t="shared" si="96"/>
        <v>-1.0421075894371006</v>
      </c>
      <c r="AW85" s="11">
        <f t="shared" si="97"/>
        <v>0</v>
      </c>
      <c r="AX85" s="1">
        <v>78.285349999999994</v>
      </c>
      <c r="AY85" s="13">
        <f t="shared" si="98"/>
        <v>2.6708252845528477</v>
      </c>
      <c r="AZ85" s="13">
        <f t="shared" si="99"/>
        <v>-1.5990613811224375</v>
      </c>
      <c r="BA85" s="11">
        <f t="shared" si="100"/>
        <v>0</v>
      </c>
      <c r="BB85" s="1">
        <v>89.535659999999993</v>
      </c>
      <c r="BC85" s="13">
        <f t="shared" si="101"/>
        <v>-2.381706585365805</v>
      </c>
      <c r="BD85" s="13">
        <f t="shared" si="102"/>
        <v>-5.982715807443137</v>
      </c>
      <c r="BE85" s="11">
        <f t="shared" si="103"/>
        <v>0</v>
      </c>
      <c r="BF85" s="1">
        <v>86.041989999999998</v>
      </c>
      <c r="BG85" s="13">
        <f t="shared" si="104"/>
        <v>-0.63809869918694062</v>
      </c>
      <c r="BH85" s="13">
        <f t="shared" si="105"/>
        <v>-5.2136863875540067</v>
      </c>
      <c r="BI85" s="11">
        <f t="shared" si="106"/>
        <v>0</v>
      </c>
      <c r="BJ85" s="1">
        <v>80.51885</v>
      </c>
      <c r="BK85" s="13">
        <f t="shared" si="107"/>
        <v>4.0852197560975725</v>
      </c>
      <c r="BL85" s="13">
        <f t="shared" si="108"/>
        <v>1.0888449919407961E-2</v>
      </c>
      <c r="BM85" s="11">
        <f t="shared" si="109"/>
        <v>1.0879468998388155</v>
      </c>
      <c r="BN85" s="1">
        <v>79.607069999999993</v>
      </c>
      <c r="BO85" s="13">
        <f t="shared" si="110"/>
        <v>1.8709458536585259</v>
      </c>
      <c r="BP85" s="13">
        <f t="shared" si="111"/>
        <v>-1.7838891015595038</v>
      </c>
      <c r="BQ85" s="11">
        <f t="shared" si="112"/>
        <v>0</v>
      </c>
      <c r="BR85" s="1">
        <v>78.345839999999995</v>
      </c>
      <c r="BS85" s="13">
        <f t="shared" si="113"/>
        <v>5.7313406504064943</v>
      </c>
      <c r="BT85" s="13">
        <f t="shared" si="114"/>
        <v>2.6815124443657377</v>
      </c>
      <c r="BU85" s="11">
        <f t="shared" si="115"/>
        <v>2.6815124443657377</v>
      </c>
      <c r="BV85" s="1">
        <v>78.797920000000005</v>
      </c>
      <c r="BW85" s="13">
        <f t="shared" si="116"/>
        <v>4.4787261788618054</v>
      </c>
      <c r="BX85" s="13">
        <f t="shared" si="117"/>
        <v>0.38505351946616084</v>
      </c>
      <c r="BY85" s="11">
        <f t="shared" si="118"/>
        <v>5.8481040778646438</v>
      </c>
      <c r="CD85" s="2"/>
      <c r="CE85" s="1"/>
    </row>
    <row r="86" spans="1:83" x14ac:dyDescent="0.2">
      <c r="A86" s="4">
        <v>44091</v>
      </c>
      <c r="B86" s="1">
        <v>87.216620000000006</v>
      </c>
      <c r="C86" s="13">
        <f t="shared" si="63"/>
        <v>-5.0629413821138485</v>
      </c>
      <c r="D86" s="13">
        <f t="shared" si="64"/>
        <v>-9.9123685056919353</v>
      </c>
      <c r="E86" s="11">
        <f t="shared" si="119"/>
        <v>0</v>
      </c>
      <c r="F86" s="1">
        <v>87.395439999999994</v>
      </c>
      <c r="G86" s="13">
        <f t="shared" si="65"/>
        <v>-3.2099468292682758</v>
      </c>
      <c r="H86" s="13">
        <f t="shared" si="66"/>
        <v>-7.0140161022855363</v>
      </c>
      <c r="I86" s="11">
        <f t="shared" si="67"/>
        <v>0</v>
      </c>
      <c r="J86" s="1">
        <v>83.225579999999994</v>
      </c>
      <c r="K86" s="13">
        <f t="shared" si="68"/>
        <v>0.24363593495935731</v>
      </c>
      <c r="L86" s="13">
        <f t="shared" si="69"/>
        <v>-4.5969561666130945</v>
      </c>
      <c r="M86" s="11">
        <f t="shared" si="70"/>
        <v>0</v>
      </c>
      <c r="N86" s="1">
        <v>77.560460000000006</v>
      </c>
      <c r="O86" s="13">
        <f t="shared" si="71"/>
        <v>6.4939766666666401</v>
      </c>
      <c r="P86" s="13">
        <f t="shared" si="72"/>
        <v>1.7729652659361106</v>
      </c>
      <c r="Q86" s="11">
        <f t="shared" si="73"/>
        <v>7.9648979252972882</v>
      </c>
      <c r="R86" s="1">
        <v>77.905940000000001</v>
      </c>
      <c r="S86" s="13">
        <f t="shared" si="74"/>
        <v>3.8482580487804654</v>
      </c>
      <c r="T86" s="13">
        <f t="shared" si="75"/>
        <v>-0.290987773851624</v>
      </c>
      <c r="U86" s="11">
        <f t="shared" si="76"/>
        <v>0</v>
      </c>
      <c r="V86" s="1">
        <v>88.227369999999993</v>
      </c>
      <c r="W86" s="13">
        <f t="shared" si="77"/>
        <v>-4.5304093495934836</v>
      </c>
      <c r="X86" s="13">
        <f t="shared" si="78"/>
        <v>-8.9568030048807525</v>
      </c>
      <c r="Y86" s="11">
        <f t="shared" si="79"/>
        <v>0</v>
      </c>
      <c r="Z86" s="1">
        <v>80.672340000000005</v>
      </c>
      <c r="AA86" s="13">
        <f t="shared" si="80"/>
        <v>0.65893121951219769</v>
      </c>
      <c r="AB86" s="13">
        <f t="shared" si="81"/>
        <v>-2.82771181404385</v>
      </c>
      <c r="AC86" s="11">
        <f t="shared" si="82"/>
        <v>0</v>
      </c>
      <c r="AD86" s="1">
        <v>74.31917</v>
      </c>
      <c r="AE86" s="13">
        <f t="shared" si="83"/>
        <v>7.4137602439024448</v>
      </c>
      <c r="AF86" s="13">
        <f t="shared" si="84"/>
        <v>4.0527757955793859</v>
      </c>
      <c r="AG86" s="11">
        <f t="shared" si="85"/>
        <v>9.2964615911587742</v>
      </c>
      <c r="AH86" s="1">
        <v>89.066190000000006</v>
      </c>
      <c r="AI86" s="13">
        <f t="shared" si="86"/>
        <v>-5.5363247967479765</v>
      </c>
      <c r="AJ86" s="13">
        <f t="shared" si="87"/>
        <v>-9.2256925643657048</v>
      </c>
      <c r="AK86" s="11">
        <f t="shared" si="88"/>
        <v>0</v>
      </c>
      <c r="AL86" s="1">
        <v>81.534520000000001</v>
      </c>
      <c r="AM86" s="13">
        <f t="shared" si="89"/>
        <v>1.4823760162602042</v>
      </c>
      <c r="AN86" s="13">
        <f t="shared" si="90"/>
        <v>-3.1238350854111578</v>
      </c>
      <c r="AO86" s="11">
        <f t="shared" si="91"/>
        <v>3.7661996583553652</v>
      </c>
      <c r="AP86" s="1">
        <v>77.721069999999997</v>
      </c>
      <c r="AQ86" s="13">
        <f t="shared" si="92"/>
        <v>7.6619430894309062</v>
      </c>
      <c r="AR86" s="13">
        <f t="shared" si="93"/>
        <v>3.3816825648917836</v>
      </c>
      <c r="AS86" s="11">
        <f t="shared" si="94"/>
        <v>4.1407851297835681</v>
      </c>
      <c r="AT86" s="1">
        <v>80.903940000000006</v>
      </c>
      <c r="AU86" s="13">
        <f t="shared" si="95"/>
        <v>1.6385165853658492</v>
      </c>
      <c r="AV86" s="13">
        <f t="shared" si="96"/>
        <v>-2.3728875894371049</v>
      </c>
      <c r="AW86" s="11">
        <f t="shared" si="97"/>
        <v>0</v>
      </c>
      <c r="AX86" s="1">
        <v>78.764480000000006</v>
      </c>
      <c r="AY86" s="13">
        <f t="shared" si="98"/>
        <v>2.1916952845528357</v>
      </c>
      <c r="AZ86" s="13">
        <f t="shared" si="99"/>
        <v>-2.0781913811224495</v>
      </c>
      <c r="BA86" s="11">
        <f t="shared" si="100"/>
        <v>0</v>
      </c>
      <c r="BB86" s="1">
        <v>84.965519999999998</v>
      </c>
      <c r="BC86" s="13">
        <f t="shared" si="101"/>
        <v>2.1884334146341899</v>
      </c>
      <c r="BD86" s="13">
        <f t="shared" si="102"/>
        <v>-1.4125758074431425</v>
      </c>
      <c r="BE86" s="11">
        <f t="shared" si="103"/>
        <v>0</v>
      </c>
      <c r="BF86" s="1">
        <v>75.538560000000004</v>
      </c>
      <c r="BG86" s="13">
        <f t="shared" si="104"/>
        <v>9.8653313008130539</v>
      </c>
      <c r="BH86" s="13">
        <f t="shared" si="105"/>
        <v>5.2897436124459878</v>
      </c>
      <c r="BI86" s="11">
        <f t="shared" si="106"/>
        <v>5.2897436124459878</v>
      </c>
      <c r="BJ86" s="1">
        <v>85.937049999999999</v>
      </c>
      <c r="BK86" s="13">
        <f t="shared" si="107"/>
        <v>-1.3329802439024263</v>
      </c>
      <c r="BL86" s="13">
        <f t="shared" si="108"/>
        <v>-5.4073115500805908</v>
      </c>
      <c r="BM86" s="11">
        <f t="shared" si="109"/>
        <v>0</v>
      </c>
      <c r="BN86" s="1">
        <v>85.637749999999997</v>
      </c>
      <c r="BO86" s="13">
        <f t="shared" si="110"/>
        <v>-4.1597341463414779</v>
      </c>
      <c r="BP86" s="13">
        <f t="shared" si="111"/>
        <v>-7.814569101559508</v>
      </c>
      <c r="BQ86" s="11">
        <f t="shared" si="112"/>
        <v>0</v>
      </c>
      <c r="BR86" s="1">
        <v>80.003450000000001</v>
      </c>
      <c r="BS86" s="13">
        <f t="shared" si="113"/>
        <v>4.073730650406489</v>
      </c>
      <c r="BT86" s="13">
        <f t="shared" si="114"/>
        <v>1.0239024443657323</v>
      </c>
      <c r="BU86" s="11">
        <f t="shared" si="115"/>
        <v>3.70541488873147</v>
      </c>
      <c r="BV86" s="1">
        <v>75.700019999999995</v>
      </c>
      <c r="BW86" s="13">
        <f t="shared" si="116"/>
        <v>7.5766261788618152</v>
      </c>
      <c r="BX86" s="13">
        <f t="shared" si="117"/>
        <v>3.4829535194661707</v>
      </c>
      <c r="BY86" s="11">
        <f t="shared" si="118"/>
        <v>9.3310575973308154</v>
      </c>
      <c r="CD86" s="2"/>
      <c r="CE86" s="1"/>
    </row>
    <row r="87" spans="1:83" x14ac:dyDescent="0.2">
      <c r="A87" s="4">
        <v>44092</v>
      </c>
      <c r="B87" s="1">
        <v>84.636499999999998</v>
      </c>
      <c r="C87" s="13">
        <f t="shared" si="63"/>
        <v>-2.4828213821138405</v>
      </c>
      <c r="D87" s="13">
        <f t="shared" si="64"/>
        <v>-7.3322485056919273</v>
      </c>
      <c r="E87" s="11">
        <f t="shared" si="119"/>
        <v>0</v>
      </c>
      <c r="F87" s="1">
        <v>83.07647</v>
      </c>
      <c r="G87" s="13">
        <f t="shared" si="65"/>
        <v>1.1090231707317173</v>
      </c>
      <c r="H87" s="13">
        <f t="shared" si="66"/>
        <v>-2.6950461022855432</v>
      </c>
      <c r="I87" s="11">
        <f t="shared" si="67"/>
        <v>0</v>
      </c>
      <c r="J87" s="1">
        <v>77.887330000000006</v>
      </c>
      <c r="K87" s="13">
        <f t="shared" si="68"/>
        <v>5.5818859349593453</v>
      </c>
      <c r="L87" s="13">
        <f t="shared" si="69"/>
        <v>0.74129383338689347</v>
      </c>
      <c r="M87" s="11">
        <f t="shared" si="70"/>
        <v>0.74129383338689347</v>
      </c>
      <c r="N87" s="1">
        <v>72.315479999999994</v>
      </c>
      <c r="O87" s="13">
        <f t="shared" si="71"/>
        <v>11.738956666666652</v>
      </c>
      <c r="P87" s="13">
        <f t="shared" si="72"/>
        <v>7.017945265936123</v>
      </c>
      <c r="Q87" s="11">
        <f t="shared" si="73"/>
        <v>14.98284319123341</v>
      </c>
      <c r="R87" s="1">
        <v>78.369550000000004</v>
      </c>
      <c r="S87" s="13">
        <f t="shared" si="74"/>
        <v>3.3846480487804627</v>
      </c>
      <c r="T87" s="13">
        <f t="shared" si="75"/>
        <v>-0.75459777385162674</v>
      </c>
      <c r="U87" s="11">
        <f t="shared" si="76"/>
        <v>0</v>
      </c>
      <c r="V87" s="1">
        <v>85.186660000000003</v>
      </c>
      <c r="W87" s="13">
        <f t="shared" si="77"/>
        <v>-1.4896993495934936</v>
      </c>
      <c r="X87" s="13">
        <f t="shared" si="78"/>
        <v>-5.9160930048807625</v>
      </c>
      <c r="Y87" s="11">
        <f t="shared" si="79"/>
        <v>0</v>
      </c>
      <c r="Z87" s="1">
        <v>78.895129999999995</v>
      </c>
      <c r="AA87" s="13">
        <f t="shared" si="80"/>
        <v>2.4361412195122085</v>
      </c>
      <c r="AB87" s="13">
        <f t="shared" si="81"/>
        <v>-1.0505018140438391</v>
      </c>
      <c r="AC87" s="11">
        <f t="shared" si="82"/>
        <v>0</v>
      </c>
      <c r="AD87" s="1">
        <v>76.264920000000004</v>
      </c>
      <c r="AE87" s="13">
        <f t="shared" si="83"/>
        <v>5.4680102439024409</v>
      </c>
      <c r="AF87" s="13">
        <f t="shared" si="84"/>
        <v>2.1070257955793825</v>
      </c>
      <c r="AG87" s="11">
        <f t="shared" si="85"/>
        <v>11.403487386738156</v>
      </c>
      <c r="AH87" s="1">
        <v>84.772109999999998</v>
      </c>
      <c r="AI87" s="13">
        <f t="shared" si="86"/>
        <v>-1.2422447967479684</v>
      </c>
      <c r="AJ87" s="13">
        <f t="shared" si="87"/>
        <v>-4.9316125643656967</v>
      </c>
      <c r="AK87" s="11">
        <f t="shared" si="88"/>
        <v>0</v>
      </c>
      <c r="AL87" s="1">
        <v>82.60933</v>
      </c>
      <c r="AM87" s="13">
        <f t="shared" si="89"/>
        <v>0.40756601626020483</v>
      </c>
      <c r="AN87" s="13">
        <f t="shared" si="90"/>
        <v>-4.1986450854111572</v>
      </c>
      <c r="AO87" s="11">
        <f t="shared" si="91"/>
        <v>0</v>
      </c>
      <c r="AP87" s="1">
        <v>76.698869999999999</v>
      </c>
      <c r="AQ87" s="13">
        <f t="shared" si="92"/>
        <v>8.6841430894309042</v>
      </c>
      <c r="AR87" s="13">
        <f t="shared" si="93"/>
        <v>4.4038825648917816</v>
      </c>
      <c r="AS87" s="11">
        <f t="shared" si="94"/>
        <v>8.5446676946753506</v>
      </c>
      <c r="AT87" s="1">
        <v>72.851169999999996</v>
      </c>
      <c r="AU87" s="13">
        <f t="shared" si="95"/>
        <v>9.6912865853658587</v>
      </c>
      <c r="AV87" s="13">
        <f t="shared" si="96"/>
        <v>5.6798824105629047</v>
      </c>
      <c r="AW87" s="11">
        <f t="shared" si="97"/>
        <v>5.6798824105629047</v>
      </c>
      <c r="AX87" s="1">
        <v>79.012870000000007</v>
      </c>
      <c r="AY87" s="13">
        <f t="shared" si="98"/>
        <v>1.9433052845528351</v>
      </c>
      <c r="AZ87" s="13">
        <f t="shared" si="99"/>
        <v>-2.3265813811224501</v>
      </c>
      <c r="BA87" s="11">
        <f t="shared" si="100"/>
        <v>0</v>
      </c>
      <c r="BB87" s="1">
        <v>97.568330000000003</v>
      </c>
      <c r="BC87" s="13">
        <f t="shared" si="101"/>
        <v>-10.414376585365815</v>
      </c>
      <c r="BD87" s="13">
        <f t="shared" si="102"/>
        <v>-14.015385807443147</v>
      </c>
      <c r="BE87" s="11">
        <f t="shared" si="103"/>
        <v>0</v>
      </c>
      <c r="BF87" s="1">
        <v>80.425280000000001</v>
      </c>
      <c r="BG87" s="13">
        <f t="shared" si="104"/>
        <v>4.978611300813057</v>
      </c>
      <c r="BH87" s="13">
        <f t="shared" si="105"/>
        <v>0.40302361244599094</v>
      </c>
      <c r="BI87" s="11">
        <f t="shared" si="106"/>
        <v>5.6927672248919787</v>
      </c>
      <c r="BJ87" s="1">
        <v>85.50658</v>
      </c>
      <c r="BK87" s="13">
        <f t="shared" si="107"/>
        <v>-0.90251024390242662</v>
      </c>
      <c r="BL87" s="13">
        <f t="shared" si="108"/>
        <v>-4.9768415500805911</v>
      </c>
      <c r="BM87" s="11">
        <f t="shared" si="109"/>
        <v>0</v>
      </c>
      <c r="BN87" s="1">
        <v>82.095439999999996</v>
      </c>
      <c r="BO87" s="13">
        <f t="shared" si="110"/>
        <v>-0.61742414634147735</v>
      </c>
      <c r="BP87" s="13">
        <f t="shared" si="111"/>
        <v>-4.2722591015595075</v>
      </c>
      <c r="BQ87" s="11">
        <f t="shared" si="112"/>
        <v>0</v>
      </c>
      <c r="BR87" s="1">
        <v>84.788539999999998</v>
      </c>
      <c r="BS87" s="13">
        <f t="shared" si="113"/>
        <v>-0.71135934959350777</v>
      </c>
      <c r="BT87" s="13">
        <f t="shared" si="114"/>
        <v>-3.7611875556342644</v>
      </c>
      <c r="BU87" s="11">
        <f t="shared" si="115"/>
        <v>0</v>
      </c>
      <c r="BV87" s="1">
        <v>80.069370000000006</v>
      </c>
      <c r="BW87" s="13">
        <f t="shared" si="116"/>
        <v>3.2072761788618038</v>
      </c>
      <c r="BX87" s="13">
        <f t="shared" si="117"/>
        <v>-0.88639648053384068</v>
      </c>
      <c r="BY87" s="11">
        <f t="shared" si="118"/>
        <v>8.4446611167969756</v>
      </c>
      <c r="CD87" s="2"/>
      <c r="CE87" s="1"/>
    </row>
    <row r="88" spans="1:83" x14ac:dyDescent="0.2">
      <c r="A88" s="4">
        <v>44093</v>
      </c>
      <c r="B88" s="1">
        <v>87.873360000000005</v>
      </c>
      <c r="C88" s="13">
        <f t="shared" si="63"/>
        <v>-5.7196813821138477</v>
      </c>
      <c r="D88" s="13">
        <f t="shared" si="64"/>
        <v>-10.569108505691934</v>
      </c>
      <c r="E88" s="11">
        <f t="shared" si="119"/>
        <v>0</v>
      </c>
      <c r="F88" s="1">
        <v>83.45478</v>
      </c>
      <c r="G88" s="13">
        <f t="shared" si="65"/>
        <v>0.73071317073171826</v>
      </c>
      <c r="H88" s="13">
        <f t="shared" si="66"/>
        <v>-3.0733561022855422</v>
      </c>
      <c r="I88" s="11">
        <f t="shared" si="67"/>
        <v>0</v>
      </c>
      <c r="J88" s="1">
        <v>80.923389999999998</v>
      </c>
      <c r="K88" s="13">
        <f t="shared" si="68"/>
        <v>2.5458259349593533</v>
      </c>
      <c r="L88" s="13">
        <f t="shared" si="69"/>
        <v>-2.2947661666130985</v>
      </c>
      <c r="M88" s="11">
        <f t="shared" si="70"/>
        <v>0</v>
      </c>
      <c r="N88" s="1">
        <v>72.040869999999998</v>
      </c>
      <c r="O88" s="13">
        <f t="shared" si="71"/>
        <v>12.013566666666648</v>
      </c>
      <c r="P88" s="13">
        <f t="shared" si="72"/>
        <v>7.2925552659361186</v>
      </c>
      <c r="Q88" s="11">
        <f t="shared" si="73"/>
        <v>22.27539845716953</v>
      </c>
      <c r="R88" s="1">
        <v>81.585489999999993</v>
      </c>
      <c r="S88" s="13">
        <f t="shared" si="74"/>
        <v>0.16870804878047352</v>
      </c>
      <c r="T88" s="13">
        <f t="shared" si="75"/>
        <v>-3.9705377738516159</v>
      </c>
      <c r="U88" s="11">
        <f t="shared" si="76"/>
        <v>0</v>
      </c>
      <c r="V88" s="1">
        <v>83.770240000000001</v>
      </c>
      <c r="W88" s="13">
        <f t="shared" si="77"/>
        <v>-7.3279349593491361E-2</v>
      </c>
      <c r="X88" s="13">
        <f t="shared" si="78"/>
        <v>-4.4996730048807603</v>
      </c>
      <c r="Y88" s="11">
        <f t="shared" si="79"/>
        <v>0</v>
      </c>
      <c r="Z88" s="1">
        <v>81.390259999999998</v>
      </c>
      <c r="AA88" s="13">
        <f t="shared" si="80"/>
        <v>-5.8988780487794656E-2</v>
      </c>
      <c r="AB88" s="13">
        <f t="shared" si="81"/>
        <v>-3.5456318140438423</v>
      </c>
      <c r="AC88" s="11">
        <f t="shared" si="82"/>
        <v>0</v>
      </c>
      <c r="AD88" s="1">
        <v>79.20026</v>
      </c>
      <c r="AE88" s="13">
        <f t="shared" si="83"/>
        <v>2.5326702439024444</v>
      </c>
      <c r="AF88" s="13">
        <f t="shared" si="84"/>
        <v>-0.82831420442061399</v>
      </c>
      <c r="AG88" s="11">
        <f t="shared" si="85"/>
        <v>10.575173182317542</v>
      </c>
      <c r="AH88" s="1">
        <v>87.220420000000004</v>
      </c>
      <c r="AI88" s="13">
        <f t="shared" si="86"/>
        <v>-3.6905547967479748</v>
      </c>
      <c r="AJ88" s="13">
        <f t="shared" si="87"/>
        <v>-7.3799225643657032</v>
      </c>
      <c r="AK88" s="11">
        <f t="shared" si="88"/>
        <v>0</v>
      </c>
      <c r="AL88" s="1">
        <v>84.422539999999998</v>
      </c>
      <c r="AM88" s="13">
        <f t="shared" si="89"/>
        <v>-1.4056439837397932</v>
      </c>
      <c r="AN88" s="13">
        <f t="shared" si="90"/>
        <v>-6.0118550854111552</v>
      </c>
      <c r="AO88" s="11">
        <f t="shared" si="91"/>
        <v>0</v>
      </c>
      <c r="AP88" s="1">
        <v>76.859989999999996</v>
      </c>
      <c r="AQ88" s="13">
        <f t="shared" si="92"/>
        <v>8.5230230894309074</v>
      </c>
      <c r="AR88" s="13">
        <f t="shared" si="93"/>
        <v>4.2427625648917848</v>
      </c>
      <c r="AS88" s="11">
        <f t="shared" si="94"/>
        <v>12.787430259567135</v>
      </c>
      <c r="AT88" s="1">
        <v>77.782399999999996</v>
      </c>
      <c r="AU88" s="13">
        <f t="shared" si="95"/>
        <v>4.7600565853658594</v>
      </c>
      <c r="AV88" s="13">
        <f t="shared" si="96"/>
        <v>0.74865241056290532</v>
      </c>
      <c r="AW88" s="11">
        <f t="shared" si="97"/>
        <v>6.42853482112581</v>
      </c>
      <c r="AX88" s="1">
        <v>77.672250000000005</v>
      </c>
      <c r="AY88" s="13">
        <f t="shared" si="98"/>
        <v>3.2839252845528364</v>
      </c>
      <c r="AZ88" s="13">
        <f t="shared" si="99"/>
        <v>-0.9859613811224488</v>
      </c>
      <c r="BA88" s="11">
        <f t="shared" si="100"/>
        <v>0</v>
      </c>
      <c r="BB88" s="1">
        <v>91.250820000000004</v>
      </c>
      <c r="BC88" s="13">
        <f t="shared" si="101"/>
        <v>-4.0968665853658166</v>
      </c>
      <c r="BD88" s="13">
        <f t="shared" si="102"/>
        <v>-7.6978758074431486</v>
      </c>
      <c r="BE88" s="11">
        <f t="shared" si="103"/>
        <v>0</v>
      </c>
      <c r="BF88" s="1">
        <v>76.326729999999998</v>
      </c>
      <c r="BG88" s="13">
        <f t="shared" si="104"/>
        <v>9.0771613008130601</v>
      </c>
      <c r="BH88" s="13">
        <f t="shared" si="105"/>
        <v>4.501573612445994</v>
      </c>
      <c r="BI88" s="11">
        <f t="shared" si="106"/>
        <v>10.194340837337972</v>
      </c>
      <c r="BJ88" s="1">
        <v>80.323130000000006</v>
      </c>
      <c r="BK88" s="13">
        <f t="shared" si="107"/>
        <v>4.2809397560975668</v>
      </c>
      <c r="BL88" s="13">
        <f t="shared" si="108"/>
        <v>0.2066084499194023</v>
      </c>
      <c r="BM88" s="11">
        <f t="shared" si="109"/>
        <v>0.2066084499194023</v>
      </c>
      <c r="BN88" s="1">
        <v>79.911519999999996</v>
      </c>
      <c r="BO88" s="13">
        <f t="shared" si="110"/>
        <v>1.5664958536585232</v>
      </c>
      <c r="BP88" s="13">
        <f t="shared" si="111"/>
        <v>-2.0883391015595065</v>
      </c>
      <c r="BQ88" s="11">
        <f t="shared" si="112"/>
        <v>0</v>
      </c>
      <c r="BR88" s="1">
        <v>87.120080000000002</v>
      </c>
      <c r="BS88" s="13">
        <f t="shared" si="113"/>
        <v>-3.0428993495935117</v>
      </c>
      <c r="BT88" s="13">
        <f t="shared" si="114"/>
        <v>-6.0927275556342684</v>
      </c>
      <c r="BU88" s="11">
        <f t="shared" si="115"/>
        <v>0</v>
      </c>
      <c r="BV88" s="1">
        <v>83.299279999999996</v>
      </c>
      <c r="BW88" s="13">
        <f t="shared" si="116"/>
        <v>-2.2633821138185795E-2</v>
      </c>
      <c r="BX88" s="13">
        <f t="shared" si="117"/>
        <v>-4.1163064805338303</v>
      </c>
      <c r="BY88" s="11">
        <f t="shared" si="118"/>
        <v>4.3283546362631453</v>
      </c>
      <c r="CD88" s="2"/>
      <c r="CE88" s="1"/>
    </row>
    <row r="89" spans="1:83" x14ac:dyDescent="0.2">
      <c r="A89" s="4">
        <v>44094</v>
      </c>
      <c r="B89" s="1">
        <v>89.872119999999995</v>
      </c>
      <c r="C89" s="13">
        <f t="shared" si="63"/>
        <v>-7.7184413821138378</v>
      </c>
      <c r="D89" s="13">
        <f t="shared" si="64"/>
        <v>-12.567868505691925</v>
      </c>
      <c r="E89" s="11">
        <f t="shared" si="119"/>
        <v>0</v>
      </c>
      <c r="F89" s="1">
        <v>81.744969999999995</v>
      </c>
      <c r="G89" s="13">
        <f t="shared" si="65"/>
        <v>2.4405231707317228</v>
      </c>
      <c r="H89" s="13">
        <f t="shared" si="66"/>
        <v>-1.3635461022855377</v>
      </c>
      <c r="I89" s="11">
        <f t="shared" si="67"/>
        <v>0</v>
      </c>
      <c r="J89" s="1">
        <v>80.927300000000002</v>
      </c>
      <c r="K89" s="13">
        <f t="shared" si="68"/>
        <v>2.5419159349593485</v>
      </c>
      <c r="L89" s="13">
        <f t="shared" si="69"/>
        <v>-2.2986761666131033</v>
      </c>
      <c r="M89" s="11">
        <f t="shared" si="70"/>
        <v>0</v>
      </c>
      <c r="N89" s="1">
        <v>77.955479999999994</v>
      </c>
      <c r="O89" s="13">
        <f t="shared" si="71"/>
        <v>6.0989566666666519</v>
      </c>
      <c r="P89" s="13">
        <f t="shared" si="72"/>
        <v>1.3779452659361224</v>
      </c>
      <c r="Q89" s="11">
        <f t="shared" si="73"/>
        <v>23.653343723105653</v>
      </c>
      <c r="R89" s="1">
        <v>79.658349999999999</v>
      </c>
      <c r="S89" s="13">
        <f t="shared" si="74"/>
        <v>2.0958480487804678</v>
      </c>
      <c r="T89" s="13">
        <f t="shared" si="75"/>
        <v>-2.0433977738516216</v>
      </c>
      <c r="U89" s="11">
        <f t="shared" si="76"/>
        <v>0</v>
      </c>
      <c r="V89" s="1">
        <v>80.078540000000004</v>
      </c>
      <c r="W89" s="13">
        <f t="shared" si="77"/>
        <v>3.618420650406506</v>
      </c>
      <c r="X89" s="13">
        <f t="shared" si="78"/>
        <v>-0.80797300488076296</v>
      </c>
      <c r="Y89" s="11">
        <f t="shared" si="79"/>
        <v>0</v>
      </c>
      <c r="Z89" s="1">
        <v>83.636589999999998</v>
      </c>
      <c r="AA89" s="13">
        <f t="shared" si="80"/>
        <v>-2.305318780487795</v>
      </c>
      <c r="AB89" s="13">
        <f t="shared" si="81"/>
        <v>-5.7919618140438427</v>
      </c>
      <c r="AC89" s="11">
        <f t="shared" si="82"/>
        <v>0</v>
      </c>
      <c r="AD89" s="1">
        <v>79.197469999999996</v>
      </c>
      <c r="AE89" s="13">
        <f t="shared" si="83"/>
        <v>2.535460243902449</v>
      </c>
      <c r="AF89" s="13">
        <f t="shared" si="84"/>
        <v>-0.82552420442060948</v>
      </c>
      <c r="AG89" s="11">
        <f t="shared" si="85"/>
        <v>9.749648977896932</v>
      </c>
      <c r="AH89" s="1">
        <v>88.489810000000006</v>
      </c>
      <c r="AI89" s="13">
        <f t="shared" si="86"/>
        <v>-4.9599447967479762</v>
      </c>
      <c r="AJ89" s="13">
        <f t="shared" si="87"/>
        <v>-8.6493125643657045</v>
      </c>
      <c r="AK89" s="11">
        <f t="shared" si="88"/>
        <v>0</v>
      </c>
      <c r="AL89" s="1">
        <v>80.441919999999996</v>
      </c>
      <c r="AM89" s="13">
        <f t="shared" si="89"/>
        <v>2.5749760162602087</v>
      </c>
      <c r="AN89" s="13">
        <f t="shared" si="90"/>
        <v>-2.0312350854111534</v>
      </c>
      <c r="AO89" s="11">
        <f t="shared" si="91"/>
        <v>0</v>
      </c>
      <c r="AP89" s="1">
        <v>78.852019999999996</v>
      </c>
      <c r="AQ89" s="13">
        <f t="shared" si="92"/>
        <v>6.5309930894309076</v>
      </c>
      <c r="AR89" s="13">
        <f t="shared" si="93"/>
        <v>2.2507325648917851</v>
      </c>
      <c r="AS89" s="11">
        <f t="shared" si="94"/>
        <v>15.038162824458919</v>
      </c>
      <c r="AT89" s="1">
        <v>77.981579999999994</v>
      </c>
      <c r="AU89" s="13">
        <f t="shared" si="95"/>
        <v>4.560876585365861</v>
      </c>
      <c r="AV89" s="13">
        <f t="shared" si="96"/>
        <v>0.54947241056290697</v>
      </c>
      <c r="AW89" s="11">
        <f t="shared" si="97"/>
        <v>6.9780072316887169</v>
      </c>
      <c r="AX89" s="1">
        <v>73.307050000000004</v>
      </c>
      <c r="AY89" s="13">
        <f t="shared" si="98"/>
        <v>7.6491252845528379</v>
      </c>
      <c r="AZ89" s="13">
        <f t="shared" si="99"/>
        <v>3.3792386188775527</v>
      </c>
      <c r="BA89" s="11">
        <f t="shared" si="100"/>
        <v>3.3792386188775527</v>
      </c>
      <c r="BB89" s="1">
        <v>91.958320000000001</v>
      </c>
      <c r="BC89" s="13">
        <f t="shared" si="101"/>
        <v>-4.8043665853658126</v>
      </c>
      <c r="BD89" s="13">
        <f t="shared" si="102"/>
        <v>-8.4053758074431446</v>
      </c>
      <c r="BE89" s="11">
        <f t="shared" si="103"/>
        <v>0</v>
      </c>
      <c r="BF89" s="1">
        <v>77.508470000000003</v>
      </c>
      <c r="BG89" s="13">
        <f t="shared" si="104"/>
        <v>7.8954213008130552</v>
      </c>
      <c r="BH89" s="13">
        <f t="shared" si="105"/>
        <v>3.3198336124459891</v>
      </c>
      <c r="BI89" s="11">
        <f t="shared" si="106"/>
        <v>13.514174449783962</v>
      </c>
      <c r="BJ89" s="1">
        <v>82.360079999999996</v>
      </c>
      <c r="BK89" s="13">
        <f t="shared" si="107"/>
        <v>2.2439897560975766</v>
      </c>
      <c r="BL89" s="13">
        <f t="shared" si="108"/>
        <v>-1.830341550080588</v>
      </c>
      <c r="BM89" s="11">
        <f t="shared" si="109"/>
        <v>0</v>
      </c>
      <c r="BN89" s="1">
        <v>83.188730000000007</v>
      </c>
      <c r="BO89" s="13">
        <f t="shared" si="110"/>
        <v>-1.7107141463414877</v>
      </c>
      <c r="BP89" s="13">
        <f t="shared" si="111"/>
        <v>-5.3655491015595178</v>
      </c>
      <c r="BQ89" s="11">
        <f t="shared" si="112"/>
        <v>0</v>
      </c>
      <c r="BR89" s="1">
        <v>85.692949999999996</v>
      </c>
      <c r="BS89" s="13">
        <f t="shared" si="113"/>
        <v>-1.6157693495935064</v>
      </c>
      <c r="BT89" s="13">
        <f t="shared" si="114"/>
        <v>-4.665597555634263</v>
      </c>
      <c r="BU89" s="11">
        <f t="shared" si="115"/>
        <v>0</v>
      </c>
      <c r="BV89" s="1">
        <v>86.153220000000005</v>
      </c>
      <c r="BW89" s="13">
        <f t="shared" si="116"/>
        <v>-2.8765738211381944</v>
      </c>
      <c r="BX89" s="13">
        <f t="shared" si="117"/>
        <v>-6.9702464805338389</v>
      </c>
      <c r="BY89" s="11">
        <f t="shared" si="118"/>
        <v>0</v>
      </c>
      <c r="CD89" s="2"/>
      <c r="CE89" s="1"/>
    </row>
    <row r="90" spans="1:83" x14ac:dyDescent="0.2">
      <c r="A90" s="4">
        <v>44095</v>
      </c>
      <c r="B90" s="1">
        <v>91.863050000000001</v>
      </c>
      <c r="C90" s="13">
        <f t="shared" si="63"/>
        <v>-9.7093713821138437</v>
      </c>
      <c r="D90" s="13">
        <f t="shared" si="64"/>
        <v>-14.55879850569193</v>
      </c>
      <c r="E90" s="11">
        <f t="shared" si="119"/>
        <v>0</v>
      </c>
      <c r="F90" s="1">
        <v>79.407169999999994</v>
      </c>
      <c r="G90" s="13">
        <f t="shared" si="65"/>
        <v>4.7783231707317242</v>
      </c>
      <c r="H90" s="13">
        <f t="shared" si="66"/>
        <v>0.97425389771446369</v>
      </c>
      <c r="I90" s="11">
        <f t="shared" si="67"/>
        <v>0.97425389771446369</v>
      </c>
      <c r="J90" s="1">
        <v>71.185450000000003</v>
      </c>
      <c r="K90" s="13">
        <f t="shared" si="68"/>
        <v>12.283765934959348</v>
      </c>
      <c r="L90" s="13">
        <f t="shared" si="69"/>
        <v>7.4431738333868962</v>
      </c>
      <c r="M90" s="11">
        <f t="shared" si="70"/>
        <v>7.4431738333868962</v>
      </c>
      <c r="N90" s="1">
        <v>86.482910000000004</v>
      </c>
      <c r="O90" s="13">
        <f t="shared" si="71"/>
        <v>-2.4284733333333577</v>
      </c>
      <c r="P90" s="13">
        <f t="shared" si="72"/>
        <v>-7.1494847340638872</v>
      </c>
      <c r="Q90" s="11">
        <f t="shared" si="73"/>
        <v>16.503858989041767</v>
      </c>
      <c r="R90" s="1">
        <v>81.268299999999996</v>
      </c>
      <c r="S90" s="13">
        <f t="shared" si="74"/>
        <v>0.48589804878047005</v>
      </c>
      <c r="T90" s="13">
        <f t="shared" si="75"/>
        <v>-3.6533477738516194</v>
      </c>
      <c r="U90" s="11">
        <f t="shared" si="76"/>
        <v>0</v>
      </c>
      <c r="V90" s="1">
        <v>82.70232</v>
      </c>
      <c r="W90" s="13">
        <f t="shared" si="77"/>
        <v>0.99464065040650951</v>
      </c>
      <c r="X90" s="13">
        <f t="shared" si="78"/>
        <v>-3.4317530048807594</v>
      </c>
      <c r="Y90" s="11">
        <f t="shared" si="79"/>
        <v>0</v>
      </c>
      <c r="Z90" s="1">
        <v>83.6892</v>
      </c>
      <c r="AA90" s="13">
        <f t="shared" si="80"/>
        <v>-2.3579287804877964</v>
      </c>
      <c r="AB90" s="13">
        <f t="shared" si="81"/>
        <v>-5.8445718140438441</v>
      </c>
      <c r="AC90" s="11">
        <f t="shared" si="82"/>
        <v>0</v>
      </c>
      <c r="AD90" s="1">
        <v>72.689859999999996</v>
      </c>
      <c r="AE90" s="13">
        <f t="shared" si="83"/>
        <v>9.0430702439024486</v>
      </c>
      <c r="AF90" s="13">
        <f t="shared" si="84"/>
        <v>5.6820857955793898</v>
      </c>
      <c r="AG90" s="11">
        <f t="shared" si="85"/>
        <v>15.431734773476322</v>
      </c>
      <c r="AH90" s="1">
        <v>88.327340000000007</v>
      </c>
      <c r="AI90" s="13">
        <f t="shared" si="86"/>
        <v>-4.7974747967479772</v>
      </c>
      <c r="AJ90" s="13">
        <f t="shared" si="87"/>
        <v>-8.4868425643657055</v>
      </c>
      <c r="AK90" s="11">
        <f t="shared" si="88"/>
        <v>0</v>
      </c>
      <c r="AL90" s="1">
        <v>74.966800000000006</v>
      </c>
      <c r="AM90" s="13">
        <f t="shared" si="89"/>
        <v>8.0500960162601984</v>
      </c>
      <c r="AN90" s="13">
        <f t="shared" si="90"/>
        <v>3.4438849145888364</v>
      </c>
      <c r="AO90" s="11">
        <f t="shared" si="91"/>
        <v>3.4438849145888364</v>
      </c>
      <c r="AP90" s="1">
        <v>80.91104</v>
      </c>
      <c r="AQ90" s="13">
        <f t="shared" si="92"/>
        <v>4.4719730894309038</v>
      </c>
      <c r="AR90" s="13">
        <f t="shared" si="93"/>
        <v>0.19171256489178123</v>
      </c>
      <c r="AS90" s="11">
        <f t="shared" si="94"/>
        <v>15.229875389350699</v>
      </c>
      <c r="AT90" s="1">
        <v>78.270139999999998</v>
      </c>
      <c r="AU90" s="13">
        <f t="shared" si="95"/>
        <v>4.2723165853658571</v>
      </c>
      <c r="AV90" s="13">
        <f t="shared" si="96"/>
        <v>0.26091241056290304</v>
      </c>
      <c r="AW90" s="11">
        <f t="shared" si="97"/>
        <v>7.23891964225162</v>
      </c>
      <c r="AX90" s="1">
        <v>76.787440000000004</v>
      </c>
      <c r="AY90" s="13">
        <f t="shared" si="98"/>
        <v>4.168735284552838</v>
      </c>
      <c r="AZ90" s="13">
        <f t="shared" si="99"/>
        <v>-0.10115138112244715</v>
      </c>
      <c r="BA90" s="11">
        <f t="shared" si="100"/>
        <v>3.2780872377551056</v>
      </c>
      <c r="BB90" s="1">
        <v>91.578630000000004</v>
      </c>
      <c r="BC90" s="13">
        <f t="shared" si="101"/>
        <v>-4.4246765853658161</v>
      </c>
      <c r="BD90" s="13">
        <f t="shared" si="102"/>
        <v>-8.0256858074431481</v>
      </c>
      <c r="BE90" s="11">
        <f t="shared" si="103"/>
        <v>0</v>
      </c>
      <c r="BF90" s="1">
        <v>77.731660000000005</v>
      </c>
      <c r="BG90" s="13">
        <f t="shared" si="104"/>
        <v>7.6722313008130527</v>
      </c>
      <c r="BH90" s="13">
        <f t="shared" si="105"/>
        <v>3.0966436124459866</v>
      </c>
      <c r="BI90" s="11">
        <f t="shared" si="106"/>
        <v>16.610818062229949</v>
      </c>
      <c r="BJ90" s="1">
        <v>78.467160000000007</v>
      </c>
      <c r="BK90" s="13">
        <f t="shared" si="107"/>
        <v>6.1369097560975661</v>
      </c>
      <c r="BL90" s="13">
        <f t="shared" si="108"/>
        <v>2.0625784499194015</v>
      </c>
      <c r="BM90" s="11">
        <f t="shared" si="109"/>
        <v>2.0625784499194015</v>
      </c>
      <c r="BN90" s="1">
        <v>85.130899999999997</v>
      </c>
      <c r="BO90" s="13">
        <f t="shared" si="110"/>
        <v>-3.6528841463414778</v>
      </c>
      <c r="BP90" s="13">
        <f t="shared" si="111"/>
        <v>-7.307719101559508</v>
      </c>
      <c r="BQ90" s="11">
        <f t="shared" si="112"/>
        <v>0</v>
      </c>
      <c r="BR90" s="1">
        <v>80.897239999999996</v>
      </c>
      <c r="BS90" s="13">
        <f t="shared" si="113"/>
        <v>3.1799406504064933</v>
      </c>
      <c r="BT90" s="13">
        <f t="shared" si="114"/>
        <v>0.13011244436573666</v>
      </c>
      <c r="BU90" s="11">
        <f t="shared" si="115"/>
        <v>0.13011244436573666</v>
      </c>
      <c r="BV90" s="1">
        <v>86.497579999999999</v>
      </c>
      <c r="BW90" s="13">
        <f t="shared" si="116"/>
        <v>-3.220933821138189</v>
      </c>
      <c r="BX90" s="13">
        <f t="shared" si="117"/>
        <v>-7.3146064805338336</v>
      </c>
      <c r="BY90" s="11">
        <f t="shared" si="118"/>
        <v>0</v>
      </c>
      <c r="CD90" s="2"/>
      <c r="CE90" s="1"/>
    </row>
    <row r="91" spans="1:83" x14ac:dyDescent="0.2">
      <c r="A91" s="4">
        <v>44096</v>
      </c>
      <c r="B91" s="1">
        <v>93.665440000000004</v>
      </c>
      <c r="C91" s="13">
        <f t="shared" si="63"/>
        <v>-11.511761382113846</v>
      </c>
      <c r="D91" s="13">
        <f t="shared" si="64"/>
        <v>-16.361188505691935</v>
      </c>
      <c r="E91" s="11">
        <f t="shared" si="119"/>
        <v>0</v>
      </c>
      <c r="F91" s="1">
        <v>79.40889</v>
      </c>
      <c r="G91" s="13">
        <f t="shared" si="65"/>
        <v>4.7766031707317183</v>
      </c>
      <c r="H91" s="13">
        <f t="shared" si="66"/>
        <v>0.97253389771445775</v>
      </c>
      <c r="I91" s="11">
        <f t="shared" si="67"/>
        <v>1.9467877954289214</v>
      </c>
      <c r="J91" s="1">
        <v>75.583389999999994</v>
      </c>
      <c r="K91" s="13">
        <f t="shared" si="68"/>
        <v>7.8858259349593567</v>
      </c>
      <c r="L91" s="13">
        <f t="shared" si="69"/>
        <v>3.0452338333869049</v>
      </c>
      <c r="M91" s="11">
        <f t="shared" si="70"/>
        <v>10.488407666773801</v>
      </c>
      <c r="N91" s="1">
        <v>77.699020000000004</v>
      </c>
      <c r="O91" s="13">
        <f t="shared" si="71"/>
        <v>6.3554166666666418</v>
      </c>
      <c r="P91" s="13">
        <f t="shared" si="72"/>
        <v>1.6344052659361124</v>
      </c>
      <c r="Q91" s="11">
        <f t="shared" si="73"/>
        <v>18.13826425497788</v>
      </c>
      <c r="R91" s="1">
        <v>82.061610000000002</v>
      </c>
      <c r="S91" s="13">
        <f t="shared" si="74"/>
        <v>-0.30741195121953524</v>
      </c>
      <c r="T91" s="13">
        <f t="shared" si="75"/>
        <v>-4.4466577738516246</v>
      </c>
      <c r="U91" s="11">
        <f t="shared" si="76"/>
        <v>0</v>
      </c>
      <c r="V91" s="1">
        <v>81.43159</v>
      </c>
      <c r="W91" s="13">
        <f t="shared" si="77"/>
        <v>2.2653706504065099</v>
      </c>
      <c r="X91" s="13">
        <f t="shared" si="78"/>
        <v>-2.161023004880759</v>
      </c>
      <c r="Y91" s="11">
        <f t="shared" si="79"/>
        <v>0</v>
      </c>
      <c r="Z91" s="1">
        <v>79.381339999999994</v>
      </c>
      <c r="AA91" s="13">
        <f t="shared" si="80"/>
        <v>1.9499312195122087</v>
      </c>
      <c r="AB91" s="13">
        <f t="shared" si="81"/>
        <v>-1.5367118140438389</v>
      </c>
      <c r="AC91" s="11">
        <f t="shared" si="82"/>
        <v>0</v>
      </c>
      <c r="AD91" s="1">
        <v>70.623540000000006</v>
      </c>
      <c r="AE91" s="13">
        <f t="shared" si="83"/>
        <v>11.109390243902439</v>
      </c>
      <c r="AF91" s="13">
        <f t="shared" si="84"/>
        <v>7.7484057955793801</v>
      </c>
      <c r="AG91" s="11">
        <f t="shared" si="85"/>
        <v>23.180140569055702</v>
      </c>
      <c r="AH91" s="1">
        <v>86.792320000000004</v>
      </c>
      <c r="AI91" s="13">
        <f t="shared" si="86"/>
        <v>-3.2624547967479742</v>
      </c>
      <c r="AJ91" s="13">
        <f t="shared" si="87"/>
        <v>-6.9518225643657026</v>
      </c>
      <c r="AK91" s="11">
        <f t="shared" si="88"/>
        <v>0</v>
      </c>
      <c r="AL91" s="1">
        <v>72.406109999999998</v>
      </c>
      <c r="AM91" s="13">
        <f t="shared" si="89"/>
        <v>10.610786016260207</v>
      </c>
      <c r="AN91" s="13">
        <f t="shared" si="90"/>
        <v>6.0045749145888445</v>
      </c>
      <c r="AO91" s="11">
        <f t="shared" si="91"/>
        <v>9.4484598291776809</v>
      </c>
      <c r="AP91" s="1">
        <v>78.370800000000003</v>
      </c>
      <c r="AQ91" s="13">
        <f t="shared" si="92"/>
        <v>7.0122130894309009</v>
      </c>
      <c r="AR91" s="13">
        <f t="shared" si="93"/>
        <v>2.7319525648917784</v>
      </c>
      <c r="AS91" s="11">
        <f t="shared" si="94"/>
        <v>17.961827954242477</v>
      </c>
      <c r="AT91" s="1">
        <v>77.607870000000005</v>
      </c>
      <c r="AU91" s="13">
        <f t="shared" si="95"/>
        <v>4.9345865853658495</v>
      </c>
      <c r="AV91" s="13">
        <f t="shared" si="96"/>
        <v>0.92318241056289541</v>
      </c>
      <c r="AW91" s="11">
        <f t="shared" si="97"/>
        <v>8.1621020528145145</v>
      </c>
      <c r="AX91" s="1">
        <v>81.590069999999997</v>
      </c>
      <c r="AY91" s="13">
        <f t="shared" si="98"/>
        <v>-0.63389471544715548</v>
      </c>
      <c r="AZ91" s="13">
        <f t="shared" si="99"/>
        <v>-4.9037813811224407</v>
      </c>
      <c r="BA91" s="11">
        <f t="shared" si="100"/>
        <v>0</v>
      </c>
      <c r="BB91" s="1">
        <v>97.825050000000005</v>
      </c>
      <c r="BC91" s="13">
        <f t="shared" si="101"/>
        <v>-10.671096585365817</v>
      </c>
      <c r="BD91" s="13">
        <f t="shared" si="102"/>
        <v>-14.272105807443149</v>
      </c>
      <c r="BE91" s="11">
        <f t="shared" si="103"/>
        <v>0</v>
      </c>
      <c r="BF91" s="1">
        <v>84.692189999999997</v>
      </c>
      <c r="BG91" s="13">
        <f t="shared" si="104"/>
        <v>0.71170130081306127</v>
      </c>
      <c r="BH91" s="13">
        <f t="shared" si="105"/>
        <v>-3.8638863875540048</v>
      </c>
      <c r="BI91" s="11">
        <f t="shared" si="106"/>
        <v>12.746931674675945</v>
      </c>
      <c r="BJ91" s="1">
        <v>81.605320000000006</v>
      </c>
      <c r="BK91" s="13">
        <f t="shared" si="107"/>
        <v>2.9987497560975669</v>
      </c>
      <c r="BL91" s="13">
        <f t="shared" si="108"/>
        <v>-1.0755815500805976</v>
      </c>
      <c r="BM91" s="11">
        <f t="shared" si="109"/>
        <v>0.9869968998388039</v>
      </c>
      <c r="BN91" s="1">
        <v>76.590850000000003</v>
      </c>
      <c r="BO91" s="13">
        <f t="shared" si="110"/>
        <v>4.8871658536585159</v>
      </c>
      <c r="BP91" s="13">
        <f t="shared" si="111"/>
        <v>1.2323308984404862</v>
      </c>
      <c r="BQ91" s="11">
        <f t="shared" si="112"/>
        <v>1.2323308984404862</v>
      </c>
      <c r="BR91" s="1">
        <v>87.563810000000004</v>
      </c>
      <c r="BS91" s="13">
        <f t="shared" si="113"/>
        <v>-3.4866293495935139</v>
      </c>
      <c r="BT91" s="13">
        <f t="shared" si="114"/>
        <v>-6.5364575556342706</v>
      </c>
      <c r="BU91" s="11">
        <f t="shared" si="115"/>
        <v>0</v>
      </c>
      <c r="BV91" s="1">
        <v>81.028819999999996</v>
      </c>
      <c r="BW91" s="13">
        <f t="shared" si="116"/>
        <v>2.2478261788618141</v>
      </c>
      <c r="BX91" s="13">
        <f t="shared" si="117"/>
        <v>-1.8458464805338304</v>
      </c>
      <c r="BY91" s="11">
        <f t="shared" si="118"/>
        <v>0</v>
      </c>
      <c r="CD91" s="2"/>
      <c r="CE91" s="1"/>
    </row>
    <row r="92" spans="1:83" x14ac:dyDescent="0.2">
      <c r="A92" s="4">
        <v>44097</v>
      </c>
      <c r="B92" s="1">
        <v>82.068830000000005</v>
      </c>
      <c r="C92" s="13">
        <f t="shared" si="63"/>
        <v>8.4848617886152056E-2</v>
      </c>
      <c r="D92" s="13">
        <f t="shared" si="64"/>
        <v>-4.7645785056919348</v>
      </c>
      <c r="E92" s="11">
        <f t="shared" si="119"/>
        <v>0</v>
      </c>
      <c r="F92" s="1">
        <v>93.28828</v>
      </c>
      <c r="G92" s="13">
        <f t="shared" si="65"/>
        <v>-9.1027868292682825</v>
      </c>
      <c r="H92" s="13">
        <f t="shared" si="66"/>
        <v>-12.906856102285543</v>
      </c>
      <c r="I92" s="11">
        <f t="shared" si="67"/>
        <v>0</v>
      </c>
      <c r="J92" s="1">
        <v>77.352059999999994</v>
      </c>
      <c r="K92" s="13">
        <f t="shared" si="68"/>
        <v>6.1171559349593565</v>
      </c>
      <c r="L92" s="13">
        <f t="shared" si="69"/>
        <v>1.2765638333869047</v>
      </c>
      <c r="M92" s="11">
        <f t="shared" si="70"/>
        <v>11.764971500160705</v>
      </c>
      <c r="N92" s="1">
        <v>79.160150000000002</v>
      </c>
      <c r="O92" s="13">
        <f t="shared" si="71"/>
        <v>4.8942866666666447</v>
      </c>
      <c r="P92" s="13">
        <f t="shared" si="72"/>
        <v>0.1732752659361152</v>
      </c>
      <c r="Q92" s="11">
        <f t="shared" si="73"/>
        <v>18.311539520913996</v>
      </c>
      <c r="R92" s="1">
        <v>91.70496</v>
      </c>
      <c r="S92" s="13">
        <f t="shared" si="74"/>
        <v>-9.9507619512195333</v>
      </c>
      <c r="T92" s="13">
        <f t="shared" si="75"/>
        <v>-14.090007773851623</v>
      </c>
      <c r="U92" s="11">
        <f t="shared" si="76"/>
        <v>0</v>
      </c>
      <c r="V92" s="1">
        <v>83.052220000000005</v>
      </c>
      <c r="W92" s="13">
        <f t="shared" si="77"/>
        <v>0.6447406504065043</v>
      </c>
      <c r="X92" s="13">
        <f t="shared" si="78"/>
        <v>-3.7816530048807646</v>
      </c>
      <c r="Y92" s="11">
        <f t="shared" si="79"/>
        <v>0</v>
      </c>
      <c r="Z92" s="1">
        <v>81.675610000000006</v>
      </c>
      <c r="AA92" s="13">
        <f t="shared" si="80"/>
        <v>-0.34433878048780286</v>
      </c>
      <c r="AB92" s="13">
        <f t="shared" si="81"/>
        <v>-3.8309818140438505</v>
      </c>
      <c r="AC92" s="11">
        <f t="shared" si="82"/>
        <v>0</v>
      </c>
      <c r="AD92" s="1">
        <v>82.210300000000004</v>
      </c>
      <c r="AE92" s="13">
        <f t="shared" si="83"/>
        <v>-0.47736975609755916</v>
      </c>
      <c r="AF92" s="13">
        <f t="shared" si="84"/>
        <v>-3.8383542044206176</v>
      </c>
      <c r="AG92" s="11">
        <f t="shared" si="85"/>
        <v>19.341786364635084</v>
      </c>
      <c r="AH92" s="1">
        <v>90.942189999999997</v>
      </c>
      <c r="AI92" s="13">
        <f t="shared" si="86"/>
        <v>-7.4123247967479671</v>
      </c>
      <c r="AJ92" s="13">
        <f t="shared" si="87"/>
        <v>-11.101692564365695</v>
      </c>
      <c r="AK92" s="11">
        <f t="shared" si="88"/>
        <v>0</v>
      </c>
      <c r="AL92" s="1">
        <v>81.894549999999995</v>
      </c>
      <c r="AM92" s="13">
        <f t="shared" si="89"/>
        <v>1.1223460162602095</v>
      </c>
      <c r="AN92" s="13">
        <f t="shared" si="90"/>
        <v>-3.4838650854111526</v>
      </c>
      <c r="AO92" s="11">
        <f t="shared" si="91"/>
        <v>5.9645947437665283</v>
      </c>
      <c r="AP92" s="1">
        <v>85.545649999999995</v>
      </c>
      <c r="AQ92" s="13">
        <f t="shared" si="92"/>
        <v>-0.16263691056909124</v>
      </c>
      <c r="AR92" s="13">
        <f t="shared" si="93"/>
        <v>-4.4428974351082138</v>
      </c>
      <c r="AS92" s="11">
        <f t="shared" si="94"/>
        <v>13.518930519134262</v>
      </c>
      <c r="AT92" s="1">
        <v>81.847049999999996</v>
      </c>
      <c r="AU92" s="13">
        <f t="shared" si="95"/>
        <v>0.69540658536585909</v>
      </c>
      <c r="AV92" s="13">
        <f t="shared" si="96"/>
        <v>-3.315997589437095</v>
      </c>
      <c r="AW92" s="11">
        <f t="shared" si="97"/>
        <v>4.8461044633774195</v>
      </c>
      <c r="AX92" s="1">
        <v>82.057990000000004</v>
      </c>
      <c r="AY92" s="13">
        <f t="shared" si="98"/>
        <v>-1.101814715447162</v>
      </c>
      <c r="AZ92" s="13">
        <f t="shared" si="99"/>
        <v>-5.3717013811224472</v>
      </c>
      <c r="BA92" s="11">
        <f t="shared" si="100"/>
        <v>0</v>
      </c>
      <c r="BB92" s="1">
        <v>92.748540000000006</v>
      </c>
      <c r="BC92" s="13">
        <f t="shared" si="101"/>
        <v>-5.5945865853658177</v>
      </c>
      <c r="BD92" s="13">
        <f t="shared" si="102"/>
        <v>-9.1955958074431496</v>
      </c>
      <c r="BE92" s="11">
        <f t="shared" si="103"/>
        <v>0</v>
      </c>
      <c r="BF92" s="1">
        <v>81.246030000000005</v>
      </c>
      <c r="BG92" s="13">
        <f t="shared" si="104"/>
        <v>4.1578613008130532</v>
      </c>
      <c r="BH92" s="13">
        <f t="shared" si="105"/>
        <v>-0.41772638755401292</v>
      </c>
      <c r="BI92" s="11">
        <f t="shared" si="106"/>
        <v>12.329205287121933</v>
      </c>
      <c r="BJ92" s="1">
        <v>85.762640000000005</v>
      </c>
      <c r="BK92" s="13">
        <f t="shared" si="107"/>
        <v>-1.1585702439024317</v>
      </c>
      <c r="BL92" s="13">
        <f t="shared" si="108"/>
        <v>-5.2329015500805962</v>
      </c>
      <c r="BM92" s="11">
        <f t="shared" si="109"/>
        <v>0</v>
      </c>
      <c r="BN92" s="1">
        <v>78.667950000000005</v>
      </c>
      <c r="BO92" s="13">
        <f t="shared" si="110"/>
        <v>2.8100658536585144</v>
      </c>
      <c r="BP92" s="13">
        <f t="shared" si="111"/>
        <v>-0.84476910155951535</v>
      </c>
      <c r="BQ92" s="11">
        <f t="shared" si="112"/>
        <v>0.38756179688097081</v>
      </c>
      <c r="BR92" s="1">
        <v>82.370679999999993</v>
      </c>
      <c r="BS92" s="13">
        <f t="shared" si="113"/>
        <v>1.7065006504064968</v>
      </c>
      <c r="BT92" s="13">
        <f t="shared" si="114"/>
        <v>-1.3433275556342599</v>
      </c>
      <c r="BU92" s="11">
        <f t="shared" si="115"/>
        <v>0</v>
      </c>
      <c r="BV92" s="1">
        <v>76.265360000000001</v>
      </c>
      <c r="BW92" s="13">
        <f t="shared" si="116"/>
        <v>7.011286178861809</v>
      </c>
      <c r="BX92" s="13">
        <f t="shared" si="117"/>
        <v>2.9176135194661645</v>
      </c>
      <c r="BY92" s="11">
        <f t="shared" si="118"/>
        <v>2.9176135194661645</v>
      </c>
      <c r="CD92" s="2"/>
      <c r="CE92" s="1"/>
    </row>
    <row r="93" spans="1:83" x14ac:dyDescent="0.2">
      <c r="A93" s="4">
        <v>44098</v>
      </c>
      <c r="B93" s="1">
        <v>80.831549999999993</v>
      </c>
      <c r="C93" s="13">
        <f t="shared" si="63"/>
        <v>1.3221286178861646</v>
      </c>
      <c r="D93" s="13">
        <f t="shared" si="64"/>
        <v>-3.5272985056919222</v>
      </c>
      <c r="E93" s="11">
        <f t="shared" si="119"/>
        <v>0</v>
      </c>
      <c r="F93" s="1">
        <v>88.359139999999996</v>
      </c>
      <c r="G93" s="13">
        <f t="shared" si="65"/>
        <v>-4.1736468292682787</v>
      </c>
      <c r="H93" s="13">
        <f t="shared" si="66"/>
        <v>-7.9777161022855392</v>
      </c>
      <c r="I93" s="11">
        <f t="shared" si="67"/>
        <v>0</v>
      </c>
      <c r="J93" s="1">
        <v>76.886189999999999</v>
      </c>
      <c r="K93" s="13">
        <f t="shared" si="68"/>
        <v>6.5830259349593518</v>
      </c>
      <c r="L93" s="13">
        <f t="shared" si="69"/>
        <v>1.7424338333869001</v>
      </c>
      <c r="M93" s="11">
        <f t="shared" si="70"/>
        <v>13.507405333547606</v>
      </c>
      <c r="N93" s="1">
        <v>82.115039999999993</v>
      </c>
      <c r="O93" s="13">
        <f t="shared" si="71"/>
        <v>1.9393966666666529</v>
      </c>
      <c r="P93" s="13">
        <f t="shared" si="72"/>
        <v>-2.7816147340638766</v>
      </c>
      <c r="Q93" s="11">
        <f t="shared" si="73"/>
        <v>15.52992478685012</v>
      </c>
      <c r="R93" s="1">
        <v>91.452950000000001</v>
      </c>
      <c r="S93" s="13">
        <f t="shared" si="74"/>
        <v>-9.6987519512195348</v>
      </c>
      <c r="T93" s="13">
        <f t="shared" si="75"/>
        <v>-13.837997773851624</v>
      </c>
      <c r="U93" s="11">
        <f t="shared" si="76"/>
        <v>0</v>
      </c>
      <c r="V93" s="1">
        <v>79.815740000000005</v>
      </c>
      <c r="W93" s="13">
        <f t="shared" si="77"/>
        <v>3.8812206504065045</v>
      </c>
      <c r="X93" s="13">
        <f t="shared" si="78"/>
        <v>-0.54517300488076437</v>
      </c>
      <c r="Y93" s="11">
        <f t="shared" si="79"/>
        <v>0</v>
      </c>
      <c r="Z93" s="1">
        <v>77.415030000000002</v>
      </c>
      <c r="AA93" s="13">
        <f t="shared" si="80"/>
        <v>3.9162412195122016</v>
      </c>
      <c r="AB93" s="13">
        <f t="shared" si="81"/>
        <v>0.42959818595615396</v>
      </c>
      <c r="AC93" s="11">
        <f t="shared" si="82"/>
        <v>0.42959818595615396</v>
      </c>
      <c r="AD93" s="1">
        <v>80.059359999999998</v>
      </c>
      <c r="AE93" s="13">
        <f t="shared" si="83"/>
        <v>1.6735702439024465</v>
      </c>
      <c r="AF93" s="13">
        <f t="shared" si="84"/>
        <v>-1.687414204420612</v>
      </c>
      <c r="AG93" s="16">
        <f t="shared" si="85"/>
        <v>17.654372160214471</v>
      </c>
      <c r="AH93" s="1">
        <v>85.106480000000005</v>
      </c>
      <c r="AI93" s="13">
        <f t="shared" si="86"/>
        <v>-1.5766147967479753</v>
      </c>
      <c r="AJ93" s="13">
        <f t="shared" si="87"/>
        <v>-5.2659825643657037</v>
      </c>
      <c r="AK93" s="11">
        <f t="shared" si="88"/>
        <v>0</v>
      </c>
      <c r="AL93" s="1">
        <v>82.515140000000002</v>
      </c>
      <c r="AM93" s="13">
        <f t="shared" si="89"/>
        <v>0.50175601626020239</v>
      </c>
      <c r="AN93" s="13">
        <f t="shared" si="90"/>
        <v>-4.1044550854111597</v>
      </c>
      <c r="AO93" s="11">
        <f t="shared" si="91"/>
        <v>1.8601396583553687</v>
      </c>
      <c r="AP93" s="1">
        <v>81.555580000000006</v>
      </c>
      <c r="AQ93" s="13">
        <f t="shared" si="92"/>
        <v>3.8274330894308974</v>
      </c>
      <c r="AR93" s="13">
        <f t="shared" si="93"/>
        <v>-0.4528274351082251</v>
      </c>
      <c r="AS93" s="11">
        <f t="shared" si="94"/>
        <v>13.066103084026036</v>
      </c>
      <c r="AT93" s="1">
        <v>81.553430000000006</v>
      </c>
      <c r="AU93" s="13">
        <f t="shared" si="95"/>
        <v>0.98902658536584909</v>
      </c>
      <c r="AV93" s="13">
        <f t="shared" si="96"/>
        <v>-3.022377589437105</v>
      </c>
      <c r="AW93" s="11">
        <f t="shared" si="97"/>
        <v>1.8237268739403145</v>
      </c>
      <c r="AX93" s="1">
        <v>81.435249999999996</v>
      </c>
      <c r="AY93" s="13">
        <f t="shared" si="98"/>
        <v>-0.47907471544715463</v>
      </c>
      <c r="AZ93" s="13">
        <f t="shared" si="99"/>
        <v>-4.7489613811224398</v>
      </c>
      <c r="BA93" s="11">
        <f t="shared" si="100"/>
        <v>0</v>
      </c>
      <c r="BB93" s="1">
        <v>90.936070000000001</v>
      </c>
      <c r="BC93" s="13">
        <f t="shared" si="101"/>
        <v>-3.782116585365813</v>
      </c>
      <c r="BD93" s="13">
        <f t="shared" si="102"/>
        <v>-7.383125807443145</v>
      </c>
      <c r="BE93" s="11">
        <f t="shared" si="103"/>
        <v>0</v>
      </c>
      <c r="BF93" s="1">
        <v>81.421360000000007</v>
      </c>
      <c r="BG93" s="13">
        <f t="shared" si="104"/>
        <v>3.9825313008130507</v>
      </c>
      <c r="BH93" s="13">
        <f t="shared" si="105"/>
        <v>-0.59305638755401535</v>
      </c>
      <c r="BI93" s="11">
        <f t="shared" si="106"/>
        <v>11.736148899567919</v>
      </c>
      <c r="BJ93" s="1">
        <v>81.679159999999996</v>
      </c>
      <c r="BK93" s="13">
        <f t="shared" si="107"/>
        <v>2.924909756097577</v>
      </c>
      <c r="BL93" s="13">
        <f t="shared" si="108"/>
        <v>-1.1494215500805876</v>
      </c>
      <c r="BM93" s="11">
        <f t="shared" si="109"/>
        <v>0</v>
      </c>
      <c r="BN93" s="1">
        <v>79.782529999999994</v>
      </c>
      <c r="BO93" s="13">
        <f t="shared" si="110"/>
        <v>1.6954858536585249</v>
      </c>
      <c r="BP93" s="13">
        <f t="shared" si="111"/>
        <v>-1.9593491015595048</v>
      </c>
      <c r="BQ93" s="11">
        <f t="shared" si="112"/>
        <v>0</v>
      </c>
      <c r="BR93" s="1">
        <v>75.539919999999995</v>
      </c>
      <c r="BS93" s="13">
        <f t="shared" si="113"/>
        <v>8.5372606504064947</v>
      </c>
      <c r="BT93" s="13">
        <f t="shared" si="114"/>
        <v>5.4874324443657381</v>
      </c>
      <c r="BU93" s="11">
        <f t="shared" si="115"/>
        <v>5.4874324443657381</v>
      </c>
      <c r="BV93" s="1">
        <v>77.265990000000002</v>
      </c>
      <c r="BW93" s="13">
        <f t="shared" si="116"/>
        <v>6.010656178861808</v>
      </c>
      <c r="BX93" s="13">
        <f t="shared" si="117"/>
        <v>1.9169835194661635</v>
      </c>
      <c r="BY93" s="11">
        <f t="shared" si="118"/>
        <v>4.8345970389323281</v>
      </c>
      <c r="CD93" s="2"/>
      <c r="CE93" s="1"/>
    </row>
    <row r="94" spans="1:83" x14ac:dyDescent="0.2">
      <c r="A94" s="4">
        <v>44099</v>
      </c>
      <c r="B94" s="1">
        <v>84.416309999999996</v>
      </c>
      <c r="C94" s="13">
        <f t="shared" si="63"/>
        <v>-2.2626313821138382</v>
      </c>
      <c r="D94" s="13">
        <f t="shared" si="64"/>
        <v>-7.112058505691925</v>
      </c>
      <c r="E94" s="11">
        <f t="shared" si="119"/>
        <v>0</v>
      </c>
      <c r="F94" s="1">
        <v>81.905640000000005</v>
      </c>
      <c r="G94" s="13">
        <f t="shared" si="65"/>
        <v>2.2798531707317125</v>
      </c>
      <c r="H94" s="13">
        <f t="shared" si="66"/>
        <v>-1.524216102285548</v>
      </c>
      <c r="I94" s="11">
        <f t="shared" si="67"/>
        <v>0</v>
      </c>
      <c r="J94" s="1">
        <v>77.239999999999995</v>
      </c>
      <c r="K94" s="13">
        <f t="shared" si="68"/>
        <v>6.2292159349593561</v>
      </c>
      <c r="L94" s="13">
        <f t="shared" si="69"/>
        <v>1.3886238333869043</v>
      </c>
      <c r="M94" s="11">
        <f t="shared" si="70"/>
        <v>14.896029166934511</v>
      </c>
      <c r="N94" s="1">
        <v>83.495000000000005</v>
      </c>
      <c r="O94" s="13">
        <f t="shared" si="71"/>
        <v>0.55943666666664171</v>
      </c>
      <c r="P94" s="13">
        <f t="shared" si="72"/>
        <v>-4.1615747340638878</v>
      </c>
      <c r="Q94" s="11">
        <f t="shared" si="73"/>
        <v>11.368350052786234</v>
      </c>
      <c r="R94" s="1">
        <v>77.181619999999995</v>
      </c>
      <c r="S94" s="13">
        <f t="shared" si="74"/>
        <v>4.5725780487804712</v>
      </c>
      <c r="T94" s="13">
        <f t="shared" si="75"/>
        <v>0.43333222614838185</v>
      </c>
      <c r="U94" s="11">
        <f t="shared" si="76"/>
        <v>0.43333222614838185</v>
      </c>
      <c r="V94" s="1">
        <v>77.378280000000004</v>
      </c>
      <c r="W94" s="13">
        <f t="shared" si="77"/>
        <v>6.3186806504065061</v>
      </c>
      <c r="X94" s="13">
        <f t="shared" si="78"/>
        <v>1.8922869951192371</v>
      </c>
      <c r="Y94" s="11">
        <f t="shared" si="79"/>
        <v>1.8922869951192371</v>
      </c>
      <c r="Z94" s="1">
        <v>80.386960000000002</v>
      </c>
      <c r="AA94" s="13">
        <f t="shared" si="80"/>
        <v>0.94431121951220121</v>
      </c>
      <c r="AB94" s="13">
        <f t="shared" si="81"/>
        <v>-2.5423318140438464</v>
      </c>
      <c r="AC94" s="16">
        <f t="shared" si="82"/>
        <v>0</v>
      </c>
      <c r="AD94" s="1">
        <v>82.450540000000004</v>
      </c>
      <c r="AE94" s="13">
        <f t="shared" si="83"/>
        <v>-0.71760975609755917</v>
      </c>
      <c r="AF94" s="13">
        <f t="shared" si="84"/>
        <v>-4.078594204420618</v>
      </c>
      <c r="AG94" s="16">
        <f t="shared" si="85"/>
        <v>13.575777955793853</v>
      </c>
      <c r="AH94" s="1">
        <v>87.393979999999999</v>
      </c>
      <c r="AI94" s="13">
        <f t="shared" si="86"/>
        <v>-3.8641147967479696</v>
      </c>
      <c r="AJ94" s="13">
        <f t="shared" si="87"/>
        <v>-7.553482564365698</v>
      </c>
      <c r="AK94" s="16">
        <f t="shared" si="88"/>
        <v>0</v>
      </c>
      <c r="AL94" s="1">
        <v>82.837400000000002</v>
      </c>
      <c r="AM94" s="13">
        <f t="shared" si="89"/>
        <v>0.1794960162602024</v>
      </c>
      <c r="AN94" s="13">
        <f t="shared" si="90"/>
        <v>-4.4267150854111597</v>
      </c>
      <c r="AO94" s="11">
        <f t="shared" si="91"/>
        <v>0</v>
      </c>
      <c r="AP94" s="1">
        <v>83.392430000000004</v>
      </c>
      <c r="AQ94" s="13">
        <f t="shared" si="92"/>
        <v>1.9905830894308991</v>
      </c>
      <c r="AR94" s="13">
        <f t="shared" si="93"/>
        <v>-2.2896774351082234</v>
      </c>
      <c r="AS94" s="11">
        <f t="shared" si="94"/>
        <v>10.776425648917812</v>
      </c>
      <c r="AT94" s="1">
        <v>76.134010000000004</v>
      </c>
      <c r="AU94" s="13">
        <f t="shared" si="95"/>
        <v>6.4084465853658514</v>
      </c>
      <c r="AV94" s="13">
        <f t="shared" si="96"/>
        <v>2.3970424105628974</v>
      </c>
      <c r="AW94" s="11">
        <f t="shared" si="97"/>
        <v>4.2207692845032119</v>
      </c>
      <c r="AX94" s="1">
        <v>82.24812</v>
      </c>
      <c r="AY94" s="13">
        <f t="shared" si="98"/>
        <v>-1.2919447154471584</v>
      </c>
      <c r="AZ94" s="13">
        <f t="shared" si="99"/>
        <v>-5.5618313811224436</v>
      </c>
      <c r="BA94" s="11">
        <f t="shared" si="100"/>
        <v>0</v>
      </c>
      <c r="BB94" s="1">
        <v>87.902670000000001</v>
      </c>
      <c r="BC94" s="13">
        <f t="shared" si="101"/>
        <v>-0.74871658536581265</v>
      </c>
      <c r="BD94" s="13">
        <f t="shared" si="102"/>
        <v>-4.3497258074431446</v>
      </c>
      <c r="BE94" s="11">
        <f t="shared" si="103"/>
        <v>0</v>
      </c>
      <c r="BF94" s="1">
        <v>82.178250000000006</v>
      </c>
      <c r="BG94" s="13">
        <f t="shared" si="104"/>
        <v>3.2256413008130522</v>
      </c>
      <c r="BH94" s="13">
        <f t="shared" si="105"/>
        <v>-1.3499463875540139</v>
      </c>
      <c r="BI94" s="11">
        <f t="shared" si="106"/>
        <v>10.386202512013906</v>
      </c>
      <c r="BJ94" s="1">
        <v>80.830849999999998</v>
      </c>
      <c r="BK94" s="13">
        <f t="shared" si="107"/>
        <v>3.7732197560975749</v>
      </c>
      <c r="BL94" s="13">
        <f t="shared" si="108"/>
        <v>-0.30111155008058965</v>
      </c>
      <c r="BM94" s="11">
        <f t="shared" si="109"/>
        <v>0</v>
      </c>
      <c r="BN94" s="1">
        <v>76.68674</v>
      </c>
      <c r="BO94" s="13">
        <f t="shared" si="110"/>
        <v>4.7912758536585187</v>
      </c>
      <c r="BP94" s="13">
        <f t="shared" si="111"/>
        <v>1.136440898440489</v>
      </c>
      <c r="BQ94" s="11">
        <f t="shared" si="112"/>
        <v>1.136440898440489</v>
      </c>
      <c r="BR94" s="1">
        <v>79.116309999999999</v>
      </c>
      <c r="BS94" s="13">
        <f t="shared" si="113"/>
        <v>4.9608706504064912</v>
      </c>
      <c r="BT94" s="13">
        <f t="shared" si="114"/>
        <v>1.9110424443657346</v>
      </c>
      <c r="BU94" s="11">
        <f t="shared" si="115"/>
        <v>7.3984748887314726</v>
      </c>
      <c r="BV94" s="1">
        <v>76.312430000000006</v>
      </c>
      <c r="BW94" s="13">
        <f t="shared" si="116"/>
        <v>6.964216178861804</v>
      </c>
      <c r="BX94" s="13">
        <f t="shared" si="117"/>
        <v>2.8705435194661595</v>
      </c>
      <c r="BY94" s="11">
        <f t="shared" si="118"/>
        <v>7.7051405583984875</v>
      </c>
      <c r="CD94" s="2"/>
      <c r="CE94" s="1"/>
    </row>
    <row r="95" spans="1:83" x14ac:dyDescent="0.2">
      <c r="A95" s="4">
        <v>44100</v>
      </c>
      <c r="B95" s="1">
        <v>70.529820000000001</v>
      </c>
      <c r="C95" s="13">
        <f t="shared" si="63"/>
        <v>11.623858617886157</v>
      </c>
      <c r="D95" s="13">
        <f t="shared" si="64"/>
        <v>6.7744314943080699</v>
      </c>
      <c r="E95" s="11">
        <f t="shared" si="119"/>
        <v>6.7744314943080699</v>
      </c>
      <c r="F95" s="1">
        <v>83.414550000000006</v>
      </c>
      <c r="G95" s="13">
        <f t="shared" si="65"/>
        <v>0.77094317073171226</v>
      </c>
      <c r="H95" s="13">
        <f t="shared" si="66"/>
        <v>-3.0331261022855482</v>
      </c>
      <c r="I95" s="11">
        <f t="shared" si="67"/>
        <v>0</v>
      </c>
      <c r="J95" s="1">
        <v>81.060299999999998</v>
      </c>
      <c r="K95" s="13">
        <f t="shared" si="68"/>
        <v>2.408915934959353</v>
      </c>
      <c r="L95" s="13">
        <f t="shared" si="69"/>
        <v>-2.4316761666130988</v>
      </c>
      <c r="M95" s="11">
        <f t="shared" si="70"/>
        <v>12.464353000321413</v>
      </c>
      <c r="N95" s="1">
        <v>83.510909999999996</v>
      </c>
      <c r="O95" s="13">
        <f t="shared" si="71"/>
        <v>0.54352666666665073</v>
      </c>
      <c r="P95" s="13">
        <f t="shared" si="72"/>
        <v>-4.1774847340638788</v>
      </c>
      <c r="Q95" s="11">
        <f t="shared" si="73"/>
        <v>7.1908653187223548</v>
      </c>
      <c r="R95" s="1">
        <v>68.206909999999993</v>
      </c>
      <c r="S95" s="13">
        <f t="shared" si="74"/>
        <v>13.547288048780473</v>
      </c>
      <c r="T95" s="13">
        <f t="shared" si="75"/>
        <v>9.4080422261483836</v>
      </c>
      <c r="U95" s="11">
        <f t="shared" si="76"/>
        <v>9.8413744522967654</v>
      </c>
      <c r="V95" s="1">
        <v>73.335710000000006</v>
      </c>
      <c r="W95" s="13">
        <f t="shared" si="77"/>
        <v>10.361250650406504</v>
      </c>
      <c r="X95" s="13">
        <f t="shared" si="78"/>
        <v>5.9348569951192349</v>
      </c>
      <c r="Y95" s="11">
        <f t="shared" si="79"/>
        <v>7.8271439902384721</v>
      </c>
      <c r="Z95" s="1">
        <v>85.111320000000006</v>
      </c>
      <c r="AA95" s="13">
        <f t="shared" si="80"/>
        <v>-3.7800487804878031</v>
      </c>
      <c r="AB95" s="13">
        <f t="shared" si="81"/>
        <v>-7.2666918140438508</v>
      </c>
      <c r="AC95" s="16">
        <f t="shared" si="82"/>
        <v>0</v>
      </c>
      <c r="AD95" s="1">
        <v>84.270769999999999</v>
      </c>
      <c r="AE95" s="13">
        <f t="shared" si="83"/>
        <v>-2.5378397560975543</v>
      </c>
      <c r="AF95" s="13">
        <f t="shared" si="84"/>
        <v>-5.8988242044206132</v>
      </c>
      <c r="AG95" s="16">
        <f t="shared" si="85"/>
        <v>7.6769537513732402</v>
      </c>
      <c r="AH95" s="1">
        <v>87.888599999999997</v>
      </c>
      <c r="AI95" s="13">
        <f t="shared" si="86"/>
        <v>-4.3587347967479673</v>
      </c>
      <c r="AJ95" s="13">
        <f t="shared" si="87"/>
        <v>-8.0481025643656956</v>
      </c>
      <c r="AK95" s="16">
        <f t="shared" si="88"/>
        <v>0</v>
      </c>
      <c r="AL95" s="1">
        <v>77.998130000000003</v>
      </c>
      <c r="AM95" s="13">
        <f t="shared" si="89"/>
        <v>5.0187660162602015</v>
      </c>
      <c r="AN95" s="13">
        <f t="shared" si="90"/>
        <v>0.41255491458883942</v>
      </c>
      <c r="AO95" s="16">
        <f t="shared" si="91"/>
        <v>0.41255491458883942</v>
      </c>
      <c r="AP95" s="1">
        <v>87.450109999999995</v>
      </c>
      <c r="AQ95" s="13">
        <f t="shared" si="92"/>
        <v>-2.0670969105690915</v>
      </c>
      <c r="AR95" s="13">
        <f t="shared" si="93"/>
        <v>-6.347357435108214</v>
      </c>
      <c r="AS95" s="16">
        <f t="shared" si="94"/>
        <v>4.4290682138095976</v>
      </c>
      <c r="AT95" s="1">
        <v>80.043499999999995</v>
      </c>
      <c r="AU95" s="13">
        <f t="shared" si="95"/>
        <v>2.4989565853658604</v>
      </c>
      <c r="AV95" s="13">
        <f t="shared" si="96"/>
        <v>-1.5124475894370937</v>
      </c>
      <c r="AW95" s="11">
        <f t="shared" si="97"/>
        <v>2.7083216950661182</v>
      </c>
      <c r="AX95" s="1">
        <v>84.17362</v>
      </c>
      <c r="AY95" s="13">
        <f t="shared" si="98"/>
        <v>-3.2174447154471579</v>
      </c>
      <c r="AZ95" s="13">
        <f t="shared" si="99"/>
        <v>-7.4873313811224431</v>
      </c>
      <c r="BA95" s="11">
        <f t="shared" si="100"/>
        <v>0</v>
      </c>
      <c r="BB95" s="1">
        <v>89.106449999999995</v>
      </c>
      <c r="BC95" s="13">
        <f t="shared" si="101"/>
        <v>-1.9524965853658074</v>
      </c>
      <c r="BD95" s="13">
        <f t="shared" si="102"/>
        <v>-5.5535058074431394</v>
      </c>
      <c r="BE95" s="11">
        <f t="shared" si="103"/>
        <v>0</v>
      </c>
      <c r="BF95" s="1">
        <v>80.118009999999998</v>
      </c>
      <c r="BG95" s="13">
        <f t="shared" si="104"/>
        <v>5.2858813008130596</v>
      </c>
      <c r="BH95" s="13">
        <f t="shared" si="105"/>
        <v>0.71029361244599354</v>
      </c>
      <c r="BI95" s="16">
        <f t="shared" si="106"/>
        <v>11.0964961244599</v>
      </c>
      <c r="BJ95" s="1">
        <v>76.223060000000004</v>
      </c>
      <c r="BK95" s="13">
        <f t="shared" si="107"/>
        <v>8.3810097560975692</v>
      </c>
      <c r="BL95" s="13">
        <f t="shared" si="108"/>
        <v>4.3066784499194046</v>
      </c>
      <c r="BM95" s="11">
        <f t="shared" si="109"/>
        <v>4.3066784499194046</v>
      </c>
      <c r="BN95" s="1">
        <v>67.566069999999996</v>
      </c>
      <c r="BO95" s="13">
        <f t="shared" si="110"/>
        <v>13.911945853658523</v>
      </c>
      <c r="BP95" s="13">
        <f t="shared" si="111"/>
        <v>10.257110898440493</v>
      </c>
      <c r="BQ95" s="11">
        <f t="shared" si="112"/>
        <v>11.393551796880981</v>
      </c>
      <c r="BR95" s="1">
        <v>78.838070000000002</v>
      </c>
      <c r="BS95" s="13">
        <f t="shared" si="113"/>
        <v>5.2391106504064879</v>
      </c>
      <c r="BT95" s="13">
        <f t="shared" si="114"/>
        <v>2.1892824443657313</v>
      </c>
      <c r="BU95" s="11">
        <f t="shared" si="115"/>
        <v>9.5877573330972048</v>
      </c>
      <c r="BV95" s="1">
        <v>70.956119999999999</v>
      </c>
      <c r="BW95" s="13">
        <f t="shared" si="116"/>
        <v>12.320526178861812</v>
      </c>
      <c r="BX95" s="13">
        <f t="shared" si="117"/>
        <v>8.2268535194661681</v>
      </c>
      <c r="BY95" s="11">
        <f t="shared" si="118"/>
        <v>15.931994077864655</v>
      </c>
      <c r="CD95" s="2"/>
      <c r="CE95" s="1"/>
    </row>
    <row r="96" spans="1:83" x14ac:dyDescent="0.2">
      <c r="A96" s="4">
        <v>44101</v>
      </c>
      <c r="B96" s="1">
        <v>65.961749999999995</v>
      </c>
      <c r="C96" s="13">
        <f t="shared" si="63"/>
        <v>16.191928617886163</v>
      </c>
      <c r="D96" s="13">
        <f t="shared" si="64"/>
        <v>11.342501494308076</v>
      </c>
      <c r="E96" s="11">
        <f t="shared" si="119"/>
        <v>18.116932988616146</v>
      </c>
      <c r="F96" s="1">
        <v>78.334779999999995</v>
      </c>
      <c r="G96" s="13">
        <f t="shared" si="65"/>
        <v>5.8507131707317228</v>
      </c>
      <c r="H96" s="13">
        <f t="shared" si="66"/>
        <v>2.0466438977144623</v>
      </c>
      <c r="I96" s="11">
        <f t="shared" si="67"/>
        <v>2.0466438977144623</v>
      </c>
      <c r="J96" s="1">
        <v>77.894440000000003</v>
      </c>
      <c r="K96" s="13">
        <f t="shared" si="68"/>
        <v>5.574775934959348</v>
      </c>
      <c r="L96" s="13">
        <f t="shared" si="69"/>
        <v>0.73418383338689619</v>
      </c>
      <c r="M96" s="11">
        <f t="shared" si="70"/>
        <v>13.19853683370831</v>
      </c>
      <c r="N96" s="1">
        <v>70.427279999999996</v>
      </c>
      <c r="O96" s="13">
        <f t="shared" si="71"/>
        <v>13.62715666666665</v>
      </c>
      <c r="P96" s="13">
        <f t="shared" si="72"/>
        <v>8.9061452659361215</v>
      </c>
      <c r="Q96" s="11">
        <f t="shared" si="73"/>
        <v>16.097010584658477</v>
      </c>
      <c r="R96" s="1">
        <v>70.397760000000005</v>
      </c>
      <c r="S96" s="13">
        <f t="shared" si="74"/>
        <v>11.356438048780461</v>
      </c>
      <c r="T96" s="13">
        <f t="shared" si="75"/>
        <v>7.2171922261483719</v>
      </c>
      <c r="U96" s="11">
        <f t="shared" si="76"/>
        <v>17.058566678445139</v>
      </c>
      <c r="V96" s="1">
        <v>74.350980000000007</v>
      </c>
      <c r="W96" s="13">
        <f t="shared" si="77"/>
        <v>9.3459806504065028</v>
      </c>
      <c r="X96" s="13">
        <f t="shared" si="78"/>
        <v>4.9195869951192339</v>
      </c>
      <c r="Y96" s="11">
        <f t="shared" si="79"/>
        <v>12.746730985357706</v>
      </c>
      <c r="Z96" s="1">
        <v>82.949740000000006</v>
      </c>
      <c r="AA96" s="13">
        <f t="shared" si="80"/>
        <v>-1.6184687804878024</v>
      </c>
      <c r="AB96" s="13">
        <f t="shared" si="81"/>
        <v>-5.1051118140438501</v>
      </c>
      <c r="AC96" s="16">
        <f t="shared" si="82"/>
        <v>0</v>
      </c>
      <c r="AD96" s="1">
        <v>81.233069999999998</v>
      </c>
      <c r="AE96" s="13">
        <f t="shared" si="83"/>
        <v>0.49986024390244665</v>
      </c>
      <c r="AF96" s="13">
        <f t="shared" si="84"/>
        <v>-2.8611242044206118</v>
      </c>
      <c r="AG96" s="16">
        <f t="shared" si="85"/>
        <v>4.815829546952628</v>
      </c>
      <c r="AH96" s="1">
        <v>80.398510000000002</v>
      </c>
      <c r="AI96" s="13">
        <f t="shared" si="86"/>
        <v>3.1313552032520278</v>
      </c>
      <c r="AJ96" s="13">
        <f t="shared" si="87"/>
        <v>-0.55801256436570013</v>
      </c>
      <c r="AK96" s="16">
        <f t="shared" si="88"/>
        <v>0</v>
      </c>
      <c r="AL96" s="1">
        <v>80.615849999999995</v>
      </c>
      <c r="AM96" s="13">
        <f t="shared" si="89"/>
        <v>2.4010460162602101</v>
      </c>
      <c r="AN96" s="13">
        <f t="shared" si="90"/>
        <v>-2.205165085411152</v>
      </c>
      <c r="AO96" s="16">
        <f t="shared" si="91"/>
        <v>0</v>
      </c>
      <c r="AP96" s="1">
        <v>87.812520000000006</v>
      </c>
      <c r="AQ96" s="13">
        <f t="shared" si="92"/>
        <v>-2.4295069105691027</v>
      </c>
      <c r="AR96" s="13">
        <f t="shared" si="93"/>
        <v>-6.7097674351082253</v>
      </c>
      <c r="AS96" s="16">
        <f t="shared" si="94"/>
        <v>0</v>
      </c>
      <c r="AT96" s="1">
        <v>82.482259999999997</v>
      </c>
      <c r="AU96" s="13">
        <f t="shared" si="95"/>
        <v>6.0196585365858368E-2</v>
      </c>
      <c r="AV96" s="13">
        <f t="shared" si="96"/>
        <v>-3.9512075894370957</v>
      </c>
      <c r="AW96" s="16">
        <f t="shared" si="97"/>
        <v>0</v>
      </c>
      <c r="AX96" s="1">
        <v>86.02176</v>
      </c>
      <c r="AY96" s="13">
        <f t="shared" si="98"/>
        <v>-5.0655847154471587</v>
      </c>
      <c r="AZ96" s="13">
        <f t="shared" si="99"/>
        <v>-9.3354713811224439</v>
      </c>
      <c r="BA96" s="11">
        <f t="shared" si="100"/>
        <v>0</v>
      </c>
      <c r="BB96" s="1">
        <v>80.886809999999997</v>
      </c>
      <c r="BC96" s="13">
        <f t="shared" si="101"/>
        <v>6.2671434146341909</v>
      </c>
      <c r="BD96" s="13">
        <f t="shared" si="102"/>
        <v>2.6661341925568585</v>
      </c>
      <c r="BE96" s="11">
        <f t="shared" si="103"/>
        <v>2.6661341925568585</v>
      </c>
      <c r="BF96" s="1">
        <v>86.557829999999996</v>
      </c>
      <c r="BG96" s="13">
        <f t="shared" si="104"/>
        <v>-1.1539386991869378</v>
      </c>
      <c r="BH96" s="13">
        <f t="shared" si="105"/>
        <v>-5.7295263875540039</v>
      </c>
      <c r="BI96" s="16">
        <f t="shared" si="106"/>
        <v>5.3669697369058964</v>
      </c>
      <c r="BJ96" s="1">
        <v>83.229280000000003</v>
      </c>
      <c r="BK96" s="13">
        <f t="shared" si="107"/>
        <v>1.3747897560975701</v>
      </c>
      <c r="BL96" s="13">
        <f t="shared" si="108"/>
        <v>-2.6995415500805944</v>
      </c>
      <c r="BM96" s="11">
        <f t="shared" si="109"/>
        <v>1.6071368998388103</v>
      </c>
      <c r="BN96" s="1">
        <v>73.894049999999993</v>
      </c>
      <c r="BO96" s="13">
        <f t="shared" si="110"/>
        <v>7.5839658536585262</v>
      </c>
      <c r="BP96" s="13">
        <f t="shared" si="111"/>
        <v>3.9291308984404965</v>
      </c>
      <c r="BQ96" s="11">
        <f t="shared" si="112"/>
        <v>15.322682695321477</v>
      </c>
      <c r="BR96" s="1">
        <v>74.607879999999994</v>
      </c>
      <c r="BS96" s="13">
        <f t="shared" si="113"/>
        <v>9.4693006504064954</v>
      </c>
      <c r="BT96" s="13">
        <f t="shared" si="114"/>
        <v>6.4194724443657387</v>
      </c>
      <c r="BU96" s="11">
        <f t="shared" si="115"/>
        <v>16.007229777462943</v>
      </c>
      <c r="BV96" s="1">
        <v>71.425560000000004</v>
      </c>
      <c r="BW96" s="13">
        <f t="shared" si="116"/>
        <v>11.851086178861806</v>
      </c>
      <c r="BX96" s="13">
        <f t="shared" si="117"/>
        <v>7.7574135194661613</v>
      </c>
      <c r="BY96" s="11">
        <f t="shared" si="118"/>
        <v>23.689407597330817</v>
      </c>
      <c r="CD96" s="2"/>
      <c r="CE96" s="1"/>
    </row>
    <row r="97" spans="1:83" x14ac:dyDescent="0.2">
      <c r="A97" s="4">
        <v>44102</v>
      </c>
      <c r="B97" s="1">
        <v>61.399279999999997</v>
      </c>
      <c r="C97" s="13">
        <f t="shared" si="63"/>
        <v>20.75439861788616</v>
      </c>
      <c r="D97" s="13">
        <f t="shared" si="64"/>
        <v>15.904971494308073</v>
      </c>
      <c r="E97" s="15">
        <f t="shared" si="119"/>
        <v>34.021904482924221</v>
      </c>
      <c r="F97" s="1">
        <v>81.545749999999998</v>
      </c>
      <c r="G97" s="13">
        <f t="shared" si="65"/>
        <v>2.6397431707317196</v>
      </c>
      <c r="H97" s="13">
        <f t="shared" si="66"/>
        <v>-1.1643261022855409</v>
      </c>
      <c r="I97" s="11">
        <f t="shared" si="67"/>
        <v>0.88231779542892141</v>
      </c>
      <c r="J97" s="1">
        <v>74.053830000000005</v>
      </c>
      <c r="K97" s="13">
        <f t="shared" si="68"/>
        <v>9.4153859349593461</v>
      </c>
      <c r="L97" s="13">
        <f t="shared" si="69"/>
        <v>4.5747938333868943</v>
      </c>
      <c r="M97" s="16">
        <f t="shared" si="70"/>
        <v>17.773330667095205</v>
      </c>
      <c r="N97" s="1">
        <v>68.301680000000005</v>
      </c>
      <c r="O97" s="13">
        <f t="shared" si="71"/>
        <v>15.752756666666642</v>
      </c>
      <c r="P97" s="13">
        <f t="shared" si="72"/>
        <v>11.031745265936113</v>
      </c>
      <c r="Q97" s="11">
        <f t="shared" si="73"/>
        <v>27.12875585059459</v>
      </c>
      <c r="R97" s="1">
        <v>71.924580000000006</v>
      </c>
      <c r="S97" s="13">
        <f t="shared" si="74"/>
        <v>9.8296180487804605</v>
      </c>
      <c r="T97" s="13">
        <f t="shared" si="75"/>
        <v>5.6903722261483711</v>
      </c>
      <c r="U97" s="11">
        <f t="shared" si="76"/>
        <v>22.748938904593508</v>
      </c>
      <c r="V97" s="1">
        <v>73.687060000000002</v>
      </c>
      <c r="W97" s="13">
        <f t="shared" si="77"/>
        <v>10.009900650406507</v>
      </c>
      <c r="X97" s="13">
        <f t="shared" si="78"/>
        <v>5.5835069951192384</v>
      </c>
      <c r="Y97" s="16">
        <f t="shared" si="79"/>
        <v>18.330237980476944</v>
      </c>
      <c r="Z97" s="1">
        <v>82.230180000000004</v>
      </c>
      <c r="AA97" s="13">
        <f t="shared" si="80"/>
        <v>-0.8989087804878011</v>
      </c>
      <c r="AB97" s="13">
        <f t="shared" si="81"/>
        <v>-4.3855518140438488</v>
      </c>
      <c r="AC97" s="16">
        <f t="shared" si="82"/>
        <v>0</v>
      </c>
      <c r="AD97" s="1">
        <v>73.685339999999997</v>
      </c>
      <c r="AE97" s="13">
        <f t="shared" si="83"/>
        <v>8.047590243902448</v>
      </c>
      <c r="AF97" s="13">
        <f t="shared" si="84"/>
        <v>4.6866057955793892</v>
      </c>
      <c r="AG97" s="16">
        <f t="shared" si="85"/>
        <v>9.5024353425320172</v>
      </c>
      <c r="AH97" s="1">
        <v>84.944230000000005</v>
      </c>
      <c r="AI97" s="13">
        <f t="shared" si="86"/>
        <v>-1.4143647967479751</v>
      </c>
      <c r="AJ97" s="13">
        <f t="shared" si="87"/>
        <v>-5.1037325643657034</v>
      </c>
      <c r="AK97" s="16">
        <f t="shared" si="88"/>
        <v>0</v>
      </c>
      <c r="AL97" s="1">
        <v>79.553640000000001</v>
      </c>
      <c r="AM97" s="13">
        <f t="shared" si="89"/>
        <v>3.4632560162602033</v>
      </c>
      <c r="AN97" s="13">
        <f t="shared" si="90"/>
        <v>-1.1429550854111588</v>
      </c>
      <c r="AO97" s="16">
        <f t="shared" si="91"/>
        <v>0</v>
      </c>
      <c r="AP97" s="1">
        <v>86.709090000000003</v>
      </c>
      <c r="AQ97" s="13">
        <f t="shared" si="92"/>
        <v>-1.3260769105690997</v>
      </c>
      <c r="AR97" s="13">
        <f t="shared" si="93"/>
        <v>-5.6063374351082222</v>
      </c>
      <c r="AS97" s="16">
        <f t="shared" si="94"/>
        <v>0</v>
      </c>
      <c r="AT97" s="1">
        <v>79.901480000000006</v>
      </c>
      <c r="AU97" s="13">
        <f t="shared" si="95"/>
        <v>2.6409765853658485</v>
      </c>
      <c r="AV97" s="13">
        <f t="shared" si="96"/>
        <v>-1.3704275894371056</v>
      </c>
      <c r="AW97" s="16">
        <f t="shared" si="97"/>
        <v>0</v>
      </c>
      <c r="AX97" s="1">
        <v>85.680329999999998</v>
      </c>
      <c r="AY97" s="13">
        <f t="shared" si="98"/>
        <v>-4.7241547154471561</v>
      </c>
      <c r="AZ97" s="13">
        <f t="shared" si="99"/>
        <v>-8.9940413811224413</v>
      </c>
      <c r="BA97" s="11">
        <f t="shared" si="100"/>
        <v>0</v>
      </c>
      <c r="BB97" s="1">
        <v>85.009820000000005</v>
      </c>
      <c r="BC97" s="13">
        <f t="shared" si="101"/>
        <v>2.1441334146341831</v>
      </c>
      <c r="BD97" s="13">
        <f t="shared" si="102"/>
        <v>-1.4568758074431494</v>
      </c>
      <c r="BE97" s="11">
        <f t="shared" si="103"/>
        <v>1.2092583851137091</v>
      </c>
      <c r="BF97" s="1">
        <v>87.074029999999993</v>
      </c>
      <c r="BG97" s="13">
        <f t="shared" si="104"/>
        <v>-1.6701386991869356</v>
      </c>
      <c r="BH97" s="13">
        <f t="shared" si="105"/>
        <v>-6.2457263875540017</v>
      </c>
      <c r="BI97" s="16">
        <f t="shared" si="106"/>
        <v>0</v>
      </c>
      <c r="BJ97" s="1">
        <v>86.999099999999999</v>
      </c>
      <c r="BK97" s="13">
        <f t="shared" si="107"/>
        <v>-2.3950302439024256</v>
      </c>
      <c r="BL97" s="13">
        <f t="shared" si="108"/>
        <v>-6.4693615500805901</v>
      </c>
      <c r="BM97" s="16">
        <f t="shared" si="109"/>
        <v>0</v>
      </c>
      <c r="BN97" s="1">
        <v>76.691789999999997</v>
      </c>
      <c r="BO97" s="13">
        <f t="shared" si="110"/>
        <v>4.7862258536585216</v>
      </c>
      <c r="BP97" s="13">
        <f t="shared" si="111"/>
        <v>1.1313908984404919</v>
      </c>
      <c r="BQ97" s="11">
        <f t="shared" si="112"/>
        <v>16.454073593761969</v>
      </c>
      <c r="BR97" s="1">
        <v>75.360969999999995</v>
      </c>
      <c r="BS97" s="13">
        <f t="shared" si="113"/>
        <v>8.7162106504064951</v>
      </c>
      <c r="BT97" s="13">
        <f t="shared" si="114"/>
        <v>5.6663824443657385</v>
      </c>
      <c r="BU97" s="15">
        <f t="shared" si="115"/>
        <v>21.67361222182868</v>
      </c>
      <c r="BV97" s="1">
        <v>69.010279999999995</v>
      </c>
      <c r="BW97" s="13">
        <f t="shared" si="116"/>
        <v>14.266366178861816</v>
      </c>
      <c r="BX97" s="13">
        <f t="shared" si="117"/>
        <v>10.172693519466172</v>
      </c>
      <c r="BY97" s="15">
        <f t="shared" si="118"/>
        <v>33.862101116796993</v>
      </c>
      <c r="CD97" s="2"/>
      <c r="CE97" s="1"/>
    </row>
    <row r="98" spans="1:83" x14ac:dyDescent="0.2">
      <c r="A98" s="4">
        <v>44103</v>
      </c>
      <c r="B98" s="1">
        <v>62.842140000000001</v>
      </c>
      <c r="C98" s="13">
        <f t="shared" si="63"/>
        <v>19.311538617886157</v>
      </c>
      <c r="D98" s="13">
        <f t="shared" si="64"/>
        <v>14.46211149430807</v>
      </c>
      <c r="E98" s="15">
        <f t="shared" si="119"/>
        <v>48.484015977232289</v>
      </c>
      <c r="F98" s="1">
        <v>78.930610000000001</v>
      </c>
      <c r="G98" s="13">
        <f t="shared" si="65"/>
        <v>5.2548831707317163</v>
      </c>
      <c r="H98" s="13">
        <f t="shared" si="66"/>
        <v>1.4508138977144558</v>
      </c>
      <c r="I98" s="11">
        <f t="shared" si="67"/>
        <v>2.3331316931433772</v>
      </c>
      <c r="J98" s="1">
        <v>75.58511</v>
      </c>
      <c r="K98" s="13">
        <f t="shared" si="68"/>
        <v>7.8841059349593507</v>
      </c>
      <c r="L98" s="13">
        <f t="shared" si="69"/>
        <v>3.043513833386899</v>
      </c>
      <c r="M98" s="16">
        <f t="shared" si="70"/>
        <v>20.816844500482105</v>
      </c>
      <c r="N98" s="1">
        <v>69.588769999999997</v>
      </c>
      <c r="O98" s="13">
        <f t="shared" si="71"/>
        <v>14.46566666666665</v>
      </c>
      <c r="P98" s="13">
        <f t="shared" si="72"/>
        <v>9.744655265936121</v>
      </c>
      <c r="Q98" s="15">
        <f t="shared" si="73"/>
        <v>36.873411116530711</v>
      </c>
      <c r="R98" s="1">
        <v>72.024680000000004</v>
      </c>
      <c r="S98" s="13">
        <f t="shared" si="74"/>
        <v>9.7295180487804629</v>
      </c>
      <c r="T98" s="13">
        <f t="shared" si="75"/>
        <v>5.5902722261483735</v>
      </c>
      <c r="U98" s="15">
        <f t="shared" si="76"/>
        <v>28.33921113074188</v>
      </c>
      <c r="V98" s="1">
        <v>71.813659999999999</v>
      </c>
      <c r="W98" s="13">
        <f t="shared" si="77"/>
        <v>11.883300650406511</v>
      </c>
      <c r="X98" s="13">
        <f t="shared" si="78"/>
        <v>7.4569069951192422</v>
      </c>
      <c r="Y98" s="16">
        <f t="shared" si="79"/>
        <v>25.787144975596185</v>
      </c>
      <c r="Z98" s="1">
        <v>70.654520000000005</v>
      </c>
      <c r="AA98" s="13">
        <f t="shared" si="80"/>
        <v>10.676751219512198</v>
      </c>
      <c r="AB98" s="13">
        <f t="shared" si="81"/>
        <v>7.1901081859561504</v>
      </c>
      <c r="AC98" s="16">
        <f t="shared" si="82"/>
        <v>7.1901081859561504</v>
      </c>
      <c r="AD98" s="1">
        <v>71.250649999999993</v>
      </c>
      <c r="AE98" s="13">
        <f t="shared" si="83"/>
        <v>10.482280243902451</v>
      </c>
      <c r="AF98" s="13">
        <f t="shared" si="84"/>
        <v>7.1212957955793925</v>
      </c>
      <c r="AG98" s="16">
        <f t="shared" si="85"/>
        <v>16.62373113811141</v>
      </c>
      <c r="AH98" s="1">
        <v>79.862430000000003</v>
      </c>
      <c r="AI98" s="13">
        <f t="shared" si="86"/>
        <v>3.6674352032520261</v>
      </c>
      <c r="AJ98" s="13">
        <f t="shared" si="87"/>
        <v>-2.193256436570179E-2</v>
      </c>
      <c r="AK98" s="16">
        <f t="shared" si="88"/>
        <v>0</v>
      </c>
      <c r="AL98" s="1">
        <v>76.578800000000001</v>
      </c>
      <c r="AM98" s="13">
        <f t="shared" si="89"/>
        <v>6.4380960162602037</v>
      </c>
      <c r="AN98" s="13">
        <f t="shared" si="90"/>
        <v>1.8318849145888416</v>
      </c>
      <c r="AO98" s="16">
        <f t="shared" si="91"/>
        <v>1.8318849145888416</v>
      </c>
      <c r="AP98" s="1">
        <v>79.675849999999997</v>
      </c>
      <c r="AQ98" s="13">
        <f t="shared" si="92"/>
        <v>5.7071630894309067</v>
      </c>
      <c r="AR98" s="13">
        <f t="shared" si="93"/>
        <v>1.4269025648917841</v>
      </c>
      <c r="AS98" s="16">
        <f t="shared" si="94"/>
        <v>1.4269025648917841</v>
      </c>
      <c r="AT98" s="1">
        <v>78.411709999999999</v>
      </c>
      <c r="AU98" s="13">
        <f t="shared" si="95"/>
        <v>4.1307465853658556</v>
      </c>
      <c r="AV98" s="13">
        <f t="shared" si="96"/>
        <v>0.11934241056290151</v>
      </c>
      <c r="AW98" s="16">
        <f t="shared" si="97"/>
        <v>0.11934241056290151</v>
      </c>
      <c r="AX98" s="1">
        <v>79.070229999999995</v>
      </c>
      <c r="AY98" s="13">
        <f t="shared" si="98"/>
        <v>1.8859452845528466</v>
      </c>
      <c r="AZ98" s="13">
        <f t="shared" si="99"/>
        <v>-2.3839413811224386</v>
      </c>
      <c r="BA98" s="16">
        <f t="shared" si="100"/>
        <v>0</v>
      </c>
      <c r="BB98" s="1">
        <v>73.777069999999995</v>
      </c>
      <c r="BC98" s="13">
        <f t="shared" si="101"/>
        <v>13.376883414634193</v>
      </c>
      <c r="BD98" s="13">
        <f t="shared" si="102"/>
        <v>9.7758741925568611</v>
      </c>
      <c r="BE98" s="16">
        <f t="shared" si="103"/>
        <v>10.985132577670569</v>
      </c>
      <c r="BF98" s="1">
        <v>79.222579999999994</v>
      </c>
      <c r="BG98" s="13">
        <f t="shared" si="104"/>
        <v>6.1813113008130642</v>
      </c>
      <c r="BH98" s="13">
        <f t="shared" si="105"/>
        <v>1.6057236124459981</v>
      </c>
      <c r="BI98" s="16">
        <f t="shared" si="106"/>
        <v>1.6057236124459981</v>
      </c>
      <c r="BJ98" s="1">
        <v>86.167100000000005</v>
      </c>
      <c r="BK98" s="13">
        <f t="shared" si="107"/>
        <v>-1.5630302439024319</v>
      </c>
      <c r="BL98" s="13">
        <f t="shared" si="108"/>
        <v>-5.6373615500805965</v>
      </c>
      <c r="BM98" s="16">
        <f t="shared" si="109"/>
        <v>0</v>
      </c>
      <c r="BN98" s="1">
        <v>76.459450000000004</v>
      </c>
      <c r="BO98" s="13">
        <f t="shared" si="110"/>
        <v>5.0185658536585152</v>
      </c>
      <c r="BP98" s="13">
        <f t="shared" si="111"/>
        <v>1.3637308984404855</v>
      </c>
      <c r="BQ98" s="16">
        <f t="shared" si="112"/>
        <v>17.817804492202455</v>
      </c>
      <c r="BR98" s="1">
        <v>73.957470000000001</v>
      </c>
      <c r="BS98" s="13">
        <f t="shared" si="113"/>
        <v>10.119710650406489</v>
      </c>
      <c r="BT98" s="13">
        <f t="shared" si="114"/>
        <v>7.0698824443657324</v>
      </c>
      <c r="BU98" s="15">
        <f t="shared" si="115"/>
        <v>28.743494666194412</v>
      </c>
      <c r="BV98" s="1">
        <v>71.792900000000003</v>
      </c>
      <c r="BW98" s="13">
        <f t="shared" si="116"/>
        <v>11.483746178861807</v>
      </c>
      <c r="BX98" s="13">
        <f t="shared" si="117"/>
        <v>7.3900735194661626</v>
      </c>
      <c r="BY98" s="15">
        <f t="shared" si="118"/>
        <v>41.252174636263156</v>
      </c>
      <c r="CD98" s="2"/>
      <c r="CE98" s="1"/>
    </row>
    <row r="99" spans="1:83" x14ac:dyDescent="0.2">
      <c r="A99" s="4">
        <v>44104</v>
      </c>
      <c r="B99" s="1">
        <v>63.614649999999997</v>
      </c>
      <c r="C99" s="13">
        <f t="shared" si="63"/>
        <v>18.53902861788616</v>
      </c>
      <c r="D99" s="13">
        <f t="shared" si="64"/>
        <v>13.689601494308073</v>
      </c>
      <c r="E99" s="15">
        <f t="shared" si="119"/>
        <v>62.173617471540361</v>
      </c>
      <c r="F99" s="1">
        <v>69.291139999999999</v>
      </c>
      <c r="G99" s="13">
        <f t="shared" si="65"/>
        <v>14.894353170731719</v>
      </c>
      <c r="H99" s="13">
        <f t="shared" si="66"/>
        <v>11.090283897714459</v>
      </c>
      <c r="I99" s="16">
        <f t="shared" si="67"/>
        <v>13.423415590857836</v>
      </c>
      <c r="J99" s="1">
        <v>71.160809999999998</v>
      </c>
      <c r="K99" s="13">
        <f t="shared" si="68"/>
        <v>12.308405934959353</v>
      </c>
      <c r="L99" s="13">
        <f t="shared" si="69"/>
        <v>7.4678138333869013</v>
      </c>
      <c r="M99" s="16">
        <f t="shared" si="70"/>
        <v>28.284658333869007</v>
      </c>
      <c r="N99" s="1">
        <v>66.429900000000004</v>
      </c>
      <c r="O99" s="13">
        <f t="shared" si="71"/>
        <v>17.624536666666643</v>
      </c>
      <c r="P99" s="13">
        <f t="shared" si="72"/>
        <v>12.903525265936114</v>
      </c>
      <c r="Q99" s="15">
        <f t="shared" si="73"/>
        <v>49.776936382466829</v>
      </c>
      <c r="R99" s="1">
        <v>67.155969999999996</v>
      </c>
      <c r="S99" s="13">
        <f t="shared" si="74"/>
        <v>14.59822804878047</v>
      </c>
      <c r="T99" s="13">
        <f t="shared" si="75"/>
        <v>10.458982226148381</v>
      </c>
      <c r="U99" s="15">
        <f t="shared" si="76"/>
        <v>38.798193356890259</v>
      </c>
      <c r="V99" s="1">
        <v>69.245239999999995</v>
      </c>
      <c r="W99" s="13">
        <f t="shared" si="77"/>
        <v>14.451720650406514</v>
      </c>
      <c r="X99" s="13">
        <f t="shared" si="78"/>
        <v>10.025326995119245</v>
      </c>
      <c r="Y99" s="15">
        <f t="shared" si="79"/>
        <v>35.812471970715428</v>
      </c>
      <c r="Z99" s="1">
        <v>66.254999999999995</v>
      </c>
      <c r="AA99" s="13">
        <f t="shared" si="80"/>
        <v>15.076271219512208</v>
      </c>
      <c r="AB99" s="13">
        <f t="shared" si="81"/>
        <v>11.58962818595616</v>
      </c>
      <c r="AC99" s="16">
        <f t="shared" si="82"/>
        <v>18.77973637191231</v>
      </c>
      <c r="AD99" s="1">
        <v>75.864609999999999</v>
      </c>
      <c r="AE99" s="13">
        <f t="shared" si="83"/>
        <v>5.8683202439024456</v>
      </c>
      <c r="AF99" s="13">
        <f t="shared" si="84"/>
        <v>2.5073357955793871</v>
      </c>
      <c r="AG99" s="16">
        <f t="shared" si="85"/>
        <v>19.131066933690796</v>
      </c>
      <c r="AH99" s="1">
        <v>82.894940000000005</v>
      </c>
      <c r="AI99" s="13">
        <f t="shared" si="86"/>
        <v>0.63492520325202406</v>
      </c>
      <c r="AJ99" s="13">
        <f t="shared" si="87"/>
        <v>-3.0544425643657038</v>
      </c>
      <c r="AK99" s="16">
        <f t="shared" si="88"/>
        <v>0</v>
      </c>
      <c r="AL99" s="1">
        <v>71.320319999999995</v>
      </c>
      <c r="AM99" s="13">
        <f t="shared" si="89"/>
        <v>11.696576016260209</v>
      </c>
      <c r="AN99" s="13">
        <f t="shared" si="90"/>
        <v>7.0903649145888474</v>
      </c>
      <c r="AO99" s="16">
        <f t="shared" si="91"/>
        <v>8.9222498291776891</v>
      </c>
      <c r="AP99" s="1">
        <v>81.548029999999997</v>
      </c>
      <c r="AQ99" s="13">
        <f t="shared" si="92"/>
        <v>3.8349830894309065</v>
      </c>
      <c r="AR99" s="13">
        <f t="shared" si="93"/>
        <v>-0.44527743510821605</v>
      </c>
      <c r="AS99" s="16">
        <f t="shared" si="94"/>
        <v>0.98162512978356808</v>
      </c>
      <c r="AT99" s="1">
        <v>83.313360000000003</v>
      </c>
      <c r="AU99" s="13">
        <f t="shared" si="95"/>
        <v>-0.77090341463414802</v>
      </c>
      <c r="AV99" s="13">
        <f t="shared" si="96"/>
        <v>-4.7823075894371021</v>
      </c>
      <c r="AW99" s="16">
        <f t="shared" si="97"/>
        <v>0</v>
      </c>
      <c r="AX99" s="1">
        <v>74.003450000000001</v>
      </c>
      <c r="AY99" s="13">
        <f t="shared" si="98"/>
        <v>6.9527252845528409</v>
      </c>
      <c r="AZ99" s="13">
        <f t="shared" si="99"/>
        <v>2.6828386188775557</v>
      </c>
      <c r="BA99" s="16">
        <f t="shared" si="100"/>
        <v>2.6828386188775557</v>
      </c>
      <c r="BB99" s="1">
        <v>77.806089999999998</v>
      </c>
      <c r="BC99" s="13">
        <f t="shared" si="101"/>
        <v>9.3478634146341903</v>
      </c>
      <c r="BD99" s="13">
        <f t="shared" si="102"/>
        <v>5.7468541925568584</v>
      </c>
      <c r="BE99" s="16">
        <f t="shared" si="103"/>
        <v>16.731986770227429</v>
      </c>
      <c r="BF99" s="1">
        <v>81.45026</v>
      </c>
      <c r="BG99" s="13">
        <f t="shared" si="104"/>
        <v>3.9536313008130577</v>
      </c>
      <c r="BH99" s="13">
        <f t="shared" si="105"/>
        <v>-0.62195638755400839</v>
      </c>
      <c r="BI99" s="16">
        <f t="shared" si="106"/>
        <v>0.98376722489198976</v>
      </c>
      <c r="BJ99" s="1">
        <v>82.314459999999997</v>
      </c>
      <c r="BK99" s="13">
        <f t="shared" si="107"/>
        <v>2.2896097560975761</v>
      </c>
      <c r="BL99" s="13">
        <f t="shared" si="108"/>
        <v>-1.7847215500805884</v>
      </c>
      <c r="BM99" s="16">
        <f t="shared" si="109"/>
        <v>0</v>
      </c>
      <c r="BN99" s="1">
        <v>72.180400000000006</v>
      </c>
      <c r="BO99" s="13">
        <f t="shared" si="110"/>
        <v>9.2976158536585132</v>
      </c>
      <c r="BP99" s="13">
        <f t="shared" si="111"/>
        <v>5.642780898440483</v>
      </c>
      <c r="BQ99" s="16">
        <f t="shared" si="112"/>
        <v>23.46058539064294</v>
      </c>
      <c r="BR99" s="1">
        <v>69.369619999999998</v>
      </c>
      <c r="BS99" s="13">
        <f t="shared" si="113"/>
        <v>14.707560650406492</v>
      </c>
      <c r="BT99" s="13">
        <f t="shared" si="114"/>
        <v>11.657732444365735</v>
      </c>
      <c r="BU99" s="15">
        <f t="shared" si="115"/>
        <v>40.401227110560143</v>
      </c>
      <c r="BV99" s="1">
        <v>75.621390000000005</v>
      </c>
      <c r="BW99" s="13">
        <f t="shared" si="116"/>
        <v>7.655256178861805</v>
      </c>
      <c r="BX99" s="13">
        <f t="shared" si="117"/>
        <v>3.5615835194661605</v>
      </c>
      <c r="BY99" s="15">
        <f t="shared" si="118"/>
        <v>44.813758155729317</v>
      </c>
      <c r="CD99" s="2"/>
      <c r="CE99" s="1"/>
    </row>
    <row r="100" spans="1:83" x14ac:dyDescent="0.2">
      <c r="A100" s="4">
        <v>44105</v>
      </c>
      <c r="B100" s="1">
        <v>79.914929999999998</v>
      </c>
      <c r="C100" s="13">
        <f t="shared" si="63"/>
        <v>2.2387486178861593</v>
      </c>
      <c r="D100" s="13">
        <f t="shared" si="64"/>
        <v>-2.6106785056919275</v>
      </c>
      <c r="E100" s="15">
        <f t="shared" si="119"/>
        <v>59.562938965848431</v>
      </c>
      <c r="F100" s="1">
        <v>69.890280000000004</v>
      </c>
      <c r="G100" s="13">
        <f t="shared" si="65"/>
        <v>14.295213170731714</v>
      </c>
      <c r="H100" s="13">
        <f t="shared" si="66"/>
        <v>10.491143897714453</v>
      </c>
      <c r="I100" s="15">
        <f t="shared" si="67"/>
        <v>23.914559488572287</v>
      </c>
      <c r="J100" s="1">
        <v>69.972290000000001</v>
      </c>
      <c r="K100" s="13">
        <f t="shared" si="68"/>
        <v>13.49692593495935</v>
      </c>
      <c r="L100" s="13">
        <f t="shared" si="69"/>
        <v>8.6563338333868991</v>
      </c>
      <c r="M100" s="15">
        <f t="shared" si="70"/>
        <v>36.940992167255907</v>
      </c>
      <c r="N100" s="1">
        <v>71.26491</v>
      </c>
      <c r="O100" s="13">
        <f t="shared" si="71"/>
        <v>12.789526666666646</v>
      </c>
      <c r="P100" s="13">
        <f t="shared" si="72"/>
        <v>8.0685152659361172</v>
      </c>
      <c r="Q100" s="15">
        <f t="shared" si="73"/>
        <v>57.845451648402943</v>
      </c>
      <c r="R100" s="1">
        <v>68.486360000000005</v>
      </c>
      <c r="S100" s="13">
        <f t="shared" si="74"/>
        <v>13.267838048780462</v>
      </c>
      <c r="T100" s="13">
        <f t="shared" si="75"/>
        <v>9.1285922261483723</v>
      </c>
      <c r="U100" s="15">
        <f t="shared" si="76"/>
        <v>47.92678558303863</v>
      </c>
      <c r="V100" s="1">
        <v>74.661950000000004</v>
      </c>
      <c r="W100" s="13">
        <f t="shared" si="77"/>
        <v>9.0350106504065053</v>
      </c>
      <c r="X100" s="13">
        <f t="shared" si="78"/>
        <v>4.6086169951192364</v>
      </c>
      <c r="Y100" s="15">
        <f t="shared" si="79"/>
        <v>40.421088965834663</v>
      </c>
      <c r="Z100" s="1">
        <v>68.114450000000005</v>
      </c>
      <c r="AA100" s="13">
        <f t="shared" si="80"/>
        <v>13.216821219512198</v>
      </c>
      <c r="AB100" s="13">
        <f t="shared" si="81"/>
        <v>9.7301781859561505</v>
      </c>
      <c r="AC100" s="15">
        <f t="shared" si="82"/>
        <v>28.509914557868463</v>
      </c>
      <c r="AD100" s="1">
        <v>76.991720000000001</v>
      </c>
      <c r="AE100" s="13">
        <f t="shared" si="83"/>
        <v>4.7412102439024437</v>
      </c>
      <c r="AF100" s="13">
        <f t="shared" si="84"/>
        <v>1.3802257955793853</v>
      </c>
      <c r="AG100" s="15">
        <f t="shared" si="85"/>
        <v>20.511292729270181</v>
      </c>
      <c r="AH100" s="1">
        <v>81.023529999999994</v>
      </c>
      <c r="AI100" s="13">
        <f t="shared" si="86"/>
        <v>2.5063352032520356</v>
      </c>
      <c r="AJ100" s="13">
        <f t="shared" si="87"/>
        <v>-1.1830325643656923</v>
      </c>
      <c r="AK100" s="16">
        <f t="shared" si="88"/>
        <v>0</v>
      </c>
      <c r="AL100" s="1">
        <v>72.937849999999997</v>
      </c>
      <c r="AM100" s="13">
        <f t="shared" si="89"/>
        <v>10.079046016260207</v>
      </c>
      <c r="AN100" s="13">
        <f t="shared" si="90"/>
        <v>5.4728349145888453</v>
      </c>
      <c r="AO100" s="16">
        <f t="shared" si="91"/>
        <v>14.395084743766535</v>
      </c>
      <c r="AP100" s="1">
        <v>80.560699999999997</v>
      </c>
      <c r="AQ100" s="13">
        <f t="shared" si="92"/>
        <v>4.8223130894309065</v>
      </c>
      <c r="AR100" s="13">
        <f t="shared" si="93"/>
        <v>0.54205256489178399</v>
      </c>
      <c r="AS100" s="16">
        <f t="shared" si="94"/>
        <v>1.5236776946753521</v>
      </c>
      <c r="AT100" s="1">
        <v>86.03546</v>
      </c>
      <c r="AU100" s="13">
        <f t="shared" si="95"/>
        <v>-3.4930034146341455</v>
      </c>
      <c r="AV100" s="13">
        <f t="shared" si="96"/>
        <v>-7.5044075894370996</v>
      </c>
      <c r="AW100" s="16">
        <f t="shared" si="97"/>
        <v>0</v>
      </c>
      <c r="AX100" s="1">
        <v>72.023669999999996</v>
      </c>
      <c r="AY100" s="13">
        <f t="shared" si="98"/>
        <v>8.9325052845528461</v>
      </c>
      <c r="AZ100" s="13">
        <f t="shared" si="99"/>
        <v>4.6626186188775609</v>
      </c>
      <c r="BA100" s="16">
        <f t="shared" si="100"/>
        <v>7.3454572377551166</v>
      </c>
      <c r="BB100" s="1">
        <v>75.490020000000001</v>
      </c>
      <c r="BC100" s="13">
        <f t="shared" si="101"/>
        <v>11.663933414634187</v>
      </c>
      <c r="BD100" s="13">
        <f t="shared" si="102"/>
        <v>8.0629241925568547</v>
      </c>
      <c r="BE100" s="15">
        <f t="shared" si="103"/>
        <v>24.794910962784286</v>
      </c>
      <c r="BF100" s="1">
        <v>79.223439999999997</v>
      </c>
      <c r="BG100" s="13">
        <f t="shared" si="104"/>
        <v>6.1804513008130613</v>
      </c>
      <c r="BH100" s="13">
        <f t="shared" si="105"/>
        <v>1.6048636124459952</v>
      </c>
      <c r="BI100" s="16">
        <f t="shared" si="106"/>
        <v>2.5886308373379849</v>
      </c>
      <c r="BJ100" s="1">
        <v>73.305340000000001</v>
      </c>
      <c r="BK100" s="13">
        <f t="shared" si="107"/>
        <v>11.298729756097572</v>
      </c>
      <c r="BL100" s="13">
        <f t="shared" si="108"/>
        <v>7.2243984499194074</v>
      </c>
      <c r="BM100" s="16">
        <f t="shared" si="109"/>
        <v>7.2243984499194074</v>
      </c>
      <c r="BN100" s="1">
        <v>75.012249999999995</v>
      </c>
      <c r="BO100" s="13">
        <f t="shared" si="110"/>
        <v>6.4657658536585245</v>
      </c>
      <c r="BP100" s="13">
        <f t="shared" si="111"/>
        <v>2.8109308984404948</v>
      </c>
      <c r="BQ100" s="16">
        <f t="shared" si="112"/>
        <v>26.271516289083436</v>
      </c>
      <c r="BR100" s="1">
        <v>78.621129999999994</v>
      </c>
      <c r="BS100" s="13">
        <f t="shared" si="113"/>
        <v>5.4560506504064961</v>
      </c>
      <c r="BT100" s="13">
        <f t="shared" si="114"/>
        <v>2.4062224443657394</v>
      </c>
      <c r="BU100" s="15">
        <f t="shared" si="115"/>
        <v>42.807449554925881</v>
      </c>
      <c r="BV100" s="1">
        <v>80.024929999999998</v>
      </c>
      <c r="BW100" s="13">
        <f t="shared" si="116"/>
        <v>3.2517161788618125</v>
      </c>
      <c r="BX100" s="13">
        <f t="shared" si="117"/>
        <v>-0.84195648053383199</v>
      </c>
      <c r="BY100" s="15">
        <f t="shared" si="118"/>
        <v>43.971801675195486</v>
      </c>
      <c r="CD100" s="2"/>
      <c r="CE100" s="1"/>
    </row>
    <row r="101" spans="1:83" x14ac:dyDescent="0.2">
      <c r="A101" s="4">
        <v>44106</v>
      </c>
      <c r="B101" s="1">
        <v>83.928880000000007</v>
      </c>
      <c r="C101" s="13">
        <f t="shared" si="63"/>
        <v>-1.775201382113849</v>
      </c>
      <c r="D101" s="13">
        <f t="shared" si="64"/>
        <v>-6.6246285056919358</v>
      </c>
      <c r="E101" s="15">
        <f t="shared" si="119"/>
        <v>52.938310460156494</v>
      </c>
      <c r="F101" s="1">
        <v>85.650639999999996</v>
      </c>
      <c r="G101" s="13">
        <f t="shared" si="65"/>
        <v>-1.4651468292682779</v>
      </c>
      <c r="H101" s="13">
        <f t="shared" si="66"/>
        <v>-5.2692161022855384</v>
      </c>
      <c r="I101" s="15">
        <f t="shared" si="67"/>
        <v>18.645343386286747</v>
      </c>
      <c r="J101" s="1">
        <v>72.465100000000007</v>
      </c>
      <c r="K101" s="13">
        <f t="shared" si="68"/>
        <v>11.004115934959344</v>
      </c>
      <c r="L101" s="13">
        <f t="shared" si="69"/>
        <v>6.1635238333868925</v>
      </c>
      <c r="M101" s="15">
        <f t="shared" si="70"/>
        <v>43.104516000642796</v>
      </c>
      <c r="N101" s="1">
        <v>75.323970000000003</v>
      </c>
      <c r="O101" s="13">
        <f t="shared" si="71"/>
        <v>8.7304666666666435</v>
      </c>
      <c r="P101" s="13">
        <f t="shared" si="72"/>
        <v>4.009455265936114</v>
      </c>
      <c r="Q101" s="15">
        <f t="shared" si="73"/>
        <v>61.854906914339054</v>
      </c>
      <c r="R101" s="1">
        <v>72.562190000000001</v>
      </c>
      <c r="S101" s="13">
        <f t="shared" si="74"/>
        <v>9.1920080487804654</v>
      </c>
      <c r="T101" s="13">
        <f t="shared" si="75"/>
        <v>5.052762226148376</v>
      </c>
      <c r="U101" s="15">
        <f t="shared" si="76"/>
        <v>52.979547809187004</v>
      </c>
      <c r="V101" s="1">
        <v>79.359989999999996</v>
      </c>
      <c r="W101" s="13">
        <f t="shared" si="77"/>
        <v>4.3369706504065135</v>
      </c>
      <c r="X101" s="13">
        <f t="shared" si="78"/>
        <v>-8.9423004880755386E-2</v>
      </c>
      <c r="Y101" s="15">
        <f t="shared" si="79"/>
        <v>40.331665960953906</v>
      </c>
      <c r="Z101" s="1">
        <v>70.136430000000004</v>
      </c>
      <c r="AA101" s="13">
        <f t="shared" si="80"/>
        <v>11.194841219512199</v>
      </c>
      <c r="AB101" s="13">
        <f t="shared" si="81"/>
        <v>7.7081981859561512</v>
      </c>
      <c r="AC101" s="15">
        <f t="shared" si="82"/>
        <v>36.218112743824612</v>
      </c>
      <c r="AD101" s="1">
        <v>78.220209999999994</v>
      </c>
      <c r="AE101" s="13">
        <f t="shared" si="83"/>
        <v>3.5127202439024501</v>
      </c>
      <c r="AF101" s="13">
        <f t="shared" si="84"/>
        <v>0.15173579557939165</v>
      </c>
      <c r="AG101" s="15">
        <f t="shared" si="85"/>
        <v>20.663028524849572</v>
      </c>
      <c r="AH101" s="1">
        <v>80.075460000000007</v>
      </c>
      <c r="AI101" s="13">
        <f t="shared" si="86"/>
        <v>3.4544052032520227</v>
      </c>
      <c r="AJ101" s="13">
        <f t="shared" si="87"/>
        <v>-0.23496256436570517</v>
      </c>
      <c r="AK101" s="16">
        <f t="shared" si="88"/>
        <v>0</v>
      </c>
      <c r="AL101" s="1">
        <v>77.615309999999994</v>
      </c>
      <c r="AM101" s="13">
        <f t="shared" si="89"/>
        <v>5.401586016260211</v>
      </c>
      <c r="AN101" s="13">
        <f t="shared" si="90"/>
        <v>0.7953749145888489</v>
      </c>
      <c r="AO101" s="16">
        <f t="shared" si="91"/>
        <v>15.190459658355383</v>
      </c>
      <c r="AP101" s="1">
        <v>77.311189999999996</v>
      </c>
      <c r="AQ101" s="13">
        <f t="shared" si="92"/>
        <v>8.0718230894309073</v>
      </c>
      <c r="AR101" s="13">
        <f t="shared" si="93"/>
        <v>3.7915625648917848</v>
      </c>
      <c r="AS101" s="16">
        <f t="shared" si="94"/>
        <v>5.3152402595671369</v>
      </c>
      <c r="AT101" s="1">
        <v>76.837190000000007</v>
      </c>
      <c r="AU101" s="13">
        <f t="shared" si="95"/>
        <v>5.7052665853658482</v>
      </c>
      <c r="AV101" s="13">
        <f t="shared" si="96"/>
        <v>1.6938624105628941</v>
      </c>
      <c r="AW101" s="16">
        <f t="shared" si="97"/>
        <v>1.6938624105628941</v>
      </c>
      <c r="AX101" s="1">
        <v>74.601759999999999</v>
      </c>
      <c r="AY101" s="13">
        <f t="shared" si="98"/>
        <v>6.354415284552843</v>
      </c>
      <c r="AZ101" s="13">
        <f t="shared" si="99"/>
        <v>2.0845286188775578</v>
      </c>
      <c r="BA101" s="16">
        <f t="shared" si="100"/>
        <v>9.4299858566326744</v>
      </c>
      <c r="BB101" s="1">
        <v>77.004919999999998</v>
      </c>
      <c r="BC101" s="13">
        <f t="shared" si="101"/>
        <v>10.149033414634189</v>
      </c>
      <c r="BD101" s="13">
        <f t="shared" si="102"/>
        <v>6.5480241925568574</v>
      </c>
      <c r="BE101" s="15">
        <f t="shared" si="103"/>
        <v>31.342935155341145</v>
      </c>
      <c r="BF101" s="1">
        <v>69.416569999999993</v>
      </c>
      <c r="BG101" s="13">
        <f t="shared" si="104"/>
        <v>15.987321300813065</v>
      </c>
      <c r="BH101" s="13">
        <f t="shared" si="105"/>
        <v>11.411733612446</v>
      </c>
      <c r="BI101" s="16">
        <f t="shared" si="106"/>
        <v>14.000364449783984</v>
      </c>
      <c r="BJ101" s="1">
        <v>76.162620000000004</v>
      </c>
      <c r="BK101" s="13">
        <f t="shared" si="107"/>
        <v>8.441449756097569</v>
      </c>
      <c r="BL101" s="13">
        <f t="shared" si="108"/>
        <v>4.3671184499194045</v>
      </c>
      <c r="BM101" s="16">
        <f t="shared" si="109"/>
        <v>11.591516899838812</v>
      </c>
      <c r="BN101" s="1">
        <v>79.889099999999999</v>
      </c>
      <c r="BO101" s="13">
        <f t="shared" si="110"/>
        <v>1.5889158536585199</v>
      </c>
      <c r="BP101" s="13">
        <f t="shared" si="111"/>
        <v>-2.0659191015595098</v>
      </c>
      <c r="BQ101" s="16">
        <f t="shared" si="112"/>
        <v>24.205597187523928</v>
      </c>
      <c r="BR101" s="1">
        <v>82.686390000000003</v>
      </c>
      <c r="BS101" s="13">
        <f t="shared" si="113"/>
        <v>1.3907906504064869</v>
      </c>
      <c r="BT101" s="13">
        <f t="shared" si="114"/>
        <v>-1.6590375556342698</v>
      </c>
      <c r="BU101" s="15">
        <f t="shared" si="115"/>
        <v>41.148411999291611</v>
      </c>
      <c r="BV101" s="1">
        <v>73.108680000000007</v>
      </c>
      <c r="BW101" s="13">
        <f t="shared" si="116"/>
        <v>10.167966178861803</v>
      </c>
      <c r="BX101" s="13">
        <f t="shared" si="117"/>
        <v>6.0742935194661589</v>
      </c>
      <c r="BY101" s="15">
        <f t="shared" si="118"/>
        <v>50.046095194661646</v>
      </c>
      <c r="CD101" s="2"/>
      <c r="CE101" s="1"/>
    </row>
    <row r="102" spans="1:83" x14ac:dyDescent="0.2">
      <c r="A102" s="4">
        <v>44107</v>
      </c>
      <c r="B102" s="1">
        <v>90.124619999999993</v>
      </c>
      <c r="C102" s="13">
        <f t="shared" si="63"/>
        <v>-7.9709413821138355</v>
      </c>
      <c r="D102" s="13">
        <f t="shared" si="64"/>
        <v>-12.820368505691922</v>
      </c>
      <c r="E102" s="15">
        <f t="shared" si="119"/>
        <v>40.11794195446457</v>
      </c>
      <c r="F102" s="1">
        <v>93.549369999999996</v>
      </c>
      <c r="G102" s="13">
        <f t="shared" si="65"/>
        <v>-9.3638768292682784</v>
      </c>
      <c r="H102" s="13">
        <f t="shared" si="66"/>
        <v>-13.167946102285539</v>
      </c>
      <c r="I102" s="15">
        <f t="shared" si="67"/>
        <v>5.4773972840012082</v>
      </c>
      <c r="J102" s="1">
        <v>83.629170000000002</v>
      </c>
      <c r="K102" s="13">
        <f t="shared" si="68"/>
        <v>-0.15995406504065102</v>
      </c>
      <c r="L102" s="13">
        <f t="shared" si="69"/>
        <v>-5.0005461666131028</v>
      </c>
      <c r="M102" s="15">
        <f t="shared" si="70"/>
        <v>38.103969834029691</v>
      </c>
      <c r="N102" s="1">
        <v>87.103219999999993</v>
      </c>
      <c r="O102" s="13">
        <f t="shared" si="71"/>
        <v>-3.0487833333333469</v>
      </c>
      <c r="P102" s="13">
        <f t="shared" si="72"/>
        <v>-7.7697947340638764</v>
      </c>
      <c r="Q102" s="15">
        <f t="shared" si="73"/>
        <v>54.085112180275175</v>
      </c>
      <c r="R102" s="1">
        <v>84.637860000000003</v>
      </c>
      <c r="S102" s="13">
        <f t="shared" si="74"/>
        <v>-2.8836619512195369</v>
      </c>
      <c r="T102" s="13">
        <f t="shared" si="75"/>
        <v>-7.0229077738516263</v>
      </c>
      <c r="U102" s="15">
        <f t="shared" si="76"/>
        <v>45.956640035335376</v>
      </c>
      <c r="V102" s="1">
        <v>87.579980000000006</v>
      </c>
      <c r="W102" s="13">
        <f t="shared" si="77"/>
        <v>-3.8830193495934964</v>
      </c>
      <c r="X102" s="13">
        <f t="shared" si="78"/>
        <v>-8.3094130048807653</v>
      </c>
      <c r="Y102" s="15">
        <f t="shared" si="79"/>
        <v>32.022252956073139</v>
      </c>
      <c r="Z102" s="1">
        <v>71.805520000000001</v>
      </c>
      <c r="AA102" s="13">
        <f t="shared" si="80"/>
        <v>9.5257512195122018</v>
      </c>
      <c r="AB102" s="13">
        <f t="shared" si="81"/>
        <v>6.0391081859561542</v>
      </c>
      <c r="AC102" s="15">
        <f t="shared" si="82"/>
        <v>42.257220929780765</v>
      </c>
      <c r="AD102" s="1">
        <v>83.070329999999998</v>
      </c>
      <c r="AE102" s="13">
        <f t="shared" si="83"/>
        <v>-1.3373997560975539</v>
      </c>
      <c r="AF102" s="13">
        <f t="shared" si="84"/>
        <v>-4.6983842044206128</v>
      </c>
      <c r="AG102" s="15">
        <f t="shared" si="85"/>
        <v>15.96464432042896</v>
      </c>
      <c r="AH102" s="1">
        <v>84.188410000000005</v>
      </c>
      <c r="AI102" s="13">
        <f t="shared" si="86"/>
        <v>-0.65854479674797517</v>
      </c>
      <c r="AJ102" s="13">
        <f t="shared" si="87"/>
        <v>-4.3479125643657035</v>
      </c>
      <c r="AK102" s="16">
        <f t="shared" si="88"/>
        <v>0</v>
      </c>
      <c r="AL102" s="1">
        <v>79.496499999999997</v>
      </c>
      <c r="AM102" s="13">
        <f t="shared" si="89"/>
        <v>3.5203960162602073</v>
      </c>
      <c r="AN102" s="13">
        <f t="shared" si="90"/>
        <v>-1.0858150854111548</v>
      </c>
      <c r="AO102" s="16">
        <f t="shared" si="91"/>
        <v>14.104644572944228</v>
      </c>
      <c r="AP102" s="1">
        <v>79.799009999999996</v>
      </c>
      <c r="AQ102" s="13">
        <f t="shared" si="92"/>
        <v>5.5840030894309081</v>
      </c>
      <c r="AR102" s="13">
        <f t="shared" si="93"/>
        <v>1.3037425648917855</v>
      </c>
      <c r="AS102" s="16">
        <f t="shared" si="94"/>
        <v>6.6189828244589224</v>
      </c>
      <c r="AT102" s="1">
        <v>73.248289999999997</v>
      </c>
      <c r="AU102" s="13">
        <f t="shared" si="95"/>
        <v>9.2941665853658577</v>
      </c>
      <c r="AV102" s="13">
        <f t="shared" si="96"/>
        <v>5.2827624105629036</v>
      </c>
      <c r="AW102" s="16">
        <f t="shared" si="97"/>
        <v>6.9766248211257977</v>
      </c>
      <c r="AX102" s="1">
        <v>74.955290000000005</v>
      </c>
      <c r="AY102" s="13">
        <f t="shared" si="98"/>
        <v>6.0008852845528367</v>
      </c>
      <c r="AZ102" s="13">
        <f t="shared" si="99"/>
        <v>1.7309986188775515</v>
      </c>
      <c r="BA102" s="16">
        <f t="shared" si="100"/>
        <v>11.160984475510226</v>
      </c>
      <c r="BB102" s="1">
        <v>77.869460000000004</v>
      </c>
      <c r="BC102" s="13">
        <f t="shared" si="101"/>
        <v>9.2844934146341842</v>
      </c>
      <c r="BD102" s="13">
        <f t="shared" si="102"/>
        <v>5.6834841925568522</v>
      </c>
      <c r="BE102" s="15">
        <f t="shared" si="103"/>
        <v>37.026419347897999</v>
      </c>
      <c r="BF102" s="1">
        <v>66.586969999999994</v>
      </c>
      <c r="BG102" s="13">
        <f t="shared" si="104"/>
        <v>18.816921300813064</v>
      </c>
      <c r="BH102" s="13">
        <f t="shared" si="105"/>
        <v>14.241333612445999</v>
      </c>
      <c r="BI102" s="15">
        <f t="shared" si="106"/>
        <v>28.241698062229982</v>
      </c>
      <c r="BJ102" s="1">
        <v>73.595590000000001</v>
      </c>
      <c r="BK102" s="13">
        <f t="shared" si="107"/>
        <v>11.008479756097572</v>
      </c>
      <c r="BL102" s="13">
        <f t="shared" si="108"/>
        <v>6.934148449919407</v>
      </c>
      <c r="BM102" s="16">
        <f t="shared" si="109"/>
        <v>18.525665349758221</v>
      </c>
      <c r="BN102" s="1">
        <v>82.258880000000005</v>
      </c>
      <c r="BO102" s="13">
        <f t="shared" si="110"/>
        <v>-0.78086414634148582</v>
      </c>
      <c r="BP102" s="13">
        <f t="shared" si="111"/>
        <v>-4.435699101559516</v>
      </c>
      <c r="BQ102" s="16">
        <f t="shared" si="112"/>
        <v>19.769898085964414</v>
      </c>
      <c r="BR102" s="1">
        <v>84.696929999999995</v>
      </c>
      <c r="BS102" s="13">
        <f t="shared" si="113"/>
        <v>-0.61974934959350492</v>
      </c>
      <c r="BT102" s="13">
        <f t="shared" si="114"/>
        <v>-3.6695775556342616</v>
      </c>
      <c r="BU102" s="15">
        <f t="shared" si="115"/>
        <v>37.478834443657348</v>
      </c>
      <c r="BV102" s="1">
        <v>67.605059999999995</v>
      </c>
      <c r="BW102" s="13">
        <f t="shared" si="116"/>
        <v>15.671586178861816</v>
      </c>
      <c r="BX102" s="13">
        <f t="shared" si="117"/>
        <v>11.577913519466172</v>
      </c>
      <c r="BY102" s="15">
        <f t="shared" si="118"/>
        <v>61.624008714127818</v>
      </c>
      <c r="CD102" s="2"/>
      <c r="CE102" s="1"/>
    </row>
    <row r="103" spans="1:83" x14ac:dyDescent="0.2">
      <c r="A103" s="4">
        <v>44108</v>
      </c>
      <c r="B103" s="1">
        <v>67.322040000000001</v>
      </c>
      <c r="C103" s="13">
        <f t="shared" si="63"/>
        <v>14.831638617886156</v>
      </c>
      <c r="D103" s="13">
        <f t="shared" si="64"/>
        <v>9.9822114943080695</v>
      </c>
      <c r="E103" s="15">
        <f t="shared" si="119"/>
        <v>50.100153448772637</v>
      </c>
      <c r="F103" s="1">
        <v>74.518979999999999</v>
      </c>
      <c r="G103" s="13">
        <f t="shared" si="65"/>
        <v>9.6665131707317187</v>
      </c>
      <c r="H103" s="13">
        <f t="shared" si="66"/>
        <v>5.8624438977144582</v>
      </c>
      <c r="I103" s="15">
        <f t="shared" si="67"/>
        <v>11.339841181715666</v>
      </c>
      <c r="J103" s="1">
        <v>79.804479999999998</v>
      </c>
      <c r="K103" s="13">
        <f t="shared" si="68"/>
        <v>3.6647359349593529</v>
      </c>
      <c r="L103" s="13">
        <f t="shared" si="69"/>
        <v>-1.1758561666130989</v>
      </c>
      <c r="M103" s="15">
        <f t="shared" si="70"/>
        <v>36.928113667416589</v>
      </c>
      <c r="N103" s="1">
        <v>77.833110000000005</v>
      </c>
      <c r="O103" s="13">
        <f t="shared" si="71"/>
        <v>6.2213266666666414</v>
      </c>
      <c r="P103" s="13">
        <f t="shared" si="72"/>
        <v>1.5003152659361119</v>
      </c>
      <c r="Q103" s="15">
        <f t="shared" si="73"/>
        <v>55.585427446211284</v>
      </c>
      <c r="R103" s="1">
        <v>78.027959999999993</v>
      </c>
      <c r="S103" s="13">
        <f t="shared" si="74"/>
        <v>3.7262380487804734</v>
      </c>
      <c r="T103" s="13">
        <f t="shared" si="75"/>
        <v>-0.41300777385161602</v>
      </c>
      <c r="U103" s="15">
        <f t="shared" si="76"/>
        <v>45.543632261483758</v>
      </c>
      <c r="V103" s="1">
        <v>82.040040000000005</v>
      </c>
      <c r="W103" s="13">
        <f t="shared" si="77"/>
        <v>1.656920650406505</v>
      </c>
      <c r="X103" s="13">
        <f t="shared" si="78"/>
        <v>-2.7694730048807639</v>
      </c>
      <c r="Y103" s="15">
        <f t="shared" si="79"/>
        <v>29.252779951192373</v>
      </c>
      <c r="Z103" s="1">
        <v>66.145560000000003</v>
      </c>
      <c r="AA103" s="13">
        <f t="shared" si="80"/>
        <v>15.1857112195122</v>
      </c>
      <c r="AB103" s="13">
        <f t="shared" si="81"/>
        <v>11.699068185956152</v>
      </c>
      <c r="AC103" s="15">
        <f t="shared" si="82"/>
        <v>53.956289115736915</v>
      </c>
      <c r="AD103" s="1">
        <v>82.667630000000003</v>
      </c>
      <c r="AE103" s="13">
        <f t="shared" si="83"/>
        <v>-0.93469975609755807</v>
      </c>
      <c r="AF103" s="13">
        <f t="shared" si="84"/>
        <v>-4.2956842044206169</v>
      </c>
      <c r="AG103" s="15">
        <f t="shared" si="85"/>
        <v>11.668960116008343</v>
      </c>
      <c r="AH103" s="1">
        <v>85.300349999999995</v>
      </c>
      <c r="AI103" s="13">
        <f t="shared" si="86"/>
        <v>-1.7704847967479651</v>
      </c>
      <c r="AJ103" s="13">
        <f t="shared" si="87"/>
        <v>-5.4598525643656934</v>
      </c>
      <c r="AK103" s="16">
        <f t="shared" si="88"/>
        <v>0</v>
      </c>
      <c r="AL103" s="1">
        <v>83.013570000000001</v>
      </c>
      <c r="AM103" s="13">
        <f t="shared" si="89"/>
        <v>3.3260162602033461E-3</v>
      </c>
      <c r="AN103" s="13">
        <f t="shared" si="90"/>
        <v>-4.6028850854111587</v>
      </c>
      <c r="AO103" s="16">
        <f t="shared" si="91"/>
        <v>9.501759487533068</v>
      </c>
      <c r="AP103" s="1">
        <v>79.661429999999996</v>
      </c>
      <c r="AQ103" s="13">
        <f t="shared" si="92"/>
        <v>5.7215830894309079</v>
      </c>
      <c r="AR103" s="13">
        <f t="shared" si="93"/>
        <v>1.4413225648917853</v>
      </c>
      <c r="AS103" s="16">
        <f t="shared" si="94"/>
        <v>8.0603053893507077</v>
      </c>
      <c r="AT103" s="1">
        <v>79.645610000000005</v>
      </c>
      <c r="AU103" s="13">
        <f t="shared" si="95"/>
        <v>2.89684658536585</v>
      </c>
      <c r="AV103" s="13">
        <f t="shared" si="96"/>
        <v>-1.114557589437104</v>
      </c>
      <c r="AW103" s="16">
        <f t="shared" si="97"/>
        <v>5.8620672316886937</v>
      </c>
      <c r="AX103" s="1">
        <v>77.043959999999998</v>
      </c>
      <c r="AY103" s="13">
        <f t="shared" si="98"/>
        <v>3.9122152845528433</v>
      </c>
      <c r="AZ103" s="13">
        <f t="shared" si="99"/>
        <v>-0.3576713811224419</v>
      </c>
      <c r="BA103" s="16">
        <f t="shared" si="100"/>
        <v>10.803313094387784</v>
      </c>
      <c r="BB103" s="1">
        <v>72.334440000000001</v>
      </c>
      <c r="BC103" s="13">
        <f t="shared" si="101"/>
        <v>14.819513414634187</v>
      </c>
      <c r="BD103" s="13">
        <f t="shared" si="102"/>
        <v>11.218504192556855</v>
      </c>
      <c r="BE103" s="15">
        <f t="shared" si="103"/>
        <v>48.244923540454856</v>
      </c>
      <c r="BF103" s="1">
        <v>73.244190000000003</v>
      </c>
      <c r="BG103" s="13">
        <f t="shared" si="104"/>
        <v>12.159701300813055</v>
      </c>
      <c r="BH103" s="13">
        <f t="shared" si="105"/>
        <v>7.5841136124459885</v>
      </c>
      <c r="BI103" s="15">
        <f t="shared" si="106"/>
        <v>35.825811674675968</v>
      </c>
      <c r="BJ103" s="1">
        <v>74.904570000000007</v>
      </c>
      <c r="BK103" s="13">
        <f t="shared" si="107"/>
        <v>9.6994997560975662</v>
      </c>
      <c r="BL103" s="13">
        <f t="shared" si="108"/>
        <v>5.6251684499194017</v>
      </c>
      <c r="BM103" s="16">
        <f t="shared" si="109"/>
        <v>24.150833799677621</v>
      </c>
      <c r="BN103" s="1">
        <v>84.758340000000004</v>
      </c>
      <c r="BO103" s="13">
        <f t="shared" si="110"/>
        <v>-3.2803241463414849</v>
      </c>
      <c r="BP103" s="13">
        <f t="shared" si="111"/>
        <v>-6.9351591015595151</v>
      </c>
      <c r="BQ103" s="16">
        <f t="shared" si="112"/>
        <v>12.834738984404899</v>
      </c>
      <c r="BR103" s="1">
        <v>83.293239999999997</v>
      </c>
      <c r="BS103" s="13">
        <f t="shared" si="113"/>
        <v>0.78394065040649252</v>
      </c>
      <c r="BT103" s="13">
        <f t="shared" si="114"/>
        <v>-2.2658875556342641</v>
      </c>
      <c r="BU103" s="15">
        <f t="shared" si="115"/>
        <v>35.212946888023083</v>
      </c>
      <c r="BV103" s="1">
        <v>66.32817</v>
      </c>
      <c r="BW103" s="13">
        <f t="shared" si="116"/>
        <v>16.94847617886181</v>
      </c>
      <c r="BX103" s="13">
        <f t="shared" si="117"/>
        <v>12.854803519466167</v>
      </c>
      <c r="BY103" s="15">
        <f t="shared" si="118"/>
        <v>74.478812233593985</v>
      </c>
      <c r="CD103" s="2"/>
      <c r="CE103" s="1"/>
    </row>
    <row r="104" spans="1:83" x14ac:dyDescent="0.2">
      <c r="A104" s="4">
        <v>44109</v>
      </c>
      <c r="B104" s="1">
        <v>69.677220000000005</v>
      </c>
      <c r="C104" s="13">
        <f t="shared" ref="C104:C135" si="120">$B$5-B104</f>
        <v>12.476458617886152</v>
      </c>
      <c r="D104" s="13">
        <f t="shared" ref="D104:D135" si="121">C104-$B$3</f>
        <v>7.6270314943080653</v>
      </c>
      <c r="E104" s="15">
        <f t="shared" si="119"/>
        <v>57.727184943080701</v>
      </c>
      <c r="F104" s="1">
        <v>74.659610000000001</v>
      </c>
      <c r="G104" s="13">
        <f t="shared" si="65"/>
        <v>9.5258831707317171</v>
      </c>
      <c r="H104" s="13">
        <f t="shared" si="66"/>
        <v>5.7218138977144566</v>
      </c>
      <c r="I104" s="15">
        <f t="shared" si="67"/>
        <v>17.061655079430125</v>
      </c>
      <c r="J104" s="1">
        <v>70.168710000000004</v>
      </c>
      <c r="K104" s="13">
        <f t="shared" si="68"/>
        <v>13.300505934959347</v>
      </c>
      <c r="L104" s="13">
        <f t="shared" si="69"/>
        <v>8.4599138333868957</v>
      </c>
      <c r="M104" s="15">
        <f t="shared" si="70"/>
        <v>45.388027500803489</v>
      </c>
      <c r="N104" s="1">
        <v>77.830449999999999</v>
      </c>
      <c r="O104" s="13">
        <f t="shared" si="71"/>
        <v>6.2239866666666472</v>
      </c>
      <c r="P104" s="13">
        <f t="shared" si="72"/>
        <v>1.5029752659361177</v>
      </c>
      <c r="Q104" s="15">
        <f t="shared" si="73"/>
        <v>57.088402712147399</v>
      </c>
      <c r="R104" s="1">
        <v>77.500919999999994</v>
      </c>
      <c r="S104" s="13">
        <f t="shared" si="74"/>
        <v>4.2532780487804729</v>
      </c>
      <c r="T104" s="13">
        <f t="shared" si="75"/>
        <v>0.11403222614838349</v>
      </c>
      <c r="U104" s="15">
        <f t="shared" si="76"/>
        <v>45.65766448763214</v>
      </c>
      <c r="V104" s="1">
        <v>80.117490000000004</v>
      </c>
      <c r="W104" s="13">
        <f t="shared" si="77"/>
        <v>3.5794706504065061</v>
      </c>
      <c r="X104" s="13">
        <f t="shared" si="78"/>
        <v>-0.84692300488076278</v>
      </c>
      <c r="Y104" s="15">
        <f t="shared" si="79"/>
        <v>28.405856946311609</v>
      </c>
      <c r="Z104" s="1">
        <v>72.370459999999994</v>
      </c>
      <c r="AA104" s="13">
        <f t="shared" si="80"/>
        <v>8.9608112195122089</v>
      </c>
      <c r="AB104" s="13">
        <f t="shared" si="81"/>
        <v>5.4741681859561613</v>
      </c>
      <c r="AC104" s="15">
        <f t="shared" si="82"/>
        <v>59.430457301693075</v>
      </c>
      <c r="AD104" s="1">
        <v>79.892529999999994</v>
      </c>
      <c r="AE104" s="13">
        <f t="shared" si="83"/>
        <v>1.8404002439024509</v>
      </c>
      <c r="AF104" s="13">
        <f t="shared" si="84"/>
        <v>-1.5205842044206075</v>
      </c>
      <c r="AG104" s="15">
        <f t="shared" si="85"/>
        <v>10.148375911587735</v>
      </c>
      <c r="AH104" s="1">
        <v>83.677419999999998</v>
      </c>
      <c r="AI104" s="13">
        <f t="shared" si="86"/>
        <v>-0.14755479674796845</v>
      </c>
      <c r="AJ104" s="13">
        <f t="shared" si="87"/>
        <v>-3.8369225643656963</v>
      </c>
      <c r="AK104" s="16">
        <f t="shared" si="88"/>
        <v>0</v>
      </c>
      <c r="AL104" s="1">
        <v>81.700500000000005</v>
      </c>
      <c r="AM104" s="13">
        <f t="shared" si="89"/>
        <v>1.3163960162601995</v>
      </c>
      <c r="AN104" s="13">
        <f t="shared" si="90"/>
        <v>-3.2898150854111625</v>
      </c>
      <c r="AO104" s="16">
        <f t="shared" si="91"/>
        <v>6.2119444021219055</v>
      </c>
      <c r="AP104" s="1">
        <v>78.680869999999999</v>
      </c>
      <c r="AQ104" s="13">
        <f t="shared" si="92"/>
        <v>6.7021430894309049</v>
      </c>
      <c r="AR104" s="13">
        <f t="shared" si="93"/>
        <v>2.4218825648917823</v>
      </c>
      <c r="AS104" s="16">
        <f t="shared" si="94"/>
        <v>10.482187954242491</v>
      </c>
      <c r="AT104" s="1">
        <v>80.913079999999994</v>
      </c>
      <c r="AU104" s="13">
        <f t="shared" si="95"/>
        <v>1.6293765853658613</v>
      </c>
      <c r="AV104" s="13">
        <f t="shared" si="96"/>
        <v>-2.3820275894370928</v>
      </c>
      <c r="AW104" s="16">
        <f t="shared" si="97"/>
        <v>3.4800396422516009</v>
      </c>
      <c r="AX104" s="1">
        <v>74.194779999999994</v>
      </c>
      <c r="AY104" s="13">
        <f t="shared" si="98"/>
        <v>6.7613952845528473</v>
      </c>
      <c r="AZ104" s="13">
        <f t="shared" si="99"/>
        <v>2.4915086188775621</v>
      </c>
      <c r="BA104" s="16">
        <f t="shared" si="100"/>
        <v>13.294821713265346</v>
      </c>
      <c r="BB104" s="1">
        <v>66.085189999999997</v>
      </c>
      <c r="BC104" s="13">
        <f t="shared" si="101"/>
        <v>21.068763414634191</v>
      </c>
      <c r="BD104" s="13">
        <f t="shared" si="102"/>
        <v>17.467754192556857</v>
      </c>
      <c r="BE104" s="15">
        <f t="shared" si="103"/>
        <v>65.712677733011716</v>
      </c>
      <c r="BF104" s="1">
        <v>76.214200000000005</v>
      </c>
      <c r="BG104" s="13">
        <f t="shared" si="104"/>
        <v>9.1896913008130525</v>
      </c>
      <c r="BH104" s="13">
        <f t="shared" si="105"/>
        <v>4.6141036124459864</v>
      </c>
      <c r="BI104" s="15">
        <f t="shared" si="106"/>
        <v>40.439915287121956</v>
      </c>
      <c r="BJ104" s="1">
        <v>78.008349999999993</v>
      </c>
      <c r="BK104" s="13">
        <f t="shared" si="107"/>
        <v>6.59571975609758</v>
      </c>
      <c r="BL104" s="13">
        <f t="shared" si="108"/>
        <v>2.5213884499194155</v>
      </c>
      <c r="BM104" s="15">
        <f t="shared" si="109"/>
        <v>26.672222249597034</v>
      </c>
      <c r="BN104" s="1">
        <v>82.865570000000005</v>
      </c>
      <c r="BO104" s="13">
        <f t="shared" si="110"/>
        <v>-1.3875541463414862</v>
      </c>
      <c r="BP104" s="13">
        <f t="shared" si="111"/>
        <v>-5.0423891015595164</v>
      </c>
      <c r="BQ104" s="16">
        <f t="shared" si="112"/>
        <v>7.7923498828453823</v>
      </c>
      <c r="BR104" s="1">
        <v>70.468990000000005</v>
      </c>
      <c r="BS104" s="13">
        <f t="shared" si="113"/>
        <v>13.608190650406485</v>
      </c>
      <c r="BT104" s="13">
        <f t="shared" si="114"/>
        <v>10.558362444365727</v>
      </c>
      <c r="BU104" s="15">
        <f t="shared" si="115"/>
        <v>45.77130933238881</v>
      </c>
      <c r="BV104" s="1">
        <v>71.009249999999994</v>
      </c>
      <c r="BW104" s="13">
        <f t="shared" si="116"/>
        <v>12.267396178861816</v>
      </c>
      <c r="BX104" s="13">
        <f t="shared" si="117"/>
        <v>8.1737235194661721</v>
      </c>
      <c r="BY104" s="15">
        <f t="shared" si="118"/>
        <v>82.652535753060164</v>
      </c>
      <c r="CD104" s="2"/>
      <c r="CE104" s="1"/>
    </row>
    <row r="105" spans="1:83" x14ac:dyDescent="0.2">
      <c r="A105" s="4">
        <v>44110</v>
      </c>
      <c r="B105" s="1">
        <v>74.352159999999998</v>
      </c>
      <c r="C105" s="13">
        <f t="shared" si="120"/>
        <v>7.8015186178861597</v>
      </c>
      <c r="D105" s="13">
        <f t="shared" si="121"/>
        <v>2.9520914943080729</v>
      </c>
      <c r="E105" s="15">
        <f t="shared" si="119"/>
        <v>60.679276437388772</v>
      </c>
      <c r="F105" s="1">
        <v>76.006140000000002</v>
      </c>
      <c r="G105" s="13">
        <f t="shared" si="65"/>
        <v>8.1793531707317157</v>
      </c>
      <c r="H105" s="13">
        <f t="shared" si="66"/>
        <v>4.3752838977144553</v>
      </c>
      <c r="I105" s="15">
        <f t="shared" si="67"/>
        <v>21.436938977144578</v>
      </c>
      <c r="J105" s="1">
        <v>67.123289999999997</v>
      </c>
      <c r="K105" s="13">
        <f t="shared" si="68"/>
        <v>16.345925934959354</v>
      </c>
      <c r="L105" s="13">
        <f t="shared" si="69"/>
        <v>11.505333833386903</v>
      </c>
      <c r="M105" s="15">
        <f t="shared" si="70"/>
        <v>56.893361334190388</v>
      </c>
      <c r="N105" s="1">
        <v>75.302390000000003</v>
      </c>
      <c r="O105" s="13">
        <f t="shared" si="71"/>
        <v>8.7520466666666437</v>
      </c>
      <c r="P105" s="13">
        <f t="shared" si="72"/>
        <v>4.0310352659361142</v>
      </c>
      <c r="Q105" s="15">
        <f t="shared" si="73"/>
        <v>61.119437978083511</v>
      </c>
      <c r="R105" s="1">
        <v>72.178920000000005</v>
      </c>
      <c r="S105" s="13">
        <f t="shared" si="74"/>
        <v>9.5752780487804614</v>
      </c>
      <c r="T105" s="13">
        <f t="shared" si="75"/>
        <v>5.436032226148372</v>
      </c>
      <c r="U105" s="15">
        <f t="shared" si="76"/>
        <v>51.09369671378051</v>
      </c>
      <c r="V105" s="1">
        <v>76.81908</v>
      </c>
      <c r="W105" s="13">
        <f t="shared" si="77"/>
        <v>6.8778806504065102</v>
      </c>
      <c r="X105" s="13">
        <f t="shared" si="78"/>
        <v>2.4514869951192413</v>
      </c>
      <c r="Y105" s="15">
        <f t="shared" si="79"/>
        <v>30.857343941430848</v>
      </c>
      <c r="Z105" s="1">
        <v>69.488190000000003</v>
      </c>
      <c r="AA105" s="13">
        <f t="shared" si="80"/>
        <v>11.8430812195122</v>
      </c>
      <c r="AB105" s="13">
        <f t="shared" si="81"/>
        <v>8.3564381859561525</v>
      </c>
      <c r="AC105" s="15">
        <f t="shared" si="82"/>
        <v>67.786895487649232</v>
      </c>
      <c r="AD105" s="1">
        <v>73.290589999999995</v>
      </c>
      <c r="AE105" s="13">
        <f t="shared" si="83"/>
        <v>8.44234024390245</v>
      </c>
      <c r="AF105" s="13">
        <f t="shared" si="84"/>
        <v>5.0813557955793911</v>
      </c>
      <c r="AG105" s="15">
        <f t="shared" si="85"/>
        <v>15.229731707167126</v>
      </c>
      <c r="AH105" s="1">
        <v>75.534480000000002</v>
      </c>
      <c r="AI105" s="13">
        <f t="shared" si="86"/>
        <v>7.9953852032520274</v>
      </c>
      <c r="AJ105" s="13">
        <f t="shared" si="87"/>
        <v>4.3060174356342991</v>
      </c>
      <c r="AK105" s="16">
        <f t="shared" si="88"/>
        <v>4.3060174356342991</v>
      </c>
      <c r="AL105" s="1">
        <v>77.408320000000003</v>
      </c>
      <c r="AM105" s="13">
        <f t="shared" si="89"/>
        <v>5.6085760162602014</v>
      </c>
      <c r="AN105" s="13">
        <f t="shared" si="90"/>
        <v>1.0023649145888394</v>
      </c>
      <c r="AO105" s="16">
        <f t="shared" si="91"/>
        <v>7.2143093167107448</v>
      </c>
      <c r="AP105" s="1">
        <v>72.451260000000005</v>
      </c>
      <c r="AQ105" s="13">
        <f t="shared" si="92"/>
        <v>12.931753089430899</v>
      </c>
      <c r="AR105" s="13">
        <f t="shared" si="93"/>
        <v>8.6514925648917753</v>
      </c>
      <c r="AS105" s="16">
        <f t="shared" si="94"/>
        <v>19.133680519134266</v>
      </c>
      <c r="AT105" s="1">
        <v>75.794380000000004</v>
      </c>
      <c r="AU105" s="13">
        <f t="shared" si="95"/>
        <v>6.7480765853658511</v>
      </c>
      <c r="AV105" s="13">
        <f t="shared" si="96"/>
        <v>2.736672410562897</v>
      </c>
      <c r="AW105" s="16">
        <f t="shared" si="97"/>
        <v>6.2167120528144979</v>
      </c>
      <c r="AX105" s="1">
        <v>62.178899999999999</v>
      </c>
      <c r="AY105" s="13">
        <f t="shared" si="98"/>
        <v>18.777275284552843</v>
      </c>
      <c r="AZ105" s="13">
        <f t="shared" si="99"/>
        <v>14.507388618877558</v>
      </c>
      <c r="BA105" s="15">
        <f t="shared" si="100"/>
        <v>27.802210332142906</v>
      </c>
      <c r="BB105" s="1">
        <v>68.258830000000003</v>
      </c>
      <c r="BC105" s="13">
        <f t="shared" si="101"/>
        <v>18.895123414634185</v>
      </c>
      <c r="BD105" s="13">
        <f t="shared" si="102"/>
        <v>15.294114192556853</v>
      </c>
      <c r="BE105" s="15">
        <f t="shared" si="103"/>
        <v>81.006791925568564</v>
      </c>
      <c r="BF105" s="1">
        <v>80.272580000000005</v>
      </c>
      <c r="BG105" s="13">
        <f t="shared" si="104"/>
        <v>5.1313113008130529</v>
      </c>
      <c r="BH105" s="13">
        <f t="shared" si="105"/>
        <v>0.55572361244598678</v>
      </c>
      <c r="BI105" s="15">
        <f t="shared" si="106"/>
        <v>40.995638899567943</v>
      </c>
      <c r="BJ105" s="1">
        <v>79.088840000000005</v>
      </c>
      <c r="BK105" s="13">
        <f t="shared" si="107"/>
        <v>5.5152297560975683</v>
      </c>
      <c r="BL105" s="13">
        <f t="shared" si="108"/>
        <v>1.4408984499194037</v>
      </c>
      <c r="BM105" s="15">
        <f t="shared" si="109"/>
        <v>28.113120699516436</v>
      </c>
      <c r="BN105" s="1">
        <v>82.10839</v>
      </c>
      <c r="BO105" s="13">
        <f t="shared" si="110"/>
        <v>-0.63037414634148092</v>
      </c>
      <c r="BP105" s="13">
        <f t="shared" si="111"/>
        <v>-4.2852091015595111</v>
      </c>
      <c r="BQ105" s="16">
        <f t="shared" si="112"/>
        <v>3.5071407812858713</v>
      </c>
      <c r="BR105" s="1">
        <v>69.695859999999996</v>
      </c>
      <c r="BS105" s="13">
        <f t="shared" si="113"/>
        <v>14.381320650406494</v>
      </c>
      <c r="BT105" s="13">
        <f t="shared" si="114"/>
        <v>11.331492444365736</v>
      </c>
      <c r="BU105" s="15">
        <f t="shared" si="115"/>
        <v>57.102801776754546</v>
      </c>
      <c r="BV105" s="1">
        <v>72.666569999999993</v>
      </c>
      <c r="BW105" s="13">
        <f t="shared" si="116"/>
        <v>10.610076178861817</v>
      </c>
      <c r="BX105" s="13">
        <f t="shared" si="117"/>
        <v>6.5164035194661727</v>
      </c>
      <c r="BY105" s="15">
        <f t="shared" si="118"/>
        <v>89.16893927252633</v>
      </c>
      <c r="CD105" s="2"/>
      <c r="CE105" s="1"/>
    </row>
    <row r="106" spans="1:83" x14ac:dyDescent="0.2">
      <c r="A106" s="4">
        <v>44111</v>
      </c>
      <c r="B106" s="1">
        <v>74.141549999999995</v>
      </c>
      <c r="C106" s="13">
        <f t="shared" si="120"/>
        <v>8.0121286178861624</v>
      </c>
      <c r="D106" s="13">
        <f t="shared" si="121"/>
        <v>3.1627014943080756</v>
      </c>
      <c r="E106" s="15">
        <f t="shared" si="119"/>
        <v>63.841977931696846</v>
      </c>
      <c r="F106" s="1">
        <v>69.587090000000003</v>
      </c>
      <c r="G106" s="13">
        <f t="shared" si="65"/>
        <v>14.598403170731714</v>
      </c>
      <c r="H106" s="13">
        <f t="shared" si="66"/>
        <v>10.794333897714454</v>
      </c>
      <c r="I106" s="15">
        <f t="shared" si="67"/>
        <v>32.23127287485903</v>
      </c>
      <c r="J106" s="1">
        <v>68.024940000000001</v>
      </c>
      <c r="K106" s="13">
        <f t="shared" si="68"/>
        <v>15.44427593495935</v>
      </c>
      <c r="L106" s="13">
        <f t="shared" si="69"/>
        <v>10.603683833386899</v>
      </c>
      <c r="M106" s="15">
        <f t="shared" si="70"/>
        <v>67.497045167577284</v>
      </c>
      <c r="N106" s="1">
        <v>72.525810000000007</v>
      </c>
      <c r="O106" s="13">
        <f t="shared" si="71"/>
        <v>11.528626666666639</v>
      </c>
      <c r="P106" s="13">
        <f t="shared" si="72"/>
        <v>6.8076152659361098</v>
      </c>
      <c r="Q106" s="15">
        <f t="shared" si="73"/>
        <v>67.927053244019618</v>
      </c>
      <c r="R106" s="1">
        <v>68.585089999999994</v>
      </c>
      <c r="S106" s="13">
        <f t="shared" si="74"/>
        <v>13.169108048780473</v>
      </c>
      <c r="T106" s="13">
        <f t="shared" si="75"/>
        <v>9.0298622261483832</v>
      </c>
      <c r="U106" s="15">
        <f t="shared" si="76"/>
        <v>60.123558939928891</v>
      </c>
      <c r="V106" s="1">
        <v>80.220140000000001</v>
      </c>
      <c r="W106" s="13">
        <f t="shared" si="77"/>
        <v>3.4768206504065091</v>
      </c>
      <c r="X106" s="13">
        <f t="shared" si="78"/>
        <v>-0.9495730048807598</v>
      </c>
      <c r="Y106" s="15">
        <f t="shared" si="79"/>
        <v>29.907770936550087</v>
      </c>
      <c r="Z106" s="1">
        <v>69.221119999999999</v>
      </c>
      <c r="AA106" s="13">
        <f t="shared" si="80"/>
        <v>12.110151219512204</v>
      </c>
      <c r="AB106" s="13">
        <f t="shared" si="81"/>
        <v>8.6235081859561564</v>
      </c>
      <c r="AC106" s="15">
        <f t="shared" si="82"/>
        <v>76.410403673605387</v>
      </c>
      <c r="AD106" s="1">
        <v>70.276200000000003</v>
      </c>
      <c r="AE106" s="13">
        <f t="shared" si="83"/>
        <v>11.456730243902442</v>
      </c>
      <c r="AF106" s="13">
        <f t="shared" si="84"/>
        <v>8.0957457955793828</v>
      </c>
      <c r="AG106" s="15">
        <f t="shared" si="85"/>
        <v>23.325477502746509</v>
      </c>
      <c r="AH106" s="1">
        <v>69.955370000000002</v>
      </c>
      <c r="AI106" s="13">
        <f t="shared" si="86"/>
        <v>13.574495203252027</v>
      </c>
      <c r="AJ106" s="13">
        <f t="shared" si="87"/>
        <v>9.8851274356342991</v>
      </c>
      <c r="AK106" s="16">
        <f t="shared" si="88"/>
        <v>14.191144871268598</v>
      </c>
      <c r="AL106" s="1">
        <v>74.189130000000006</v>
      </c>
      <c r="AM106" s="13">
        <f t="shared" si="89"/>
        <v>8.827766016260199</v>
      </c>
      <c r="AN106" s="13">
        <f t="shared" si="90"/>
        <v>4.2215549145888369</v>
      </c>
      <c r="AO106" s="16">
        <f t="shared" si="91"/>
        <v>11.435864231299583</v>
      </c>
      <c r="AP106" s="1">
        <v>75.728260000000006</v>
      </c>
      <c r="AQ106" s="13">
        <f t="shared" si="92"/>
        <v>9.6547530894308977</v>
      </c>
      <c r="AR106" s="13">
        <f t="shared" si="93"/>
        <v>5.3744925648917752</v>
      </c>
      <c r="AS106" s="16">
        <f t="shared" si="94"/>
        <v>24.508173084026041</v>
      </c>
      <c r="AT106" s="1">
        <v>76.476640000000003</v>
      </c>
      <c r="AU106" s="13">
        <f t="shared" si="95"/>
        <v>6.0658165853658517</v>
      </c>
      <c r="AV106" s="13">
        <f t="shared" si="96"/>
        <v>2.0544124105628976</v>
      </c>
      <c r="AW106" s="16">
        <f t="shared" si="97"/>
        <v>8.2711244633773955</v>
      </c>
      <c r="AX106" s="1">
        <v>64.822239999999994</v>
      </c>
      <c r="AY106" s="13">
        <f t="shared" si="98"/>
        <v>16.133935284552848</v>
      </c>
      <c r="AZ106" s="13">
        <f t="shared" si="99"/>
        <v>11.864048618877563</v>
      </c>
      <c r="BA106" s="15">
        <f t="shared" si="100"/>
        <v>39.666258951020467</v>
      </c>
      <c r="BB106" s="1">
        <v>69.121700000000004</v>
      </c>
      <c r="BC106" s="13">
        <f t="shared" si="101"/>
        <v>18.032253414634184</v>
      </c>
      <c r="BD106" s="13">
        <f t="shared" si="102"/>
        <v>14.431244192556852</v>
      </c>
      <c r="BE106" s="15">
        <f t="shared" si="103"/>
        <v>95.43803611812541</v>
      </c>
      <c r="BF106" s="1">
        <v>79.845050000000001</v>
      </c>
      <c r="BG106" s="13">
        <f t="shared" si="104"/>
        <v>5.5588413008130573</v>
      </c>
      <c r="BH106" s="13">
        <f t="shared" si="105"/>
        <v>0.98325361244599119</v>
      </c>
      <c r="BI106" s="15">
        <f t="shared" si="106"/>
        <v>41.978892512013935</v>
      </c>
      <c r="BJ106" s="1">
        <v>80.27628</v>
      </c>
      <c r="BK106" s="13">
        <f t="shared" si="107"/>
        <v>4.3277897560975731</v>
      </c>
      <c r="BL106" s="13">
        <f t="shared" si="108"/>
        <v>0.25345844991940858</v>
      </c>
      <c r="BM106" s="15">
        <f t="shared" si="109"/>
        <v>28.366579149435843</v>
      </c>
      <c r="BN106" s="1">
        <v>78.302890000000005</v>
      </c>
      <c r="BO106" s="13">
        <f t="shared" si="110"/>
        <v>3.1751258536585141</v>
      </c>
      <c r="BP106" s="13">
        <f t="shared" si="111"/>
        <v>-0.47970910155951563</v>
      </c>
      <c r="BQ106" s="16">
        <f t="shared" si="112"/>
        <v>3.0274316797263556</v>
      </c>
      <c r="BR106" s="1">
        <v>69.159890000000004</v>
      </c>
      <c r="BS106" s="13">
        <f t="shared" si="113"/>
        <v>14.917290650406485</v>
      </c>
      <c r="BT106" s="13">
        <f t="shared" si="114"/>
        <v>11.867462444365728</v>
      </c>
      <c r="BU106" s="15">
        <f t="shared" si="115"/>
        <v>68.970264221120274</v>
      </c>
      <c r="BV106" s="1">
        <v>69.87415</v>
      </c>
      <c r="BW106" s="13">
        <f t="shared" si="116"/>
        <v>13.40249617886181</v>
      </c>
      <c r="BX106" s="13">
        <f t="shared" si="117"/>
        <v>9.3088235194661664</v>
      </c>
      <c r="BY106" s="15">
        <f t="shared" si="118"/>
        <v>98.47776279199249</v>
      </c>
      <c r="CD106" s="2"/>
      <c r="CE106" s="1"/>
    </row>
    <row r="107" spans="1:83" x14ac:dyDescent="0.2">
      <c r="A107" s="4">
        <v>44112</v>
      </c>
      <c r="B107" s="1">
        <v>102.73515</v>
      </c>
      <c r="C107" s="13">
        <f t="shared" si="120"/>
        <v>-20.581471382113847</v>
      </c>
      <c r="D107" s="13">
        <f t="shared" si="121"/>
        <v>-25.430898505691935</v>
      </c>
      <c r="E107" s="15">
        <f t="shared" si="119"/>
        <v>38.41107942600491</v>
      </c>
      <c r="F107" s="1">
        <v>93.586269999999999</v>
      </c>
      <c r="G107" s="13">
        <f t="shared" si="65"/>
        <v>-9.4007768292682812</v>
      </c>
      <c r="H107" s="13">
        <f t="shared" si="66"/>
        <v>-13.204846102285542</v>
      </c>
      <c r="I107" s="15">
        <f t="shared" si="67"/>
        <v>19.026426772573487</v>
      </c>
      <c r="J107" s="1">
        <v>77.791899999999998</v>
      </c>
      <c r="K107" s="13">
        <f t="shared" si="68"/>
        <v>5.6773159349593527</v>
      </c>
      <c r="L107" s="13">
        <f t="shared" si="69"/>
        <v>0.83672383338690093</v>
      </c>
      <c r="M107" s="15">
        <f t="shared" si="70"/>
        <v>68.333769000964182</v>
      </c>
      <c r="N107" s="1">
        <v>72.881860000000003</v>
      </c>
      <c r="O107" s="13">
        <f t="shared" si="71"/>
        <v>11.172576666666643</v>
      </c>
      <c r="P107" s="13">
        <f t="shared" si="72"/>
        <v>6.4515652659361136</v>
      </c>
      <c r="Q107" s="15">
        <f t="shared" si="73"/>
        <v>74.378618509955729</v>
      </c>
      <c r="R107" s="1">
        <v>69.541079999999994</v>
      </c>
      <c r="S107" s="13">
        <f t="shared" si="74"/>
        <v>12.213118048780473</v>
      </c>
      <c r="T107" s="13">
        <f t="shared" si="75"/>
        <v>8.0738722261483833</v>
      </c>
      <c r="U107" s="15">
        <f t="shared" si="76"/>
        <v>68.19743116607728</v>
      </c>
      <c r="V107" s="1">
        <v>83.950720000000004</v>
      </c>
      <c r="W107" s="13">
        <f t="shared" si="77"/>
        <v>-0.25375934959349422</v>
      </c>
      <c r="X107" s="13">
        <f t="shared" si="78"/>
        <v>-4.6801530048807631</v>
      </c>
      <c r="Y107" s="15">
        <f t="shared" si="79"/>
        <v>25.227617931669322</v>
      </c>
      <c r="Z107" s="1">
        <v>72.335840000000005</v>
      </c>
      <c r="AA107" s="13">
        <f t="shared" si="80"/>
        <v>8.9954312195121986</v>
      </c>
      <c r="AB107" s="13">
        <f t="shared" si="81"/>
        <v>5.5087881859561509</v>
      </c>
      <c r="AC107" s="15">
        <f t="shared" si="82"/>
        <v>81.919191859561536</v>
      </c>
      <c r="AD107" s="1">
        <v>73.313919999999996</v>
      </c>
      <c r="AE107" s="13">
        <f t="shared" si="83"/>
        <v>8.4190102439024486</v>
      </c>
      <c r="AF107" s="13">
        <f t="shared" si="84"/>
        <v>5.0580257955793897</v>
      </c>
      <c r="AG107" s="15">
        <f t="shared" si="85"/>
        <v>28.383503298325898</v>
      </c>
      <c r="AH107" s="1">
        <v>70.316479999999999</v>
      </c>
      <c r="AI107" s="13">
        <f t="shared" si="86"/>
        <v>13.213385203252031</v>
      </c>
      <c r="AJ107" s="13">
        <f t="shared" si="87"/>
        <v>9.5240174356343026</v>
      </c>
      <c r="AK107" s="15">
        <f t="shared" si="88"/>
        <v>23.715162306902901</v>
      </c>
      <c r="AL107" s="1">
        <v>72.05583</v>
      </c>
      <c r="AM107" s="13">
        <f t="shared" si="89"/>
        <v>10.961066016260204</v>
      </c>
      <c r="AN107" s="13">
        <f t="shared" si="90"/>
        <v>6.3548549145888424</v>
      </c>
      <c r="AO107" s="16">
        <f t="shared" si="91"/>
        <v>17.790719145888424</v>
      </c>
      <c r="AP107" s="1">
        <v>79.829300000000003</v>
      </c>
      <c r="AQ107" s="13">
        <f t="shared" si="92"/>
        <v>5.5537130894309001</v>
      </c>
      <c r="AR107" s="13">
        <f t="shared" si="93"/>
        <v>1.2734525648917776</v>
      </c>
      <c r="AS107" s="16">
        <f t="shared" si="94"/>
        <v>25.781625648917817</v>
      </c>
      <c r="AT107" s="1">
        <v>78.647279999999995</v>
      </c>
      <c r="AU107" s="13">
        <f t="shared" si="95"/>
        <v>3.89517658536586</v>
      </c>
      <c r="AV107" s="13">
        <f t="shared" si="96"/>
        <v>-0.1162275894370941</v>
      </c>
      <c r="AW107" s="16">
        <f t="shared" si="97"/>
        <v>8.1548968739403023</v>
      </c>
      <c r="AX107" s="1">
        <v>70.021640000000005</v>
      </c>
      <c r="AY107" s="13">
        <f t="shared" si="98"/>
        <v>10.934535284552837</v>
      </c>
      <c r="AZ107" s="13">
        <f t="shared" si="99"/>
        <v>6.6646486188775516</v>
      </c>
      <c r="BA107" s="15">
        <f t="shared" si="100"/>
        <v>46.330907569898017</v>
      </c>
      <c r="BB107" s="1">
        <v>71.855220000000003</v>
      </c>
      <c r="BC107" s="13">
        <f t="shared" si="101"/>
        <v>15.298733414634185</v>
      </c>
      <c r="BD107" s="13">
        <f t="shared" si="102"/>
        <v>11.697724192556853</v>
      </c>
      <c r="BE107" s="15">
        <f t="shared" si="103"/>
        <v>107.13576031068226</v>
      </c>
      <c r="BF107" s="1">
        <v>74.190560000000005</v>
      </c>
      <c r="BG107" s="13">
        <f t="shared" si="104"/>
        <v>11.213331300813053</v>
      </c>
      <c r="BH107" s="13">
        <f t="shared" si="105"/>
        <v>6.6377436124459868</v>
      </c>
      <c r="BI107" s="15">
        <f t="shared" si="106"/>
        <v>48.616636124459923</v>
      </c>
      <c r="BJ107" s="1">
        <v>68.889650000000003</v>
      </c>
      <c r="BK107" s="13">
        <f t="shared" si="107"/>
        <v>15.71441975609757</v>
      </c>
      <c r="BL107" s="13">
        <f t="shared" si="108"/>
        <v>11.640088449919405</v>
      </c>
      <c r="BM107" s="15">
        <f t="shared" si="109"/>
        <v>40.006667599355247</v>
      </c>
      <c r="BN107" s="1">
        <v>72.901229999999998</v>
      </c>
      <c r="BO107" s="13">
        <f t="shared" si="110"/>
        <v>8.5767858536585209</v>
      </c>
      <c r="BP107" s="13">
        <f t="shared" si="111"/>
        <v>4.9219508984404907</v>
      </c>
      <c r="BQ107" s="16">
        <f t="shared" si="112"/>
        <v>7.9493825781668459</v>
      </c>
      <c r="BR107" s="1">
        <v>74.956729999999993</v>
      </c>
      <c r="BS107" s="13">
        <f t="shared" si="113"/>
        <v>9.1204506504064966</v>
      </c>
      <c r="BT107" s="13">
        <f t="shared" si="114"/>
        <v>6.0706224443657399</v>
      </c>
      <c r="BU107" s="15">
        <f t="shared" si="115"/>
        <v>75.040886665486013</v>
      </c>
      <c r="BV107" s="1">
        <v>74.144649999999999</v>
      </c>
      <c r="BW107" s="13">
        <f t="shared" si="116"/>
        <v>9.1319961788618116</v>
      </c>
      <c r="BX107" s="13">
        <f t="shared" si="117"/>
        <v>5.0383235194661671</v>
      </c>
      <c r="BY107" s="15">
        <f t="shared" si="118"/>
        <v>103.51608631145865</v>
      </c>
      <c r="CD107" s="2"/>
      <c r="CE107" s="1"/>
    </row>
    <row r="108" spans="1:83" x14ac:dyDescent="0.2">
      <c r="A108" s="4">
        <v>44113</v>
      </c>
      <c r="B108" s="1">
        <v>80.782749999999993</v>
      </c>
      <c r="C108" s="13">
        <f t="shared" si="120"/>
        <v>1.3709286178861646</v>
      </c>
      <c r="D108" s="13">
        <f t="shared" si="121"/>
        <v>-3.4784985056919222</v>
      </c>
      <c r="E108" s="15">
        <f t="shared" si="119"/>
        <v>34.932580920312986</v>
      </c>
      <c r="F108" s="1">
        <v>73.899860000000004</v>
      </c>
      <c r="G108" s="13">
        <f t="shared" si="65"/>
        <v>10.285633170731714</v>
      </c>
      <c r="H108" s="13">
        <f t="shared" si="66"/>
        <v>6.4815638977144534</v>
      </c>
      <c r="I108" s="15">
        <f t="shared" si="67"/>
        <v>25.507990670287938</v>
      </c>
      <c r="J108" s="1">
        <v>75.07741</v>
      </c>
      <c r="K108" s="13">
        <f t="shared" si="68"/>
        <v>8.3918059349593506</v>
      </c>
      <c r="L108" s="13">
        <f t="shared" si="69"/>
        <v>3.5512138333868988</v>
      </c>
      <c r="M108" s="15">
        <f t="shared" si="70"/>
        <v>71.884982834351078</v>
      </c>
      <c r="N108" s="1">
        <v>62.368000000000002</v>
      </c>
      <c r="O108" s="13">
        <f t="shared" si="71"/>
        <v>21.686436666666644</v>
      </c>
      <c r="P108" s="13">
        <f t="shared" si="72"/>
        <v>16.965425265936116</v>
      </c>
      <c r="Q108" s="15">
        <f t="shared" si="73"/>
        <v>91.344043775891848</v>
      </c>
      <c r="R108" s="1">
        <v>78.714529999999996</v>
      </c>
      <c r="S108" s="13">
        <f t="shared" si="74"/>
        <v>3.0396680487804701</v>
      </c>
      <c r="T108" s="13">
        <f t="shared" si="75"/>
        <v>-1.0995777738516193</v>
      </c>
      <c r="U108" s="15">
        <f t="shared" si="76"/>
        <v>67.097853392225659</v>
      </c>
      <c r="V108" s="1">
        <v>74.383200000000002</v>
      </c>
      <c r="W108" s="13">
        <f t="shared" si="77"/>
        <v>9.3137606504065076</v>
      </c>
      <c r="X108" s="13">
        <f t="shared" si="78"/>
        <v>4.8873669951192387</v>
      </c>
      <c r="Y108" s="15">
        <f t="shared" si="79"/>
        <v>30.114984926788559</v>
      </c>
      <c r="Z108" s="1">
        <v>71.980999999999995</v>
      </c>
      <c r="AA108" s="13">
        <f t="shared" si="80"/>
        <v>9.3502712195122086</v>
      </c>
      <c r="AB108" s="13">
        <f t="shared" si="81"/>
        <v>5.863628185956161</v>
      </c>
      <c r="AC108" s="15">
        <f t="shared" si="82"/>
        <v>87.782820045517695</v>
      </c>
      <c r="AD108" s="1">
        <v>72.428579999999997</v>
      </c>
      <c r="AE108" s="13">
        <f t="shared" si="83"/>
        <v>9.3043502439024479</v>
      </c>
      <c r="AF108" s="13">
        <f t="shared" si="84"/>
        <v>5.943365795579389</v>
      </c>
      <c r="AG108" s="15">
        <f t="shared" si="85"/>
        <v>34.326869093905287</v>
      </c>
      <c r="AH108" s="1">
        <v>71.048829999999995</v>
      </c>
      <c r="AI108" s="13">
        <f t="shared" si="86"/>
        <v>12.481035203252034</v>
      </c>
      <c r="AJ108" s="13">
        <f t="shared" si="87"/>
        <v>8.7916674356343059</v>
      </c>
      <c r="AK108" s="15">
        <f t="shared" si="88"/>
        <v>32.506829742537207</v>
      </c>
      <c r="AL108" s="1">
        <v>70.323869999999999</v>
      </c>
      <c r="AM108" s="13">
        <f t="shared" si="89"/>
        <v>12.693026016260205</v>
      </c>
      <c r="AN108" s="13">
        <f t="shared" si="90"/>
        <v>8.0868149145888424</v>
      </c>
      <c r="AO108" s="16">
        <f t="shared" si="91"/>
        <v>25.877534060477267</v>
      </c>
      <c r="AP108" s="1">
        <v>81.803380000000004</v>
      </c>
      <c r="AQ108" s="13">
        <f t="shared" si="92"/>
        <v>3.5796330894308994</v>
      </c>
      <c r="AR108" s="13">
        <f t="shared" si="93"/>
        <v>-0.70062743510822312</v>
      </c>
      <c r="AS108" s="16">
        <f t="shared" si="94"/>
        <v>25.080998213809593</v>
      </c>
      <c r="AT108" s="1">
        <v>73.819040000000001</v>
      </c>
      <c r="AU108" s="13">
        <f t="shared" si="95"/>
        <v>8.7234165853658538</v>
      </c>
      <c r="AV108" s="13">
        <f t="shared" si="96"/>
        <v>4.7120124105628998</v>
      </c>
      <c r="AW108" s="16">
        <f t="shared" si="97"/>
        <v>12.866909284503201</v>
      </c>
      <c r="AX108" s="1">
        <v>77.109840000000005</v>
      </c>
      <c r="AY108" s="13">
        <f t="shared" si="98"/>
        <v>3.8463352845528362</v>
      </c>
      <c r="AZ108" s="13">
        <f t="shared" si="99"/>
        <v>-0.42355138112244894</v>
      </c>
      <c r="BA108" s="15">
        <f t="shared" si="100"/>
        <v>45.907356188775566</v>
      </c>
      <c r="BB108" s="1">
        <v>78.504230000000007</v>
      </c>
      <c r="BC108" s="13">
        <f t="shared" si="101"/>
        <v>8.649723414634181</v>
      </c>
      <c r="BD108" s="13">
        <f t="shared" si="102"/>
        <v>5.0487141925568491</v>
      </c>
      <c r="BE108" s="15">
        <f t="shared" si="103"/>
        <v>112.1844745032391</v>
      </c>
      <c r="BF108" s="1">
        <v>76.12424</v>
      </c>
      <c r="BG108" s="13">
        <f t="shared" si="104"/>
        <v>9.2796513008130574</v>
      </c>
      <c r="BH108" s="13">
        <f t="shared" si="105"/>
        <v>4.7040636124459914</v>
      </c>
      <c r="BI108" s="15">
        <f t="shared" si="106"/>
        <v>53.320699736905915</v>
      </c>
      <c r="BJ108" s="1">
        <v>63.479199999999999</v>
      </c>
      <c r="BK108" s="13">
        <f t="shared" si="107"/>
        <v>21.124869756097574</v>
      </c>
      <c r="BL108" s="13">
        <f t="shared" si="108"/>
        <v>17.050538449919408</v>
      </c>
      <c r="BM108" s="15">
        <f t="shared" si="109"/>
        <v>57.057206049274654</v>
      </c>
      <c r="BN108" s="1">
        <v>73.201570000000004</v>
      </c>
      <c r="BO108" s="13">
        <f t="shared" si="110"/>
        <v>8.2764458536585153</v>
      </c>
      <c r="BP108" s="13">
        <f t="shared" si="111"/>
        <v>4.6216108984404851</v>
      </c>
      <c r="BQ108" s="16">
        <f t="shared" si="112"/>
        <v>12.570993476607331</v>
      </c>
      <c r="BR108" s="1">
        <v>83.588980000000006</v>
      </c>
      <c r="BS108" s="13">
        <f t="shared" si="113"/>
        <v>0.48820065040648331</v>
      </c>
      <c r="BT108" s="13">
        <f t="shared" si="114"/>
        <v>-2.5616275556342734</v>
      </c>
      <c r="BU108" s="15">
        <f t="shared" si="115"/>
        <v>72.479259109851739</v>
      </c>
      <c r="BV108" s="1">
        <v>78.980369999999994</v>
      </c>
      <c r="BW108" s="13">
        <f t="shared" si="116"/>
        <v>4.2962761788618167</v>
      </c>
      <c r="BX108" s="13">
        <f t="shared" si="117"/>
        <v>0.20260351946617217</v>
      </c>
      <c r="BY108" s="15">
        <f t="shared" si="118"/>
        <v>103.71868983092482</v>
      </c>
      <c r="CD108" s="2"/>
      <c r="CE108" s="1"/>
    </row>
    <row r="109" spans="1:83" x14ac:dyDescent="0.2">
      <c r="A109" s="4">
        <v>44114</v>
      </c>
      <c r="B109" s="1">
        <v>82.731160000000003</v>
      </c>
      <c r="C109" s="13">
        <f t="shared" si="120"/>
        <v>-0.57748138211384514</v>
      </c>
      <c r="D109" s="13">
        <f t="shared" si="121"/>
        <v>-5.4269085056919319</v>
      </c>
      <c r="E109" s="15">
        <f t="shared" si="119"/>
        <v>29.505672414621053</v>
      </c>
      <c r="F109" s="1">
        <v>74.94511</v>
      </c>
      <c r="G109" s="13">
        <f t="shared" si="65"/>
        <v>9.2403831707317181</v>
      </c>
      <c r="H109" s="13">
        <f t="shared" si="66"/>
        <v>5.4363138977144576</v>
      </c>
      <c r="I109" s="15">
        <f t="shared" si="67"/>
        <v>30.944304568002394</v>
      </c>
      <c r="J109" s="1">
        <v>75.408330000000007</v>
      </c>
      <c r="K109" s="13">
        <f t="shared" si="68"/>
        <v>8.0608859349593445</v>
      </c>
      <c r="L109" s="13">
        <f t="shared" si="69"/>
        <v>3.2202938333868927</v>
      </c>
      <c r="M109" s="15">
        <f t="shared" si="70"/>
        <v>75.105276667737968</v>
      </c>
      <c r="N109" s="1">
        <v>59.535710000000002</v>
      </c>
      <c r="O109" s="13">
        <f t="shared" si="71"/>
        <v>24.518726666666645</v>
      </c>
      <c r="P109" s="13">
        <f t="shared" si="72"/>
        <v>19.797715265936116</v>
      </c>
      <c r="Q109" s="15">
        <f t="shared" si="73"/>
        <v>111.14175904182797</v>
      </c>
      <c r="R109" s="1">
        <v>76.1387</v>
      </c>
      <c r="S109" s="13">
        <f t="shared" si="74"/>
        <v>5.6154980487804664</v>
      </c>
      <c r="T109" s="13">
        <f t="shared" si="75"/>
        <v>1.476252226148377</v>
      </c>
      <c r="U109" s="15">
        <f t="shared" si="76"/>
        <v>68.574105618374034</v>
      </c>
      <c r="V109" s="1">
        <v>76.588660000000004</v>
      </c>
      <c r="W109" s="13">
        <f t="shared" si="77"/>
        <v>7.1083006504065054</v>
      </c>
      <c r="X109" s="13">
        <f t="shared" si="78"/>
        <v>2.6819069951192365</v>
      </c>
      <c r="Y109" s="15">
        <f t="shared" si="79"/>
        <v>32.796891921907793</v>
      </c>
      <c r="Z109" s="1">
        <v>80.856780000000001</v>
      </c>
      <c r="AA109" s="13">
        <f t="shared" si="80"/>
        <v>0.47449121951220263</v>
      </c>
      <c r="AB109" s="13">
        <f t="shared" si="81"/>
        <v>-3.012151814043845</v>
      </c>
      <c r="AC109" s="15">
        <f t="shared" si="82"/>
        <v>84.770668231473849</v>
      </c>
      <c r="AD109" s="1">
        <v>77.705969999999994</v>
      </c>
      <c r="AE109" s="13">
        <f t="shared" si="83"/>
        <v>4.026960243902451</v>
      </c>
      <c r="AF109" s="13">
        <f t="shared" si="84"/>
        <v>0.66597579557939257</v>
      </c>
      <c r="AG109" s="15">
        <f t="shared" si="85"/>
        <v>34.99284488948468</v>
      </c>
      <c r="AH109" s="1">
        <v>75.304910000000007</v>
      </c>
      <c r="AI109" s="13">
        <f t="shared" si="86"/>
        <v>8.2249552032520228</v>
      </c>
      <c r="AJ109" s="13">
        <f t="shared" si="87"/>
        <v>4.5355874356342945</v>
      </c>
      <c r="AK109" s="15">
        <f t="shared" si="88"/>
        <v>37.042417178171505</v>
      </c>
      <c r="AL109" s="1">
        <v>81.56456</v>
      </c>
      <c r="AM109" s="13">
        <f t="shared" si="89"/>
        <v>1.4523360162602046</v>
      </c>
      <c r="AN109" s="13">
        <f t="shared" si="90"/>
        <v>-3.1538750854111575</v>
      </c>
      <c r="AO109" s="16">
        <f t="shared" si="91"/>
        <v>22.723658975066108</v>
      </c>
      <c r="AP109" s="1">
        <v>85.227810000000005</v>
      </c>
      <c r="AQ109" s="13">
        <f t="shared" si="92"/>
        <v>0.15520308943089844</v>
      </c>
      <c r="AR109" s="13">
        <f t="shared" si="93"/>
        <v>-4.1250574351082241</v>
      </c>
      <c r="AS109" s="16">
        <f t="shared" si="94"/>
        <v>20.955940778701368</v>
      </c>
      <c r="AT109" s="1">
        <v>77.453329999999994</v>
      </c>
      <c r="AU109" s="13">
        <f t="shared" si="95"/>
        <v>5.0891265853658609</v>
      </c>
      <c r="AV109" s="13">
        <f t="shared" si="96"/>
        <v>1.0777224105629069</v>
      </c>
      <c r="AW109" s="16">
        <f t="shared" si="97"/>
        <v>13.944631695066107</v>
      </c>
      <c r="AX109" s="1">
        <v>84.770449999999997</v>
      </c>
      <c r="AY109" s="13">
        <f t="shared" si="98"/>
        <v>-3.814274715447155</v>
      </c>
      <c r="AZ109" s="13">
        <f t="shared" si="99"/>
        <v>-8.0841613811224402</v>
      </c>
      <c r="BA109" s="15">
        <f t="shared" si="100"/>
        <v>37.823194807653124</v>
      </c>
      <c r="BB109" s="1">
        <v>81.184169999999995</v>
      </c>
      <c r="BC109" s="13">
        <f t="shared" si="101"/>
        <v>5.9697834146341933</v>
      </c>
      <c r="BD109" s="13">
        <f t="shared" si="102"/>
        <v>2.3687741925568608</v>
      </c>
      <c r="BE109" s="15">
        <f t="shared" si="103"/>
        <v>114.55324869579596</v>
      </c>
      <c r="BF109" s="1">
        <v>72.089910000000003</v>
      </c>
      <c r="BG109" s="13">
        <f t="shared" si="104"/>
        <v>13.313981300813055</v>
      </c>
      <c r="BH109" s="13">
        <f t="shared" si="105"/>
        <v>8.7383936124459893</v>
      </c>
      <c r="BI109" s="15">
        <f t="shared" si="106"/>
        <v>62.059093349351905</v>
      </c>
      <c r="BJ109" s="1">
        <v>66.076459999999997</v>
      </c>
      <c r="BK109" s="13">
        <f t="shared" si="107"/>
        <v>18.527609756097576</v>
      </c>
      <c r="BL109" s="13">
        <f t="shared" si="108"/>
        <v>14.453278449919411</v>
      </c>
      <c r="BM109" s="15">
        <f t="shared" si="109"/>
        <v>71.510484499194064</v>
      </c>
      <c r="BN109" s="1">
        <v>73.382260000000002</v>
      </c>
      <c r="BO109" s="13">
        <f t="shared" si="110"/>
        <v>8.0957558536585168</v>
      </c>
      <c r="BP109" s="13">
        <f t="shared" si="111"/>
        <v>4.4409208984404867</v>
      </c>
      <c r="BQ109" s="16">
        <f t="shared" si="112"/>
        <v>17.011914375047816</v>
      </c>
      <c r="BR109" s="1">
        <v>84.164860000000004</v>
      </c>
      <c r="BS109" s="13">
        <f t="shared" si="113"/>
        <v>-8.7679349593514644E-2</v>
      </c>
      <c r="BT109" s="13">
        <f t="shared" si="114"/>
        <v>-3.1375075556342713</v>
      </c>
      <c r="BU109" s="15">
        <f t="shared" si="115"/>
        <v>69.341751554217467</v>
      </c>
      <c r="BV109" s="1">
        <v>79.252870000000001</v>
      </c>
      <c r="BW109" s="13">
        <f t="shared" si="116"/>
        <v>4.0237761788618087</v>
      </c>
      <c r="BX109" s="13">
        <f t="shared" si="117"/>
        <v>-6.9896480533835792E-2</v>
      </c>
      <c r="BY109" s="15">
        <f t="shared" si="118"/>
        <v>103.64879335039097</v>
      </c>
      <c r="CD109" s="2"/>
      <c r="CE109" s="1"/>
    </row>
    <row r="110" spans="1:83" x14ac:dyDescent="0.2">
      <c r="A110" s="4">
        <v>44115</v>
      </c>
      <c r="B110" s="1">
        <v>78.920169999999999</v>
      </c>
      <c r="C110" s="13">
        <f t="shared" si="120"/>
        <v>3.2335086178861587</v>
      </c>
      <c r="D110" s="13">
        <f t="shared" si="121"/>
        <v>-1.6159185056919281</v>
      </c>
      <c r="E110" s="15">
        <f t="shared" si="119"/>
        <v>27.889753908929123</v>
      </c>
      <c r="F110" s="1">
        <v>71.439920000000001</v>
      </c>
      <c r="G110" s="13">
        <f t="shared" si="65"/>
        <v>12.745573170731717</v>
      </c>
      <c r="H110" s="13">
        <f t="shared" si="66"/>
        <v>8.9415038977144565</v>
      </c>
      <c r="I110" s="15">
        <f t="shared" si="67"/>
        <v>39.885808465716849</v>
      </c>
      <c r="J110" s="1">
        <v>72.728700000000003</v>
      </c>
      <c r="K110" s="13">
        <f t="shared" si="68"/>
        <v>10.740515934959348</v>
      </c>
      <c r="L110" s="13">
        <f t="shared" si="69"/>
        <v>5.8999238333868957</v>
      </c>
      <c r="M110" s="15">
        <f t="shared" si="70"/>
        <v>81.005200501124861</v>
      </c>
      <c r="N110" s="1">
        <v>62.447279999999999</v>
      </c>
      <c r="O110" s="13">
        <f t="shared" si="71"/>
        <v>21.607156666666647</v>
      </c>
      <c r="P110" s="13">
        <f t="shared" si="72"/>
        <v>16.886145265936118</v>
      </c>
      <c r="Q110" s="15">
        <f t="shared" si="73"/>
        <v>128.02790430776409</v>
      </c>
      <c r="R110" s="1">
        <v>75.255009999999999</v>
      </c>
      <c r="S110" s="13">
        <f t="shared" si="74"/>
        <v>6.4991880487804679</v>
      </c>
      <c r="T110" s="13">
        <f t="shared" si="75"/>
        <v>2.3599422261483785</v>
      </c>
      <c r="U110" s="15">
        <f t="shared" si="76"/>
        <v>70.934047844522411</v>
      </c>
      <c r="V110" s="1">
        <v>74.170419999999993</v>
      </c>
      <c r="W110" s="13">
        <f t="shared" si="77"/>
        <v>9.5265406504065169</v>
      </c>
      <c r="X110" s="13">
        <f t="shared" si="78"/>
        <v>5.100146995119248</v>
      </c>
      <c r="Y110" s="15">
        <f t="shared" si="79"/>
        <v>37.897038917027039</v>
      </c>
      <c r="Z110" s="1">
        <v>80.100139999999996</v>
      </c>
      <c r="AA110" s="13">
        <f t="shared" si="80"/>
        <v>1.2311312195122071</v>
      </c>
      <c r="AB110" s="13">
        <f t="shared" si="81"/>
        <v>-2.2555118140438406</v>
      </c>
      <c r="AC110" s="15">
        <f t="shared" si="82"/>
        <v>82.515156417430006</v>
      </c>
      <c r="AD110" s="1">
        <v>75.948869999999999</v>
      </c>
      <c r="AE110" s="13">
        <f t="shared" si="83"/>
        <v>5.7840602439024451</v>
      </c>
      <c r="AF110" s="13">
        <f t="shared" si="84"/>
        <v>2.4230757955793867</v>
      </c>
      <c r="AG110" s="15">
        <f t="shared" si="85"/>
        <v>37.415920685064066</v>
      </c>
      <c r="AH110" s="1">
        <v>80.586560000000006</v>
      </c>
      <c r="AI110" s="13">
        <f t="shared" si="86"/>
        <v>2.9433052032520237</v>
      </c>
      <c r="AJ110" s="13">
        <f t="shared" si="87"/>
        <v>-0.74606256436570417</v>
      </c>
      <c r="AK110" s="15">
        <f t="shared" si="88"/>
        <v>36.296354613805804</v>
      </c>
      <c r="AL110" s="1">
        <v>84.991330000000005</v>
      </c>
      <c r="AM110" s="13">
        <f t="shared" si="89"/>
        <v>-1.9744339837398002</v>
      </c>
      <c r="AN110" s="13">
        <f t="shared" si="90"/>
        <v>-6.5806450854111622</v>
      </c>
      <c r="AO110" s="16">
        <f t="shared" si="91"/>
        <v>16.143013889654945</v>
      </c>
      <c r="AP110" s="1">
        <v>86.358779999999996</v>
      </c>
      <c r="AQ110" s="13">
        <f t="shared" si="92"/>
        <v>-0.97576691056909226</v>
      </c>
      <c r="AR110" s="13">
        <f t="shared" si="93"/>
        <v>-5.2560274351082148</v>
      </c>
      <c r="AS110" s="16">
        <f t="shared" si="94"/>
        <v>15.699913343593153</v>
      </c>
      <c r="AT110" s="1">
        <v>77.056060000000002</v>
      </c>
      <c r="AU110" s="13">
        <f t="shared" si="95"/>
        <v>5.4863965853658527</v>
      </c>
      <c r="AV110" s="13">
        <f t="shared" si="96"/>
        <v>1.4749924105628986</v>
      </c>
      <c r="AW110" s="16">
        <f t="shared" si="97"/>
        <v>15.419624105629005</v>
      </c>
      <c r="AX110" s="1">
        <v>78.324809999999999</v>
      </c>
      <c r="AY110" s="13">
        <f t="shared" si="98"/>
        <v>2.6313652845528424</v>
      </c>
      <c r="AZ110" s="13">
        <f t="shared" si="99"/>
        <v>-1.6385213811224428</v>
      </c>
      <c r="BA110" s="15">
        <f t="shared" si="100"/>
        <v>36.184673426530679</v>
      </c>
      <c r="BB110" s="1">
        <v>86.557590000000005</v>
      </c>
      <c r="BC110" s="13">
        <f t="shared" si="101"/>
        <v>0.59636341463418319</v>
      </c>
      <c r="BD110" s="13">
        <f t="shared" si="102"/>
        <v>-3.0046458074431492</v>
      </c>
      <c r="BE110" s="15">
        <f t="shared" si="103"/>
        <v>111.5486028883528</v>
      </c>
      <c r="BF110" s="1">
        <v>70.614320000000006</v>
      </c>
      <c r="BG110" s="13">
        <f t="shared" si="104"/>
        <v>14.789571300813051</v>
      </c>
      <c r="BH110" s="13">
        <f t="shared" si="105"/>
        <v>10.213983612445986</v>
      </c>
      <c r="BI110" s="15">
        <f t="shared" si="106"/>
        <v>72.273076961797898</v>
      </c>
      <c r="BJ110" s="1">
        <v>71.006320000000002</v>
      </c>
      <c r="BK110" s="13">
        <f t="shared" si="107"/>
        <v>13.597749756097571</v>
      </c>
      <c r="BL110" s="13">
        <f t="shared" si="108"/>
        <v>9.5234184499194061</v>
      </c>
      <c r="BM110" s="15">
        <f t="shared" si="109"/>
        <v>81.033902949113468</v>
      </c>
      <c r="BN110" s="1">
        <v>77.47842</v>
      </c>
      <c r="BO110" s="13">
        <f t="shared" si="110"/>
        <v>3.9995958536585192</v>
      </c>
      <c r="BP110" s="13">
        <f t="shared" si="111"/>
        <v>0.34476089844048952</v>
      </c>
      <c r="BQ110" s="16">
        <f t="shared" si="112"/>
        <v>17.356675273488307</v>
      </c>
      <c r="BR110" s="1">
        <v>84.152090000000001</v>
      </c>
      <c r="BS110" s="13">
        <f t="shared" si="113"/>
        <v>-7.4909349593511365E-2</v>
      </c>
      <c r="BT110" s="13">
        <f t="shared" si="114"/>
        <v>-3.124737555634268</v>
      </c>
      <c r="BU110" s="15">
        <f t="shared" si="115"/>
        <v>66.217013998583198</v>
      </c>
      <c r="BV110" s="1">
        <v>73.186040000000006</v>
      </c>
      <c r="BW110" s="13">
        <f t="shared" si="116"/>
        <v>10.090606178861805</v>
      </c>
      <c r="BX110" s="13">
        <f t="shared" si="117"/>
        <v>5.9969335194661602</v>
      </c>
      <c r="BY110" s="15">
        <f t="shared" si="118"/>
        <v>109.64572686985713</v>
      </c>
      <c r="CD110" s="2"/>
      <c r="CE110" s="1"/>
    </row>
    <row r="111" spans="1:83" x14ac:dyDescent="0.2">
      <c r="A111" s="4">
        <v>44116</v>
      </c>
      <c r="B111" s="1">
        <v>80.82732</v>
      </c>
      <c r="C111" s="13">
        <f t="shared" si="120"/>
        <v>1.3263586178861573</v>
      </c>
      <c r="D111" s="13">
        <f t="shared" si="121"/>
        <v>-3.5230685056919295</v>
      </c>
      <c r="E111" s="15">
        <f t="shared" si="119"/>
        <v>24.366685403237192</v>
      </c>
      <c r="F111" s="1">
        <v>74.519019999999998</v>
      </c>
      <c r="G111" s="13">
        <f t="shared" si="65"/>
        <v>9.6664731707317202</v>
      </c>
      <c r="H111" s="13">
        <f t="shared" si="66"/>
        <v>5.8624038977144597</v>
      </c>
      <c r="I111" s="15">
        <f t="shared" si="67"/>
        <v>45.748212363431307</v>
      </c>
      <c r="J111" s="1">
        <v>71.351770000000002</v>
      </c>
      <c r="K111" s="13">
        <f t="shared" si="68"/>
        <v>12.117445934959349</v>
      </c>
      <c r="L111" s="13">
        <f t="shared" si="69"/>
        <v>7.2768538333868973</v>
      </c>
      <c r="M111" s="15">
        <f t="shared" si="70"/>
        <v>88.282054334511756</v>
      </c>
      <c r="N111" s="1">
        <v>65.952060000000003</v>
      </c>
      <c r="O111" s="13">
        <f t="shared" si="71"/>
        <v>18.102376666666643</v>
      </c>
      <c r="P111" s="13">
        <f t="shared" si="72"/>
        <v>13.381365265936115</v>
      </c>
      <c r="Q111" s="15">
        <f t="shared" si="73"/>
        <v>141.40926957370021</v>
      </c>
      <c r="R111" s="1">
        <v>72.759529999999998</v>
      </c>
      <c r="S111" s="13">
        <f t="shared" si="74"/>
        <v>8.9946680487804684</v>
      </c>
      <c r="T111" s="13">
        <f t="shared" si="75"/>
        <v>4.855422226148379</v>
      </c>
      <c r="U111" s="15">
        <f t="shared" si="76"/>
        <v>75.789470070670788</v>
      </c>
      <c r="V111" s="1">
        <v>75.278660000000002</v>
      </c>
      <c r="W111" s="13">
        <f t="shared" si="77"/>
        <v>8.4183006504065077</v>
      </c>
      <c r="X111" s="13">
        <f t="shared" si="78"/>
        <v>3.9919069951192387</v>
      </c>
      <c r="Y111" s="15">
        <f t="shared" si="79"/>
        <v>41.888945912146276</v>
      </c>
      <c r="Z111" s="1">
        <v>71.118700000000004</v>
      </c>
      <c r="AA111" s="13">
        <f t="shared" si="80"/>
        <v>10.212571219512199</v>
      </c>
      <c r="AB111" s="13">
        <f t="shared" si="81"/>
        <v>6.7259281859561515</v>
      </c>
      <c r="AC111" s="15">
        <f t="shared" si="82"/>
        <v>89.241084603386156</v>
      </c>
      <c r="AD111" s="1">
        <v>81.125690000000006</v>
      </c>
      <c r="AE111" s="13">
        <f t="shared" si="83"/>
        <v>0.60724024390243869</v>
      </c>
      <c r="AF111" s="13">
        <f t="shared" si="84"/>
        <v>-2.7537442044206197</v>
      </c>
      <c r="AG111" s="15">
        <f t="shared" si="85"/>
        <v>34.662176480643446</v>
      </c>
      <c r="AH111" s="1">
        <v>84.081900000000005</v>
      </c>
      <c r="AI111" s="13">
        <f t="shared" si="86"/>
        <v>-0.55203479674797507</v>
      </c>
      <c r="AJ111" s="13">
        <f t="shared" si="87"/>
        <v>-4.2414025643657034</v>
      </c>
      <c r="AK111" s="15">
        <f t="shared" si="88"/>
        <v>32.054952049440104</v>
      </c>
      <c r="AL111" s="1">
        <v>81.945980000000006</v>
      </c>
      <c r="AM111" s="13">
        <f t="shared" si="89"/>
        <v>1.0709160162601989</v>
      </c>
      <c r="AN111" s="13">
        <f t="shared" si="90"/>
        <v>-3.5352950854111631</v>
      </c>
      <c r="AO111" s="16">
        <f t="shared" si="91"/>
        <v>12.607718804243781</v>
      </c>
      <c r="AP111" s="1">
        <v>73.124129999999994</v>
      </c>
      <c r="AQ111" s="13">
        <f t="shared" si="92"/>
        <v>12.25888308943091</v>
      </c>
      <c r="AR111" s="13">
        <f t="shared" si="93"/>
        <v>7.9786225648917872</v>
      </c>
      <c r="AS111" s="16">
        <f t="shared" si="94"/>
        <v>23.678535908484939</v>
      </c>
      <c r="AT111" s="1">
        <v>80.425460000000001</v>
      </c>
      <c r="AU111" s="13">
        <f t="shared" si="95"/>
        <v>2.1169965853658539</v>
      </c>
      <c r="AV111" s="13">
        <f t="shared" si="96"/>
        <v>-1.8944075894371002</v>
      </c>
      <c r="AW111" s="16">
        <f t="shared" si="97"/>
        <v>13.525216516191904</v>
      </c>
      <c r="AX111" s="1">
        <v>79.347269999999995</v>
      </c>
      <c r="AY111" s="13">
        <f t="shared" si="98"/>
        <v>1.6089052845528471</v>
      </c>
      <c r="AZ111" s="13">
        <f t="shared" si="99"/>
        <v>-2.6609813811224381</v>
      </c>
      <c r="BA111" s="15">
        <f t="shared" si="100"/>
        <v>33.523692045408239</v>
      </c>
      <c r="BB111" s="1">
        <v>85.063329999999993</v>
      </c>
      <c r="BC111" s="13">
        <f t="shared" si="101"/>
        <v>2.0906234146341944</v>
      </c>
      <c r="BD111" s="13">
        <f t="shared" si="102"/>
        <v>-1.510385807443138</v>
      </c>
      <c r="BE111" s="15">
        <f t="shared" si="103"/>
        <v>110.03821708090966</v>
      </c>
      <c r="BF111" s="1">
        <v>65.486410000000006</v>
      </c>
      <c r="BG111" s="13">
        <f t="shared" si="104"/>
        <v>19.917481300813051</v>
      </c>
      <c r="BH111" s="13">
        <f t="shared" si="105"/>
        <v>15.341893612445986</v>
      </c>
      <c r="BI111" s="15">
        <f t="shared" si="106"/>
        <v>87.614970574243884</v>
      </c>
      <c r="BJ111" s="1">
        <v>74.574110000000005</v>
      </c>
      <c r="BK111" s="13">
        <f t="shared" si="107"/>
        <v>10.029959756097568</v>
      </c>
      <c r="BL111" s="13">
        <f t="shared" si="108"/>
        <v>5.9556284499194039</v>
      </c>
      <c r="BM111" s="15">
        <f t="shared" si="109"/>
        <v>86.98953139903287</v>
      </c>
      <c r="BN111" s="1">
        <v>79.649439999999998</v>
      </c>
      <c r="BO111" s="13">
        <f t="shared" si="110"/>
        <v>1.8285758536585206</v>
      </c>
      <c r="BP111" s="13">
        <f t="shared" si="111"/>
        <v>-1.8262591015595091</v>
      </c>
      <c r="BQ111" s="16">
        <f t="shared" si="112"/>
        <v>15.530416171928797</v>
      </c>
      <c r="BR111" s="1">
        <v>86.584869999999995</v>
      </c>
      <c r="BS111" s="13">
        <f t="shared" si="113"/>
        <v>-2.5076893495935053</v>
      </c>
      <c r="BT111" s="13">
        <f t="shared" si="114"/>
        <v>-5.557517555634262</v>
      </c>
      <c r="BU111" s="15">
        <f t="shared" si="115"/>
        <v>60.659496442948935</v>
      </c>
      <c r="BV111" s="1">
        <v>73.553449999999998</v>
      </c>
      <c r="BW111" s="13">
        <f t="shared" si="116"/>
        <v>9.7231961788618122</v>
      </c>
      <c r="BX111" s="13">
        <f t="shared" si="117"/>
        <v>5.6295235194661677</v>
      </c>
      <c r="BY111" s="15">
        <f t="shared" si="118"/>
        <v>115.27525038932329</v>
      </c>
      <c r="CD111" s="2"/>
      <c r="CE111" s="1"/>
    </row>
    <row r="112" spans="1:83" x14ac:dyDescent="0.2">
      <c r="A112" s="4">
        <v>44117</v>
      </c>
      <c r="B112" s="1">
        <v>84.304159999999996</v>
      </c>
      <c r="C112" s="13">
        <f t="shared" si="120"/>
        <v>-2.1504813821138384</v>
      </c>
      <c r="D112" s="13">
        <f t="shared" si="121"/>
        <v>-6.9999085056919252</v>
      </c>
      <c r="E112" s="15">
        <f t="shared" si="119"/>
        <v>17.366776897545265</v>
      </c>
      <c r="F112" s="1">
        <v>80.571110000000004</v>
      </c>
      <c r="G112" s="13">
        <f t="shared" si="65"/>
        <v>3.6143831707317133</v>
      </c>
      <c r="H112" s="13">
        <f t="shared" si="66"/>
        <v>-0.18968610228554716</v>
      </c>
      <c r="I112" s="15">
        <f t="shared" si="67"/>
        <v>45.558526261145758</v>
      </c>
      <c r="J112" s="1">
        <v>72.906909999999996</v>
      </c>
      <c r="K112" s="13">
        <f t="shared" si="68"/>
        <v>10.562305934959355</v>
      </c>
      <c r="L112" s="13">
        <f t="shared" si="69"/>
        <v>5.7217138333869029</v>
      </c>
      <c r="M112" s="15">
        <f t="shared" si="70"/>
        <v>94.003768167898656</v>
      </c>
      <c r="N112" s="1">
        <v>70.922060000000002</v>
      </c>
      <c r="O112" s="13">
        <f t="shared" si="71"/>
        <v>13.132376666666644</v>
      </c>
      <c r="P112" s="13">
        <f t="shared" si="72"/>
        <v>8.4113652659361158</v>
      </c>
      <c r="Q112" s="15">
        <f t="shared" si="73"/>
        <v>149.82063483963634</v>
      </c>
      <c r="R112" s="1">
        <v>75.959329999999994</v>
      </c>
      <c r="S112" s="13">
        <f t="shared" si="74"/>
        <v>5.7948680487804722</v>
      </c>
      <c r="T112" s="13">
        <f t="shared" si="75"/>
        <v>1.6556222261483828</v>
      </c>
      <c r="U112" s="15">
        <f t="shared" si="76"/>
        <v>77.445092296819169</v>
      </c>
      <c r="V112" s="1">
        <v>79.903059999999996</v>
      </c>
      <c r="W112" s="13">
        <f t="shared" si="77"/>
        <v>3.7939006504065134</v>
      </c>
      <c r="X112" s="13">
        <f t="shared" si="78"/>
        <v>-0.63249300488075555</v>
      </c>
      <c r="Y112" s="15">
        <f t="shared" si="79"/>
        <v>41.256452907265519</v>
      </c>
      <c r="Z112" s="1">
        <v>72.813490000000002</v>
      </c>
      <c r="AA112" s="13">
        <f t="shared" si="80"/>
        <v>8.5177812195122016</v>
      </c>
      <c r="AB112" s="13">
        <f t="shared" si="81"/>
        <v>5.0311381859561539</v>
      </c>
      <c r="AC112" s="15">
        <f t="shared" si="82"/>
        <v>94.272222789342308</v>
      </c>
      <c r="AD112" s="1">
        <v>73.212459999999993</v>
      </c>
      <c r="AE112" s="13">
        <f t="shared" si="83"/>
        <v>8.5204702439024516</v>
      </c>
      <c r="AF112" s="13">
        <f t="shared" si="84"/>
        <v>5.1594857955793927</v>
      </c>
      <c r="AG112" s="15">
        <f t="shared" si="85"/>
        <v>39.821662276222838</v>
      </c>
      <c r="AH112" s="1">
        <v>74.418170000000003</v>
      </c>
      <c r="AI112" s="13">
        <f t="shared" si="86"/>
        <v>9.111695203252026</v>
      </c>
      <c r="AJ112" s="13">
        <f t="shared" si="87"/>
        <v>5.4223274356342976</v>
      </c>
      <c r="AK112" s="15">
        <f t="shared" si="88"/>
        <v>37.477279485074405</v>
      </c>
      <c r="AL112" s="1">
        <v>74.424220000000005</v>
      </c>
      <c r="AM112" s="13">
        <f t="shared" si="89"/>
        <v>8.5926760162601994</v>
      </c>
      <c r="AN112" s="13">
        <f t="shared" si="90"/>
        <v>3.9864649145888373</v>
      </c>
      <c r="AO112" s="16">
        <f t="shared" si="91"/>
        <v>16.594183718832618</v>
      </c>
      <c r="AP112" s="1">
        <v>71.038290000000003</v>
      </c>
      <c r="AQ112" s="13">
        <f t="shared" si="92"/>
        <v>14.3447230894309</v>
      </c>
      <c r="AR112" s="13">
        <f t="shared" si="93"/>
        <v>10.064462564891777</v>
      </c>
      <c r="AS112" s="15">
        <f t="shared" si="94"/>
        <v>33.742998473376716</v>
      </c>
      <c r="AT112" s="1">
        <v>77.727459999999994</v>
      </c>
      <c r="AU112" s="13">
        <f t="shared" si="95"/>
        <v>4.8149965853658614</v>
      </c>
      <c r="AV112" s="13">
        <f t="shared" si="96"/>
        <v>0.80359241056290731</v>
      </c>
      <c r="AW112" s="16">
        <f t="shared" si="97"/>
        <v>14.32880892675481</v>
      </c>
      <c r="AX112" s="1">
        <v>71.118399999999994</v>
      </c>
      <c r="AY112" s="13">
        <f t="shared" si="98"/>
        <v>9.8377752845528477</v>
      </c>
      <c r="AZ112" s="13">
        <f t="shared" si="99"/>
        <v>5.5678886188775625</v>
      </c>
      <c r="BA112" s="15">
        <f t="shared" si="100"/>
        <v>39.0915806642858</v>
      </c>
      <c r="BB112" s="1">
        <v>85.783950000000004</v>
      </c>
      <c r="BC112" s="13">
        <f t="shared" si="101"/>
        <v>1.3700034146341835</v>
      </c>
      <c r="BD112" s="13">
        <f t="shared" si="102"/>
        <v>-2.2310058074431489</v>
      </c>
      <c r="BE112" s="15">
        <f t="shared" si="103"/>
        <v>107.80721127346651</v>
      </c>
      <c r="BF112" s="1">
        <v>73.252160000000003</v>
      </c>
      <c r="BG112" s="13">
        <f t="shared" si="104"/>
        <v>12.151731300813054</v>
      </c>
      <c r="BH112" s="13">
        <f t="shared" si="105"/>
        <v>7.5761436124459882</v>
      </c>
      <c r="BI112" s="15">
        <f t="shared" si="106"/>
        <v>95.191114186689873</v>
      </c>
      <c r="BJ112" s="1">
        <v>79.142889999999994</v>
      </c>
      <c r="BK112" s="13">
        <f t="shared" si="107"/>
        <v>5.4611797560975788</v>
      </c>
      <c r="BL112" s="13">
        <f t="shared" si="108"/>
        <v>1.3868484499194143</v>
      </c>
      <c r="BM112" s="15">
        <f t="shared" si="109"/>
        <v>88.376379848952283</v>
      </c>
      <c r="BN112" s="1">
        <v>80.485249999999994</v>
      </c>
      <c r="BO112" s="13">
        <f t="shared" si="110"/>
        <v>0.99276585365852554</v>
      </c>
      <c r="BP112" s="13">
        <f t="shared" si="111"/>
        <v>-2.6620691015595042</v>
      </c>
      <c r="BQ112" s="16">
        <f t="shared" si="112"/>
        <v>12.868347070369293</v>
      </c>
      <c r="BR112" s="1">
        <v>85.649109999999993</v>
      </c>
      <c r="BS112" s="13">
        <f t="shared" si="113"/>
        <v>-1.5719293495935034</v>
      </c>
      <c r="BT112" s="13">
        <f t="shared" si="114"/>
        <v>-4.6217575556342601</v>
      </c>
      <c r="BU112" s="15">
        <f t="shared" si="115"/>
        <v>56.037738887314674</v>
      </c>
      <c r="BV112" s="1">
        <v>75.265169999999998</v>
      </c>
      <c r="BW112" s="13">
        <f t="shared" si="116"/>
        <v>8.0114761788618125</v>
      </c>
      <c r="BX112" s="13">
        <f t="shared" si="117"/>
        <v>3.917803519466168</v>
      </c>
      <c r="BY112" s="15">
        <f t="shared" si="118"/>
        <v>119.19305390878945</v>
      </c>
      <c r="CD112" s="2"/>
      <c r="CE112" s="1"/>
    </row>
    <row r="113" spans="1:83" x14ac:dyDescent="0.2">
      <c r="A113" s="4">
        <v>44118</v>
      </c>
      <c r="B113" s="1">
        <v>88.330079999999995</v>
      </c>
      <c r="C113" s="13">
        <f t="shared" si="120"/>
        <v>-6.1764013821138377</v>
      </c>
      <c r="D113" s="13">
        <f t="shared" si="121"/>
        <v>-11.025828505691925</v>
      </c>
      <c r="E113" s="15">
        <f t="shared" si="119"/>
        <v>6.34094839185334</v>
      </c>
      <c r="F113" s="1">
        <v>81.506969999999995</v>
      </c>
      <c r="G113" s="13">
        <f t="shared" si="65"/>
        <v>2.6785231707317223</v>
      </c>
      <c r="H113" s="13">
        <f t="shared" si="66"/>
        <v>-1.1255461022855382</v>
      </c>
      <c r="I113" s="15">
        <f t="shared" si="67"/>
        <v>44.432980158860218</v>
      </c>
      <c r="J113" s="1">
        <v>68.814689999999999</v>
      </c>
      <c r="K113" s="13">
        <f t="shared" si="68"/>
        <v>14.654525934959352</v>
      </c>
      <c r="L113" s="13">
        <f t="shared" si="69"/>
        <v>9.8139338333869013</v>
      </c>
      <c r="M113" s="15">
        <f t="shared" si="70"/>
        <v>103.81770200128555</v>
      </c>
      <c r="N113" s="1">
        <v>78.483680000000007</v>
      </c>
      <c r="O113" s="13">
        <f t="shared" si="71"/>
        <v>5.5707566666666395</v>
      </c>
      <c r="P113" s="13">
        <f t="shared" si="72"/>
        <v>0.84974526593610999</v>
      </c>
      <c r="Q113" s="15">
        <f t="shared" si="73"/>
        <v>150.67038010557246</v>
      </c>
      <c r="R113" s="1">
        <v>80.782939999999996</v>
      </c>
      <c r="S113" s="13">
        <f t="shared" si="74"/>
        <v>0.97125804878047006</v>
      </c>
      <c r="T113" s="13">
        <f t="shared" si="75"/>
        <v>-3.1679877738516193</v>
      </c>
      <c r="U113" s="15">
        <f t="shared" si="76"/>
        <v>74.277104522967548</v>
      </c>
      <c r="V113" s="1">
        <v>81.245630000000006</v>
      </c>
      <c r="W113" s="13">
        <f t="shared" si="77"/>
        <v>2.4513306504065042</v>
      </c>
      <c r="X113" s="13">
        <f t="shared" si="78"/>
        <v>-1.9750630048807647</v>
      </c>
      <c r="Y113" s="15">
        <f t="shared" si="79"/>
        <v>39.281389902384753</v>
      </c>
      <c r="Z113" s="1">
        <v>75.018169999999998</v>
      </c>
      <c r="AA113" s="13">
        <f t="shared" si="80"/>
        <v>6.3131012195122054</v>
      </c>
      <c r="AB113" s="13">
        <f t="shared" si="81"/>
        <v>2.8264581859561577</v>
      </c>
      <c r="AC113" s="15">
        <f t="shared" si="82"/>
        <v>97.098680975298464</v>
      </c>
      <c r="AD113" s="1">
        <v>66.26097</v>
      </c>
      <c r="AE113" s="13">
        <f t="shared" si="83"/>
        <v>15.471960243902444</v>
      </c>
      <c r="AF113" s="13">
        <f t="shared" si="84"/>
        <v>12.110975795579385</v>
      </c>
      <c r="AG113" s="15">
        <f t="shared" si="85"/>
        <v>51.932638071802224</v>
      </c>
      <c r="AH113" s="1">
        <v>75.951480000000004</v>
      </c>
      <c r="AI113" s="13">
        <f t="shared" si="86"/>
        <v>7.5783852032520258</v>
      </c>
      <c r="AJ113" s="13">
        <f t="shared" si="87"/>
        <v>3.8890174356342979</v>
      </c>
      <c r="AK113" s="15">
        <f t="shared" si="88"/>
        <v>41.366296920708706</v>
      </c>
      <c r="AL113" s="1">
        <v>66.630099999999999</v>
      </c>
      <c r="AM113" s="13">
        <f t="shared" si="89"/>
        <v>16.386796016260206</v>
      </c>
      <c r="AN113" s="13">
        <f t="shared" si="90"/>
        <v>11.780584914588843</v>
      </c>
      <c r="AO113" s="15">
        <f t="shared" si="91"/>
        <v>28.374768633421461</v>
      </c>
      <c r="AP113" s="1">
        <v>76.229349999999997</v>
      </c>
      <c r="AQ113" s="13">
        <f t="shared" si="92"/>
        <v>9.153663089430907</v>
      </c>
      <c r="AR113" s="13">
        <f t="shared" si="93"/>
        <v>4.8734025648917845</v>
      </c>
      <c r="AS113" s="15">
        <f t="shared" si="94"/>
        <v>38.616401038268499</v>
      </c>
      <c r="AT113" s="1">
        <v>80.553529999999995</v>
      </c>
      <c r="AU113" s="13">
        <f t="shared" si="95"/>
        <v>1.98892658536586</v>
      </c>
      <c r="AV113" s="13">
        <f t="shared" si="96"/>
        <v>-2.0224775894370941</v>
      </c>
      <c r="AW113" s="16">
        <f t="shared" si="97"/>
        <v>12.306331337317715</v>
      </c>
      <c r="AX113" s="1">
        <v>75.376710000000003</v>
      </c>
      <c r="AY113" s="13">
        <f t="shared" si="98"/>
        <v>5.579465284552839</v>
      </c>
      <c r="AZ113" s="13">
        <f t="shared" si="99"/>
        <v>1.3095786188775538</v>
      </c>
      <c r="BA113" s="15">
        <f t="shared" si="100"/>
        <v>40.401159283163352</v>
      </c>
      <c r="BB113" s="1">
        <v>82.855720000000005</v>
      </c>
      <c r="BC113" s="13">
        <f t="shared" si="101"/>
        <v>4.2982334146341827</v>
      </c>
      <c r="BD113" s="13">
        <f t="shared" si="102"/>
        <v>0.69722419255685031</v>
      </c>
      <c r="BE113" s="15">
        <f t="shared" si="103"/>
        <v>108.50443546602335</v>
      </c>
      <c r="BF113" s="1">
        <v>73.350049999999996</v>
      </c>
      <c r="BG113" s="13">
        <f t="shared" si="104"/>
        <v>12.053841300813062</v>
      </c>
      <c r="BH113" s="13">
        <f t="shared" si="105"/>
        <v>7.4782536124459957</v>
      </c>
      <c r="BI113" s="15">
        <f t="shared" si="106"/>
        <v>102.66936779913587</v>
      </c>
      <c r="BJ113" s="1">
        <v>76.83278</v>
      </c>
      <c r="BK113" s="13">
        <f t="shared" si="107"/>
        <v>7.7712897560975733</v>
      </c>
      <c r="BL113" s="13">
        <f t="shared" si="108"/>
        <v>3.6969584499194088</v>
      </c>
      <c r="BM113" s="15">
        <f t="shared" si="109"/>
        <v>92.07333829887169</v>
      </c>
      <c r="BN113" s="1">
        <v>82.653549999999996</v>
      </c>
      <c r="BO113" s="13">
        <f t="shared" si="110"/>
        <v>-1.1755341463414766</v>
      </c>
      <c r="BP113" s="13">
        <f t="shared" si="111"/>
        <v>-4.8303691015595067</v>
      </c>
      <c r="BQ113" s="16">
        <f t="shared" si="112"/>
        <v>8.0379779688097859</v>
      </c>
      <c r="BR113" s="1">
        <v>84.90361</v>
      </c>
      <c r="BS113" s="13">
        <f t="shared" si="113"/>
        <v>-0.82642934959351066</v>
      </c>
      <c r="BT113" s="13">
        <f t="shared" si="114"/>
        <v>-3.8762575556342673</v>
      </c>
      <c r="BU113" s="15">
        <f t="shared" si="115"/>
        <v>52.161481331680406</v>
      </c>
      <c r="BV113" s="1">
        <v>76.508570000000006</v>
      </c>
      <c r="BW113" s="13">
        <f t="shared" si="116"/>
        <v>6.7680761788618042</v>
      </c>
      <c r="BX113" s="13">
        <f t="shared" si="117"/>
        <v>2.6744035194661597</v>
      </c>
      <c r="BY113" s="15">
        <f t="shared" si="118"/>
        <v>121.86745742825561</v>
      </c>
      <c r="CD113" s="2"/>
      <c r="CE113" s="1"/>
    </row>
    <row r="114" spans="1:83" x14ac:dyDescent="0.2">
      <c r="A114" s="4">
        <v>44119</v>
      </c>
      <c r="B114" s="1">
        <v>77.734440000000006</v>
      </c>
      <c r="C114" s="13">
        <f t="shared" si="120"/>
        <v>4.4192386178861511</v>
      </c>
      <c r="D114" s="13">
        <f t="shared" si="121"/>
        <v>-0.43018850569193567</v>
      </c>
      <c r="E114" s="15">
        <f t="shared" si="119"/>
        <v>5.9107598861614044</v>
      </c>
      <c r="F114" s="1">
        <v>80.40992</v>
      </c>
      <c r="G114" s="13">
        <f t="shared" si="65"/>
        <v>3.7755731707317182</v>
      </c>
      <c r="H114" s="13">
        <f t="shared" si="66"/>
        <v>-2.8496102285542335E-2</v>
      </c>
      <c r="I114" s="15">
        <f t="shared" si="67"/>
        <v>44.404484056574674</v>
      </c>
      <c r="J114" s="1">
        <v>76.414659999999998</v>
      </c>
      <c r="K114" s="13">
        <f t="shared" si="68"/>
        <v>7.0545559349593532</v>
      </c>
      <c r="L114" s="13">
        <f t="shared" si="69"/>
        <v>2.2139638333869014</v>
      </c>
      <c r="M114" s="15">
        <f t="shared" si="70"/>
        <v>106.03166583467245</v>
      </c>
      <c r="N114" s="1">
        <v>78.143050000000002</v>
      </c>
      <c r="O114" s="13">
        <f t="shared" si="71"/>
        <v>5.9113866666666439</v>
      </c>
      <c r="P114" s="13">
        <f t="shared" si="72"/>
        <v>1.1903752659361144</v>
      </c>
      <c r="Q114" s="15">
        <f t="shared" si="73"/>
        <v>151.86075537150859</v>
      </c>
      <c r="R114" s="1">
        <v>79.570729999999998</v>
      </c>
      <c r="S114" s="13">
        <f t="shared" si="74"/>
        <v>2.183468048780469</v>
      </c>
      <c r="T114" s="13">
        <f t="shared" si="75"/>
        <v>-1.9557777738516204</v>
      </c>
      <c r="U114" s="15">
        <f t="shared" si="76"/>
        <v>72.321326749115926</v>
      </c>
      <c r="V114" s="1">
        <v>75.566580000000002</v>
      </c>
      <c r="W114" s="13">
        <f t="shared" si="77"/>
        <v>8.1303806504065079</v>
      </c>
      <c r="X114" s="13">
        <f t="shared" si="78"/>
        <v>3.703986995119239</v>
      </c>
      <c r="Y114" s="15">
        <f t="shared" si="79"/>
        <v>42.98537689750399</v>
      </c>
      <c r="Z114" s="1">
        <v>77.5548</v>
      </c>
      <c r="AA114" s="13">
        <f t="shared" si="80"/>
        <v>3.776471219512203</v>
      </c>
      <c r="AB114" s="13">
        <f t="shared" si="81"/>
        <v>0.28982818595615534</v>
      </c>
      <c r="AC114" s="15">
        <f t="shared" si="82"/>
        <v>97.388509161254618</v>
      </c>
      <c r="AD114" s="1">
        <v>62.703620000000001</v>
      </c>
      <c r="AE114" s="13">
        <f t="shared" si="83"/>
        <v>19.029310243902444</v>
      </c>
      <c r="AF114" s="13">
        <f t="shared" si="84"/>
        <v>15.668325795579385</v>
      </c>
      <c r="AG114" s="15">
        <f t="shared" si="85"/>
        <v>67.600963867381608</v>
      </c>
      <c r="AH114" s="1">
        <v>75.984030000000004</v>
      </c>
      <c r="AI114" s="13">
        <f t="shared" si="86"/>
        <v>7.5458352032520253</v>
      </c>
      <c r="AJ114" s="13">
        <f t="shared" si="87"/>
        <v>3.8564674356342974</v>
      </c>
      <c r="AK114" s="15">
        <f t="shared" si="88"/>
        <v>45.222764356343006</v>
      </c>
      <c r="AL114" s="1">
        <v>67.176550000000006</v>
      </c>
      <c r="AM114" s="13">
        <f t="shared" si="89"/>
        <v>15.840346016260199</v>
      </c>
      <c r="AN114" s="13">
        <f t="shared" si="90"/>
        <v>11.234134914588836</v>
      </c>
      <c r="AO114" s="15">
        <f t="shared" si="91"/>
        <v>39.608903548010296</v>
      </c>
      <c r="AP114" s="1">
        <v>76.383570000000006</v>
      </c>
      <c r="AQ114" s="13">
        <f t="shared" si="92"/>
        <v>8.9994430894308977</v>
      </c>
      <c r="AR114" s="13">
        <f t="shared" si="93"/>
        <v>4.7191825648917751</v>
      </c>
      <c r="AS114" s="15">
        <f t="shared" si="94"/>
        <v>43.335583603160273</v>
      </c>
      <c r="AT114" s="1">
        <v>79.210120000000003</v>
      </c>
      <c r="AU114" s="13">
        <f t="shared" si="95"/>
        <v>3.3323365853658515</v>
      </c>
      <c r="AV114" s="13">
        <f t="shared" si="96"/>
        <v>-0.67906758943710255</v>
      </c>
      <c r="AW114" s="16">
        <f t="shared" si="97"/>
        <v>11.627263747880612</v>
      </c>
      <c r="AX114" s="1">
        <v>69.163659999999993</v>
      </c>
      <c r="AY114" s="13">
        <f t="shared" si="98"/>
        <v>11.792515284552849</v>
      </c>
      <c r="AZ114" s="13">
        <f t="shared" si="99"/>
        <v>7.5226286188775635</v>
      </c>
      <c r="BA114" s="15">
        <f t="shared" si="100"/>
        <v>47.923787902040914</v>
      </c>
      <c r="BB114" s="1">
        <v>76.426569999999998</v>
      </c>
      <c r="BC114" s="13">
        <f t="shared" si="101"/>
        <v>10.72738341463419</v>
      </c>
      <c r="BD114" s="13">
        <f t="shared" si="102"/>
        <v>7.1263741925568578</v>
      </c>
      <c r="BE114" s="15">
        <f t="shared" si="103"/>
        <v>115.6308096585802</v>
      </c>
      <c r="BF114" s="1">
        <v>77.665149999999997</v>
      </c>
      <c r="BG114" s="13">
        <f t="shared" si="104"/>
        <v>7.7387413008130608</v>
      </c>
      <c r="BH114" s="13">
        <f t="shared" si="105"/>
        <v>3.1631536124459947</v>
      </c>
      <c r="BI114" s="15">
        <f t="shared" si="106"/>
        <v>105.83252141158187</v>
      </c>
      <c r="BJ114" s="1">
        <v>78.732159999999993</v>
      </c>
      <c r="BK114" s="13">
        <f t="shared" si="107"/>
        <v>5.8719097560975797</v>
      </c>
      <c r="BL114" s="13">
        <f t="shared" si="108"/>
        <v>1.7975784499194152</v>
      </c>
      <c r="BM114" s="15">
        <f t="shared" si="109"/>
        <v>93.870916748791103</v>
      </c>
      <c r="BN114" s="1">
        <v>80.606340000000003</v>
      </c>
      <c r="BO114" s="13">
        <f t="shared" si="110"/>
        <v>0.87167585365851608</v>
      </c>
      <c r="BP114" s="13">
        <f t="shared" si="111"/>
        <v>-2.7831591015595136</v>
      </c>
      <c r="BQ114" s="16">
        <f t="shared" si="112"/>
        <v>5.2548188672502718</v>
      </c>
      <c r="BR114" s="1">
        <v>78.484440000000006</v>
      </c>
      <c r="BS114" s="13">
        <f t="shared" si="113"/>
        <v>5.5927406504064834</v>
      </c>
      <c r="BT114" s="13">
        <f t="shared" si="114"/>
        <v>2.5429124443657267</v>
      </c>
      <c r="BU114" s="15">
        <f t="shared" si="115"/>
        <v>54.704393776046132</v>
      </c>
      <c r="BV114" s="1">
        <v>77.021349999999998</v>
      </c>
      <c r="BW114" s="13">
        <f t="shared" si="116"/>
        <v>6.255296178861812</v>
      </c>
      <c r="BX114" s="13">
        <f t="shared" si="117"/>
        <v>2.1616235194661675</v>
      </c>
      <c r="BY114" s="15">
        <f t="shared" si="118"/>
        <v>124.02908094772177</v>
      </c>
      <c r="CD114" s="2"/>
      <c r="CE114" s="1"/>
    </row>
    <row r="115" spans="1:83" x14ac:dyDescent="0.2">
      <c r="A115" s="4">
        <v>44120</v>
      </c>
      <c r="B115" s="1">
        <v>67.826499999999996</v>
      </c>
      <c r="C115" s="13">
        <f t="shared" si="120"/>
        <v>14.327178617886162</v>
      </c>
      <c r="D115" s="13">
        <f t="shared" si="121"/>
        <v>9.477751494308075</v>
      </c>
      <c r="E115" s="15">
        <f t="shared" si="119"/>
        <v>15.388511380469479</v>
      </c>
      <c r="F115" s="1">
        <v>79.218710000000002</v>
      </c>
      <c r="G115" s="13">
        <f t="shared" si="65"/>
        <v>4.9667831707317163</v>
      </c>
      <c r="H115" s="13">
        <f t="shared" si="66"/>
        <v>1.1627138977144558</v>
      </c>
      <c r="I115" s="15">
        <f t="shared" si="67"/>
        <v>45.567197954289128</v>
      </c>
      <c r="J115" s="1">
        <v>74.045779999999993</v>
      </c>
      <c r="K115" s="13">
        <f t="shared" si="68"/>
        <v>9.4234359349593575</v>
      </c>
      <c r="L115" s="13">
        <f t="shared" si="69"/>
        <v>4.5828438333869057</v>
      </c>
      <c r="M115" s="15">
        <f t="shared" si="70"/>
        <v>110.61450966805936</v>
      </c>
      <c r="N115" s="1">
        <v>78.559809999999999</v>
      </c>
      <c r="O115" s="13">
        <f t="shared" si="71"/>
        <v>5.4946266666666475</v>
      </c>
      <c r="P115" s="13">
        <f t="shared" si="72"/>
        <v>0.77361526593611796</v>
      </c>
      <c r="Q115" s="15">
        <f t="shared" si="73"/>
        <v>152.6343706374447</v>
      </c>
      <c r="R115" s="1">
        <v>78.413120000000006</v>
      </c>
      <c r="S115" s="13">
        <f t="shared" si="74"/>
        <v>3.3410780487804601</v>
      </c>
      <c r="T115" s="13">
        <f t="shared" si="75"/>
        <v>-0.79816777385162929</v>
      </c>
      <c r="U115" s="15">
        <f t="shared" si="76"/>
        <v>71.523158975264295</v>
      </c>
      <c r="V115" s="1">
        <v>62.991399999999999</v>
      </c>
      <c r="W115" s="13">
        <f t="shared" si="77"/>
        <v>20.705560650406511</v>
      </c>
      <c r="X115" s="13">
        <f t="shared" si="78"/>
        <v>16.27916699511924</v>
      </c>
      <c r="Y115" s="15">
        <f t="shared" si="79"/>
        <v>59.26454389262323</v>
      </c>
      <c r="Z115" s="1">
        <v>76.364699999999999</v>
      </c>
      <c r="AA115" s="13">
        <f t="shared" si="80"/>
        <v>4.966571219512204</v>
      </c>
      <c r="AB115" s="13">
        <f t="shared" si="81"/>
        <v>1.4799281859561564</v>
      </c>
      <c r="AC115" s="15">
        <f t="shared" si="82"/>
        <v>98.868437347210772</v>
      </c>
      <c r="AD115" s="1">
        <v>66.620140000000006</v>
      </c>
      <c r="AE115" s="13">
        <f t="shared" si="83"/>
        <v>15.112790243902438</v>
      </c>
      <c r="AF115" s="13">
        <f t="shared" si="84"/>
        <v>11.751805795579379</v>
      </c>
      <c r="AG115" s="15">
        <f t="shared" si="85"/>
        <v>79.352769662960981</v>
      </c>
      <c r="AH115" s="1">
        <v>84.593170000000001</v>
      </c>
      <c r="AI115" s="13">
        <f t="shared" si="86"/>
        <v>-1.0633047967479712</v>
      </c>
      <c r="AJ115" s="13">
        <f t="shared" si="87"/>
        <v>-4.7526725643656995</v>
      </c>
      <c r="AK115" s="15">
        <f t="shared" si="88"/>
        <v>40.47009179197731</v>
      </c>
      <c r="AL115" s="1">
        <v>72.579989999999995</v>
      </c>
      <c r="AM115" s="13">
        <f t="shared" si="89"/>
        <v>10.43690601626021</v>
      </c>
      <c r="AN115" s="13">
        <f t="shared" si="90"/>
        <v>5.8306949145888476</v>
      </c>
      <c r="AO115" s="15">
        <f t="shared" si="91"/>
        <v>45.439598462599143</v>
      </c>
      <c r="AP115" s="1">
        <v>77.181600000000003</v>
      </c>
      <c r="AQ115" s="13">
        <f t="shared" si="92"/>
        <v>8.2014130894309005</v>
      </c>
      <c r="AR115" s="13">
        <f t="shared" si="93"/>
        <v>3.921152564891778</v>
      </c>
      <c r="AS115" s="15">
        <f t="shared" si="94"/>
        <v>47.256736168052051</v>
      </c>
      <c r="AT115" s="1">
        <v>79.494420000000005</v>
      </c>
      <c r="AU115" s="13">
        <f t="shared" si="95"/>
        <v>3.0480365853658498</v>
      </c>
      <c r="AV115" s="13">
        <f t="shared" si="96"/>
        <v>-0.96336758943710432</v>
      </c>
      <c r="AW115" s="16">
        <f t="shared" si="97"/>
        <v>10.663896158443507</v>
      </c>
      <c r="AX115" s="1">
        <v>63.76529</v>
      </c>
      <c r="AY115" s="13">
        <f t="shared" si="98"/>
        <v>17.190885284552841</v>
      </c>
      <c r="AZ115" s="13">
        <f t="shared" si="99"/>
        <v>12.920998618877556</v>
      </c>
      <c r="BA115" s="15">
        <f t="shared" si="100"/>
        <v>60.844786520918468</v>
      </c>
      <c r="BB115" s="1">
        <v>78.324150000000003</v>
      </c>
      <c r="BC115" s="13">
        <f t="shared" si="101"/>
        <v>8.8298034146341848</v>
      </c>
      <c r="BD115" s="13">
        <f t="shared" si="102"/>
        <v>5.2287941925568528</v>
      </c>
      <c r="BE115" s="15">
        <f t="shared" si="103"/>
        <v>120.85960385113705</v>
      </c>
      <c r="BF115" s="1">
        <v>79.19914</v>
      </c>
      <c r="BG115" s="13">
        <f t="shared" si="104"/>
        <v>6.2047513008130579</v>
      </c>
      <c r="BH115" s="13">
        <f t="shared" si="105"/>
        <v>1.6291636124459918</v>
      </c>
      <c r="BI115" s="15">
        <f t="shared" si="106"/>
        <v>107.46168502402786</v>
      </c>
      <c r="BJ115" s="1">
        <v>78.235849999999999</v>
      </c>
      <c r="BK115" s="13">
        <f t="shared" si="107"/>
        <v>6.3682197560975737</v>
      </c>
      <c r="BL115" s="13">
        <f t="shared" si="108"/>
        <v>2.2938884499194092</v>
      </c>
      <c r="BM115" s="15">
        <f t="shared" si="109"/>
        <v>96.164805198710511</v>
      </c>
      <c r="BN115" s="1">
        <v>72.860900000000001</v>
      </c>
      <c r="BO115" s="13">
        <f t="shared" si="110"/>
        <v>8.6171158536585182</v>
      </c>
      <c r="BP115" s="13">
        <f t="shared" si="111"/>
        <v>4.962280898440488</v>
      </c>
      <c r="BQ115" s="16">
        <f t="shared" si="112"/>
        <v>10.21709976569076</v>
      </c>
      <c r="BR115" s="1">
        <v>75.667370000000005</v>
      </c>
      <c r="BS115" s="13">
        <f t="shared" si="113"/>
        <v>8.4098106504064845</v>
      </c>
      <c r="BT115" s="13">
        <f t="shared" si="114"/>
        <v>5.3599824443657278</v>
      </c>
      <c r="BU115" s="15">
        <f t="shared" si="115"/>
        <v>60.064376220411859</v>
      </c>
      <c r="BV115" s="1">
        <v>83.705079999999995</v>
      </c>
      <c r="BW115" s="13">
        <f t="shared" si="116"/>
        <v>-0.42843382113818507</v>
      </c>
      <c r="BX115" s="13">
        <f t="shared" si="117"/>
        <v>-4.5221064805338296</v>
      </c>
      <c r="BY115" s="15">
        <f t="shared" si="118"/>
        <v>119.50697446718793</v>
      </c>
    </row>
    <row r="116" spans="1:83" x14ac:dyDescent="0.2">
      <c r="A116" s="4">
        <v>44121</v>
      </c>
      <c r="B116" s="1">
        <v>62.685490000000001</v>
      </c>
      <c r="C116" s="13">
        <f t="shared" si="120"/>
        <v>19.468188617886156</v>
      </c>
      <c r="D116" s="13">
        <f t="shared" si="121"/>
        <v>14.618761494308069</v>
      </c>
      <c r="E116" s="15">
        <f t="shared" si="119"/>
        <v>30.007272874777549</v>
      </c>
      <c r="F116" s="1">
        <v>84.452579999999998</v>
      </c>
      <c r="G116" s="13">
        <f t="shared" si="65"/>
        <v>-0.26708682926827976</v>
      </c>
      <c r="H116" s="13">
        <f t="shared" si="66"/>
        <v>-4.0711561022855403</v>
      </c>
      <c r="I116" s="15">
        <f t="shared" si="67"/>
        <v>41.496041852003586</v>
      </c>
      <c r="J116" s="1">
        <v>80.299040000000005</v>
      </c>
      <c r="K116" s="13">
        <f t="shared" si="68"/>
        <v>3.1701759349593459</v>
      </c>
      <c r="L116" s="13">
        <f t="shared" si="69"/>
        <v>-1.6704161666131059</v>
      </c>
      <c r="M116" s="15">
        <f t="shared" si="70"/>
        <v>108.94409350144625</v>
      </c>
      <c r="N116" s="1">
        <v>83.33887</v>
      </c>
      <c r="O116" s="13">
        <f t="shared" si="71"/>
        <v>0.71556666666664626</v>
      </c>
      <c r="P116" s="13">
        <f t="shared" si="72"/>
        <v>-4.0054447340638832</v>
      </c>
      <c r="Q116" s="15">
        <f t="shared" si="73"/>
        <v>148.62892590338083</v>
      </c>
      <c r="R116" s="1">
        <v>70.77149</v>
      </c>
      <c r="S116" s="13">
        <f t="shared" si="74"/>
        <v>10.982708048780466</v>
      </c>
      <c r="T116" s="13">
        <f t="shared" si="75"/>
        <v>6.8434622261483771</v>
      </c>
      <c r="U116" s="15">
        <f t="shared" si="76"/>
        <v>78.36662120141267</v>
      </c>
      <c r="V116" s="1">
        <v>68.252200000000002</v>
      </c>
      <c r="W116" s="13">
        <f t="shared" si="77"/>
        <v>15.444760650406508</v>
      </c>
      <c r="X116" s="13">
        <f t="shared" si="78"/>
        <v>11.018366995119239</v>
      </c>
      <c r="Y116" s="15">
        <f t="shared" si="79"/>
        <v>70.282910887742474</v>
      </c>
      <c r="Z116" s="1">
        <v>75.750389999999996</v>
      </c>
      <c r="AA116" s="13">
        <f t="shared" si="80"/>
        <v>5.5808812195122073</v>
      </c>
      <c r="AB116" s="13">
        <f t="shared" si="81"/>
        <v>2.0942381859561596</v>
      </c>
      <c r="AC116" s="15">
        <f t="shared" si="82"/>
        <v>100.96267553316693</v>
      </c>
      <c r="AD116" s="1">
        <v>70.49812</v>
      </c>
      <c r="AE116" s="13">
        <f t="shared" si="83"/>
        <v>11.234810243902444</v>
      </c>
      <c r="AF116" s="13">
        <f t="shared" si="84"/>
        <v>7.8738257955793856</v>
      </c>
      <c r="AG116" s="15">
        <f t="shared" si="85"/>
        <v>87.226595458540373</v>
      </c>
      <c r="AH116" s="1">
        <v>80.635279999999995</v>
      </c>
      <c r="AI116" s="13">
        <f t="shared" si="86"/>
        <v>2.8945852032520349</v>
      </c>
      <c r="AJ116" s="13">
        <f t="shared" si="87"/>
        <v>-0.79478256436569295</v>
      </c>
      <c r="AK116" s="15">
        <f t="shared" si="88"/>
        <v>39.675309227611621</v>
      </c>
      <c r="AL116" s="1">
        <v>65.800939999999997</v>
      </c>
      <c r="AM116" s="13">
        <f t="shared" si="89"/>
        <v>17.215956016260208</v>
      </c>
      <c r="AN116" s="13">
        <f t="shared" si="90"/>
        <v>12.609744914588845</v>
      </c>
      <c r="AO116" s="15">
        <f t="shared" si="91"/>
        <v>58.049343377187988</v>
      </c>
      <c r="AP116" s="1">
        <v>83.304090000000002</v>
      </c>
      <c r="AQ116" s="13">
        <f t="shared" si="92"/>
        <v>2.0789230894309014</v>
      </c>
      <c r="AR116" s="13">
        <f t="shared" si="93"/>
        <v>-2.2013374351082211</v>
      </c>
      <c r="AS116" s="15">
        <f t="shared" si="94"/>
        <v>45.055398732943829</v>
      </c>
      <c r="AT116" s="1">
        <v>88.958979999999997</v>
      </c>
      <c r="AU116" s="13">
        <f t="shared" si="95"/>
        <v>-6.4165234146341419</v>
      </c>
      <c r="AV116" s="13">
        <f t="shared" si="96"/>
        <v>-10.427927589437097</v>
      </c>
      <c r="AW116" s="16">
        <f t="shared" si="97"/>
        <v>0.23596856900640972</v>
      </c>
      <c r="AX116" s="1">
        <v>63.319409999999998</v>
      </c>
      <c r="AY116" s="13">
        <f t="shared" si="98"/>
        <v>17.636765284552844</v>
      </c>
      <c r="AZ116" s="13">
        <f t="shared" si="99"/>
        <v>13.366878618877559</v>
      </c>
      <c r="BA116" s="15">
        <f t="shared" si="100"/>
        <v>74.211665139796025</v>
      </c>
      <c r="BB116" s="1">
        <v>75.494960000000006</v>
      </c>
      <c r="BC116" s="13">
        <f t="shared" si="101"/>
        <v>11.658993414634182</v>
      </c>
      <c r="BD116" s="13">
        <f t="shared" si="102"/>
        <v>8.0579841925568498</v>
      </c>
      <c r="BE116" s="15">
        <f t="shared" si="103"/>
        <v>128.91758804369391</v>
      </c>
      <c r="BF116" s="1">
        <v>82.164400000000001</v>
      </c>
      <c r="BG116" s="13">
        <f t="shared" si="104"/>
        <v>3.2394913008130573</v>
      </c>
      <c r="BH116" s="13">
        <f t="shared" si="105"/>
        <v>-1.3360963875540088</v>
      </c>
      <c r="BI116" s="15">
        <f t="shared" si="106"/>
        <v>106.12558863647385</v>
      </c>
      <c r="BJ116" s="1">
        <v>75.252219999999994</v>
      </c>
      <c r="BK116" s="13">
        <f t="shared" si="107"/>
        <v>9.3518497560975788</v>
      </c>
      <c r="BL116" s="13">
        <f t="shared" si="108"/>
        <v>5.2775184499194143</v>
      </c>
      <c r="BM116" s="15">
        <f t="shared" si="109"/>
        <v>101.44232364862992</v>
      </c>
      <c r="BN116" s="1">
        <v>74.018190000000004</v>
      </c>
      <c r="BO116" s="13">
        <f t="shared" si="110"/>
        <v>7.4598258536585149</v>
      </c>
      <c r="BP116" s="13">
        <f t="shared" si="111"/>
        <v>3.8049908984404852</v>
      </c>
      <c r="BQ116" s="16">
        <f t="shared" si="112"/>
        <v>14.022090664131245</v>
      </c>
      <c r="BR116" s="1">
        <v>71.968050000000005</v>
      </c>
      <c r="BS116" s="13">
        <f t="shared" si="113"/>
        <v>12.109130650406485</v>
      </c>
      <c r="BT116" s="13">
        <f t="shared" si="114"/>
        <v>9.0593024443657271</v>
      </c>
      <c r="BU116" s="15">
        <f t="shared" si="115"/>
        <v>69.123678664777586</v>
      </c>
      <c r="BV116" s="1">
        <v>82.469679999999997</v>
      </c>
      <c r="BW116" s="13">
        <f t="shared" si="116"/>
        <v>0.80696617886181343</v>
      </c>
      <c r="BX116" s="13">
        <f t="shared" si="117"/>
        <v>-3.2867064805338311</v>
      </c>
      <c r="BY116" s="15">
        <f t="shared" si="118"/>
        <v>116.22026798665409</v>
      </c>
    </row>
    <row r="117" spans="1:83" x14ac:dyDescent="0.2">
      <c r="A117" s="4">
        <v>44122</v>
      </c>
      <c r="B117" s="1">
        <v>52.090400000000002</v>
      </c>
      <c r="C117" s="13">
        <f t="shared" si="120"/>
        <v>30.063278617886155</v>
      </c>
      <c r="D117" s="13">
        <f t="shared" si="121"/>
        <v>25.213851494308066</v>
      </c>
      <c r="E117" s="15">
        <f t="shared" si="119"/>
        <v>55.221124369085615</v>
      </c>
      <c r="F117" s="1">
        <v>66.289109999999994</v>
      </c>
      <c r="G117" s="13">
        <f t="shared" si="65"/>
        <v>17.896383170731724</v>
      </c>
      <c r="H117" s="13">
        <f t="shared" si="66"/>
        <v>14.092313897714464</v>
      </c>
      <c r="I117" s="15">
        <f t="shared" si="67"/>
        <v>55.588355749718048</v>
      </c>
      <c r="J117" s="1">
        <v>70.11936</v>
      </c>
      <c r="K117" s="13">
        <f t="shared" si="68"/>
        <v>13.349855934959351</v>
      </c>
      <c r="L117" s="13">
        <f t="shared" si="69"/>
        <v>8.5092638333868997</v>
      </c>
      <c r="M117" s="15">
        <f t="shared" si="70"/>
        <v>117.45335733483314</v>
      </c>
      <c r="N117" s="1">
        <v>71.387789999999995</v>
      </c>
      <c r="O117" s="13">
        <f t="shared" si="71"/>
        <v>12.666646666666651</v>
      </c>
      <c r="P117" s="13">
        <f t="shared" si="72"/>
        <v>7.9456352659361213</v>
      </c>
      <c r="Q117" s="15">
        <f t="shared" si="73"/>
        <v>156.57456116931695</v>
      </c>
      <c r="R117" s="1">
        <v>58.178609999999999</v>
      </c>
      <c r="S117" s="13">
        <f t="shared" si="74"/>
        <v>23.575588048780467</v>
      </c>
      <c r="T117" s="13">
        <f t="shared" si="75"/>
        <v>19.436342226148376</v>
      </c>
      <c r="U117" s="15">
        <f t="shared" si="76"/>
        <v>97.802963427561053</v>
      </c>
      <c r="V117" s="1">
        <v>62.954279999999997</v>
      </c>
      <c r="W117" s="13">
        <f t="shared" si="77"/>
        <v>20.742680650406513</v>
      </c>
      <c r="X117" s="13">
        <f t="shared" si="78"/>
        <v>16.316286995119242</v>
      </c>
      <c r="Y117" s="15">
        <f t="shared" si="79"/>
        <v>86.599197882861716</v>
      </c>
      <c r="Z117" s="1">
        <v>70.145039999999995</v>
      </c>
      <c r="AA117" s="13">
        <f t="shared" si="80"/>
        <v>11.186231219512209</v>
      </c>
      <c r="AB117" s="13">
        <f t="shared" si="81"/>
        <v>7.699588185956161</v>
      </c>
      <c r="AC117" s="15">
        <f t="shared" si="82"/>
        <v>108.66226371912309</v>
      </c>
      <c r="AD117" s="1">
        <v>74.081050000000005</v>
      </c>
      <c r="AE117" s="13">
        <f t="shared" si="83"/>
        <v>7.6518802439024398</v>
      </c>
      <c r="AF117" s="13">
        <f t="shared" si="84"/>
        <v>4.2908957955793809</v>
      </c>
      <c r="AG117" s="15">
        <f t="shared" si="85"/>
        <v>91.517491254119761</v>
      </c>
      <c r="AH117" s="1">
        <v>76.78631</v>
      </c>
      <c r="AI117" s="13">
        <f t="shared" si="86"/>
        <v>6.7435552032520292</v>
      </c>
      <c r="AJ117" s="13">
        <f t="shared" si="87"/>
        <v>3.0541874356343013</v>
      </c>
      <c r="AK117" s="15">
        <f t="shared" si="88"/>
        <v>42.729496663245925</v>
      </c>
      <c r="AL117" s="1">
        <v>70.515410000000003</v>
      </c>
      <c r="AM117" s="13">
        <f t="shared" si="89"/>
        <v>12.501486016260202</v>
      </c>
      <c r="AN117" s="13">
        <f t="shared" si="90"/>
        <v>7.8952749145888399</v>
      </c>
      <c r="AO117" s="15">
        <f t="shared" si="91"/>
        <v>65.944618291776834</v>
      </c>
      <c r="AP117" s="1">
        <v>84.522840000000002</v>
      </c>
      <c r="AQ117" s="13">
        <f t="shared" si="92"/>
        <v>0.86017308943090143</v>
      </c>
      <c r="AR117" s="13">
        <f t="shared" si="93"/>
        <v>-3.4200874351082211</v>
      </c>
      <c r="AS117" s="15">
        <f t="shared" si="94"/>
        <v>41.635311297835607</v>
      </c>
      <c r="AT117" s="1">
        <v>77.255200000000002</v>
      </c>
      <c r="AU117" s="13">
        <f t="shared" si="95"/>
        <v>5.2872565853658529</v>
      </c>
      <c r="AV117" s="13">
        <f t="shared" si="96"/>
        <v>1.2758524105628988</v>
      </c>
      <c r="AW117" s="16">
        <f t="shared" si="97"/>
        <v>1.5118209795693085</v>
      </c>
      <c r="AX117" s="1">
        <v>57.611240000000002</v>
      </c>
      <c r="AY117" s="13">
        <f t="shared" si="98"/>
        <v>23.34493528455284</v>
      </c>
      <c r="AZ117" s="13">
        <f t="shared" si="99"/>
        <v>19.075048618877553</v>
      </c>
      <c r="BA117" s="15">
        <f t="shared" si="100"/>
        <v>93.286713758673585</v>
      </c>
      <c r="BB117" s="1">
        <v>84.023330000000001</v>
      </c>
      <c r="BC117" s="13">
        <f t="shared" si="101"/>
        <v>3.1306234146341865</v>
      </c>
      <c r="BD117" s="13">
        <f t="shared" si="102"/>
        <v>-0.47038580744314595</v>
      </c>
      <c r="BE117" s="15">
        <f t="shared" si="103"/>
        <v>128.44720223625077</v>
      </c>
      <c r="BF117" s="1">
        <v>87.58587</v>
      </c>
      <c r="BG117" s="13">
        <f t="shared" si="104"/>
        <v>-2.1819786991869421</v>
      </c>
      <c r="BH117" s="13">
        <f t="shared" si="105"/>
        <v>-6.7575663875540082</v>
      </c>
      <c r="BI117" s="15">
        <f t="shared" si="106"/>
        <v>99.368022248919843</v>
      </c>
      <c r="BJ117" s="1">
        <v>76.324719999999999</v>
      </c>
      <c r="BK117" s="13">
        <f t="shared" si="107"/>
        <v>8.2793497560975737</v>
      </c>
      <c r="BL117" s="13">
        <f t="shared" si="108"/>
        <v>4.2050184499194092</v>
      </c>
      <c r="BM117" s="15">
        <f t="shared" si="109"/>
        <v>105.64734209854933</v>
      </c>
      <c r="BN117" s="1">
        <v>73.532989999999998</v>
      </c>
      <c r="BO117" s="13">
        <f t="shared" si="110"/>
        <v>7.945025853658521</v>
      </c>
      <c r="BP117" s="13">
        <f t="shared" si="111"/>
        <v>4.2901908984404908</v>
      </c>
      <c r="BQ117" s="16">
        <f t="shared" si="112"/>
        <v>18.312281562571734</v>
      </c>
      <c r="BR117" s="1">
        <v>78.045339999999996</v>
      </c>
      <c r="BS117" s="13">
        <f t="shared" si="113"/>
        <v>6.0318406504064939</v>
      </c>
      <c r="BT117" s="13">
        <f t="shared" si="114"/>
        <v>2.9820124443657372</v>
      </c>
      <c r="BU117" s="15">
        <f t="shared" si="115"/>
        <v>72.105691109143322</v>
      </c>
      <c r="BV117" s="1">
        <v>73.847449999999995</v>
      </c>
      <c r="BW117" s="13">
        <f t="shared" si="116"/>
        <v>9.4291961788618153</v>
      </c>
      <c r="BX117" s="13">
        <f t="shared" si="117"/>
        <v>5.3355235194661708</v>
      </c>
      <c r="BY117" s="15">
        <f t="shared" si="118"/>
        <v>121.55579150612026</v>
      </c>
    </row>
    <row r="118" spans="1:83" x14ac:dyDescent="0.2">
      <c r="A118" s="4">
        <v>44123</v>
      </c>
      <c r="B118" s="1">
        <v>56.72157</v>
      </c>
      <c r="C118" s="13">
        <f t="shared" si="120"/>
        <v>25.432108617886158</v>
      </c>
      <c r="D118" s="13">
        <f t="shared" si="121"/>
        <v>20.582681494308069</v>
      </c>
      <c r="E118" s="15">
        <f t="shared" si="119"/>
        <v>75.803805863393677</v>
      </c>
      <c r="F118" s="1">
        <v>70.027450000000002</v>
      </c>
      <c r="G118" s="13">
        <f t="shared" si="65"/>
        <v>14.158043170731716</v>
      </c>
      <c r="H118" s="13">
        <f t="shared" si="66"/>
        <v>10.353973897714456</v>
      </c>
      <c r="I118" s="15">
        <f t="shared" si="67"/>
        <v>65.942329647432501</v>
      </c>
      <c r="J118" s="1">
        <v>67.265889999999999</v>
      </c>
      <c r="K118" s="13">
        <f t="shared" si="68"/>
        <v>16.203325934959352</v>
      </c>
      <c r="L118" s="13">
        <f t="shared" si="69"/>
        <v>11.362733833386901</v>
      </c>
      <c r="M118" s="15">
        <f t="shared" si="70"/>
        <v>128.81609116822005</v>
      </c>
      <c r="N118" s="1">
        <v>72.515289999999993</v>
      </c>
      <c r="O118" s="13">
        <f t="shared" si="71"/>
        <v>11.539146666666653</v>
      </c>
      <c r="P118" s="13">
        <f t="shared" si="72"/>
        <v>6.8181352659361236</v>
      </c>
      <c r="Q118" s="15">
        <f t="shared" si="73"/>
        <v>163.39269643525307</v>
      </c>
      <c r="R118" s="1">
        <v>57.124420000000001</v>
      </c>
      <c r="S118" s="13">
        <f t="shared" si="74"/>
        <v>24.629778048780466</v>
      </c>
      <c r="T118" s="13">
        <f t="shared" si="75"/>
        <v>20.490532226148375</v>
      </c>
      <c r="U118" s="15">
        <f t="shared" si="76"/>
        <v>118.29349565370943</v>
      </c>
      <c r="V118" s="1">
        <v>62.584679999999999</v>
      </c>
      <c r="W118" s="13">
        <f t="shared" si="77"/>
        <v>21.112280650406511</v>
      </c>
      <c r="X118" s="13">
        <f t="shared" si="78"/>
        <v>16.68588699511924</v>
      </c>
      <c r="Y118" s="15">
        <f t="shared" si="79"/>
        <v>103.28508487798095</v>
      </c>
      <c r="Z118" s="1">
        <v>67.03398</v>
      </c>
      <c r="AA118" s="13">
        <f t="shared" si="80"/>
        <v>14.297291219512203</v>
      </c>
      <c r="AB118" s="13">
        <f t="shared" si="81"/>
        <v>10.810648185956156</v>
      </c>
      <c r="AC118" s="15">
        <f t="shared" si="82"/>
        <v>119.47291190507924</v>
      </c>
      <c r="AD118" s="1">
        <v>71.927229999999994</v>
      </c>
      <c r="AE118" s="13">
        <f t="shared" si="83"/>
        <v>9.8057002439024501</v>
      </c>
      <c r="AF118" s="13">
        <f t="shared" si="84"/>
        <v>6.4447157955793912</v>
      </c>
      <c r="AG118" s="15">
        <f t="shared" si="85"/>
        <v>97.962207049699146</v>
      </c>
      <c r="AH118" s="1">
        <v>77.079189999999997</v>
      </c>
      <c r="AI118" s="13">
        <f t="shared" si="86"/>
        <v>6.4506752032520325</v>
      </c>
      <c r="AJ118" s="13">
        <f t="shared" si="87"/>
        <v>2.7613074356343046</v>
      </c>
      <c r="AK118" s="15">
        <f t="shared" si="88"/>
        <v>45.490804098880233</v>
      </c>
      <c r="AL118" s="1">
        <v>72.652190000000004</v>
      </c>
      <c r="AM118" s="13">
        <f t="shared" si="89"/>
        <v>10.3647060162602</v>
      </c>
      <c r="AN118" s="13">
        <f t="shared" si="90"/>
        <v>5.7584949145888382</v>
      </c>
      <c r="AO118" s="15">
        <f t="shared" si="91"/>
        <v>71.703113206365671</v>
      </c>
      <c r="AP118" s="1">
        <v>77.228039999999993</v>
      </c>
      <c r="AQ118" s="13">
        <f t="shared" si="92"/>
        <v>8.1549730894309107</v>
      </c>
      <c r="AR118" s="13">
        <f t="shared" si="93"/>
        <v>3.8747125648917882</v>
      </c>
      <c r="AS118" s="15">
        <f t="shared" si="94"/>
        <v>45.510023862727394</v>
      </c>
      <c r="AT118" s="1">
        <v>69.734200000000001</v>
      </c>
      <c r="AU118" s="13">
        <f t="shared" si="95"/>
        <v>12.808256585365854</v>
      </c>
      <c r="AV118" s="13">
        <f t="shared" si="96"/>
        <v>8.7968524105628987</v>
      </c>
      <c r="AW118" s="16">
        <f t="shared" si="97"/>
        <v>10.308673390132206</v>
      </c>
      <c r="AX118" s="1">
        <v>55.930810000000001</v>
      </c>
      <c r="AY118" s="13">
        <f t="shared" si="98"/>
        <v>25.025365284552841</v>
      </c>
      <c r="AZ118" s="13">
        <f t="shared" si="99"/>
        <v>20.755478618877554</v>
      </c>
      <c r="BA118" s="15">
        <f t="shared" si="100"/>
        <v>114.04219237755115</v>
      </c>
      <c r="BB118" s="1">
        <v>82.48648</v>
      </c>
      <c r="BC118" s="13">
        <f t="shared" si="101"/>
        <v>4.6674734146341876</v>
      </c>
      <c r="BD118" s="13">
        <f t="shared" si="102"/>
        <v>1.0664641925568552</v>
      </c>
      <c r="BE118" s="15">
        <f t="shared" si="103"/>
        <v>129.51366642880762</v>
      </c>
      <c r="BF118" s="1">
        <v>86.423230000000004</v>
      </c>
      <c r="BG118" s="13">
        <f t="shared" si="104"/>
        <v>-1.019338699186946</v>
      </c>
      <c r="BH118" s="13">
        <f t="shared" si="105"/>
        <v>-5.5949263875540121</v>
      </c>
      <c r="BI118" s="15">
        <f t="shared" si="106"/>
        <v>93.773095861365832</v>
      </c>
      <c r="BJ118" s="1">
        <v>75.206850000000003</v>
      </c>
      <c r="BK118" s="13">
        <f t="shared" si="107"/>
        <v>9.3972197560975701</v>
      </c>
      <c r="BL118" s="13">
        <f t="shared" si="108"/>
        <v>5.3228884499194056</v>
      </c>
      <c r="BM118" s="15">
        <f t="shared" si="109"/>
        <v>110.97023054846873</v>
      </c>
      <c r="BN118" s="1">
        <v>73.528009999999995</v>
      </c>
      <c r="BO118" s="13">
        <f t="shared" si="110"/>
        <v>7.9500058536585243</v>
      </c>
      <c r="BP118" s="13">
        <f t="shared" si="111"/>
        <v>4.2951708984404942</v>
      </c>
      <c r="BQ118" s="15">
        <f t="shared" si="112"/>
        <v>22.60745246101223</v>
      </c>
      <c r="BR118" s="1">
        <v>74.679540000000003</v>
      </c>
      <c r="BS118" s="13">
        <f t="shared" si="113"/>
        <v>9.3976406504064869</v>
      </c>
      <c r="BT118" s="13">
        <f t="shared" si="114"/>
        <v>6.3478124443657302</v>
      </c>
      <c r="BU118" s="15">
        <f t="shared" si="115"/>
        <v>78.453503553509051</v>
      </c>
      <c r="BV118" s="1">
        <v>67.180530000000005</v>
      </c>
      <c r="BW118" s="13">
        <f t="shared" si="116"/>
        <v>16.096116178861806</v>
      </c>
      <c r="BX118" s="13">
        <f t="shared" si="117"/>
        <v>12.002443519466162</v>
      </c>
      <c r="BY118" s="15">
        <f t="shared" si="118"/>
        <v>133.55823502558641</v>
      </c>
    </row>
    <row r="119" spans="1:83" x14ac:dyDescent="0.2">
      <c r="A119" s="4">
        <v>44124</v>
      </c>
      <c r="B119" s="1">
        <v>69.37715</v>
      </c>
      <c r="C119" s="13">
        <f t="shared" si="120"/>
        <v>12.776528617886157</v>
      </c>
      <c r="D119" s="13">
        <f t="shared" si="121"/>
        <v>7.9271014943080704</v>
      </c>
      <c r="E119" s="15">
        <f t="shared" si="119"/>
        <v>83.730907357701753</v>
      </c>
      <c r="F119" s="1">
        <v>80.444540000000003</v>
      </c>
      <c r="G119" s="13">
        <f t="shared" si="65"/>
        <v>3.7409531707317143</v>
      </c>
      <c r="H119" s="13">
        <f t="shared" si="66"/>
        <v>-6.3116102285546205E-2</v>
      </c>
      <c r="I119" s="15">
        <f t="shared" si="67"/>
        <v>65.879213545146953</v>
      </c>
      <c r="J119" s="1">
        <v>65.919569999999993</v>
      </c>
      <c r="K119" s="13">
        <f t="shared" si="68"/>
        <v>17.549645934959358</v>
      </c>
      <c r="L119" s="13">
        <f t="shared" si="69"/>
        <v>12.709053833386907</v>
      </c>
      <c r="M119" s="15">
        <f t="shared" si="70"/>
        <v>141.52514500160697</v>
      </c>
      <c r="N119" s="1">
        <v>71.026759999999996</v>
      </c>
      <c r="O119" s="13">
        <f t="shared" si="71"/>
        <v>13.02767666666665</v>
      </c>
      <c r="P119" s="13">
        <f t="shared" si="72"/>
        <v>8.3066652659361218</v>
      </c>
      <c r="Q119" s="15">
        <f t="shared" si="73"/>
        <v>171.69936170118919</v>
      </c>
      <c r="R119" s="1">
        <v>64.325670000000002</v>
      </c>
      <c r="S119" s="13">
        <f t="shared" si="74"/>
        <v>17.428528048780464</v>
      </c>
      <c r="T119" s="13">
        <f t="shared" si="75"/>
        <v>13.289282226148375</v>
      </c>
      <c r="U119" s="15">
        <f t="shared" si="76"/>
        <v>131.58277787985782</v>
      </c>
      <c r="V119" s="1">
        <v>65.568330000000003</v>
      </c>
      <c r="W119" s="13">
        <f t="shared" si="77"/>
        <v>18.128630650406507</v>
      </c>
      <c r="X119" s="13">
        <f t="shared" si="78"/>
        <v>13.702236995119238</v>
      </c>
      <c r="Y119" s="15">
        <f t="shared" si="79"/>
        <v>116.98732187310019</v>
      </c>
      <c r="Z119" s="1">
        <v>69.34496</v>
      </c>
      <c r="AA119" s="13">
        <f t="shared" si="80"/>
        <v>11.986311219512203</v>
      </c>
      <c r="AB119" s="13">
        <f t="shared" si="81"/>
        <v>8.4996681859561551</v>
      </c>
      <c r="AC119" s="15">
        <f t="shared" si="82"/>
        <v>127.9725800910354</v>
      </c>
      <c r="AD119" s="1">
        <v>67.082149999999999</v>
      </c>
      <c r="AE119" s="13">
        <f t="shared" si="83"/>
        <v>14.650780243902446</v>
      </c>
      <c r="AF119" s="13">
        <f t="shared" si="84"/>
        <v>11.289795795579387</v>
      </c>
      <c r="AG119" s="15">
        <f t="shared" si="85"/>
        <v>109.25200284527853</v>
      </c>
      <c r="AH119" s="1">
        <v>79.783180000000002</v>
      </c>
      <c r="AI119" s="13">
        <f t="shared" si="86"/>
        <v>3.7466852032520279</v>
      </c>
      <c r="AJ119" s="13">
        <f t="shared" si="87"/>
        <v>5.7317435634300029E-2</v>
      </c>
      <c r="AK119" s="15">
        <f t="shared" si="88"/>
        <v>45.548121534514536</v>
      </c>
      <c r="AL119" s="1">
        <v>73.319689999999994</v>
      </c>
      <c r="AM119" s="13">
        <f t="shared" si="89"/>
        <v>9.6972060162602105</v>
      </c>
      <c r="AN119" s="13">
        <f t="shared" si="90"/>
        <v>5.0909949145888485</v>
      </c>
      <c r="AO119" s="15">
        <f t="shared" si="91"/>
        <v>76.794108120954519</v>
      </c>
      <c r="AP119" s="1">
        <v>73.382409999999993</v>
      </c>
      <c r="AQ119" s="13">
        <f t="shared" si="92"/>
        <v>12.000603089430911</v>
      </c>
      <c r="AR119" s="13">
        <f t="shared" si="93"/>
        <v>7.7203425648917881</v>
      </c>
      <c r="AS119" s="15">
        <f t="shared" si="94"/>
        <v>53.230366427619181</v>
      </c>
      <c r="AT119" s="1">
        <v>64.635890000000003</v>
      </c>
      <c r="AU119" s="13">
        <f t="shared" si="95"/>
        <v>17.906566585365852</v>
      </c>
      <c r="AV119" s="13">
        <f t="shared" si="96"/>
        <v>13.895162410562897</v>
      </c>
      <c r="AW119" s="15">
        <f t="shared" si="97"/>
        <v>24.203835800695103</v>
      </c>
      <c r="AX119" s="1">
        <v>58.239899999999999</v>
      </c>
      <c r="AY119" s="13">
        <f t="shared" si="98"/>
        <v>22.716275284552843</v>
      </c>
      <c r="AZ119" s="13">
        <f t="shared" si="99"/>
        <v>18.446388618877556</v>
      </c>
      <c r="BA119" s="15">
        <f t="shared" si="100"/>
        <v>132.48858099642871</v>
      </c>
      <c r="BB119" s="1">
        <v>82.178219999999996</v>
      </c>
      <c r="BC119" s="13">
        <f t="shared" si="101"/>
        <v>4.9757334146341918</v>
      </c>
      <c r="BD119" s="13">
        <f t="shared" si="102"/>
        <v>1.3747241925568594</v>
      </c>
      <c r="BE119" s="15">
        <f t="shared" si="103"/>
        <v>130.88839062136449</v>
      </c>
      <c r="BF119" s="1">
        <v>73.528189999999995</v>
      </c>
      <c r="BG119" s="13">
        <f t="shared" si="104"/>
        <v>11.875701300813063</v>
      </c>
      <c r="BH119" s="13">
        <f t="shared" si="105"/>
        <v>7.3001136124459967</v>
      </c>
      <c r="BI119" s="15">
        <f t="shared" si="106"/>
        <v>101.07320947381183</v>
      </c>
      <c r="BJ119" s="1">
        <v>73.494039999999998</v>
      </c>
      <c r="BK119" s="13">
        <f t="shared" si="107"/>
        <v>11.110029756097575</v>
      </c>
      <c r="BL119" s="13">
        <f t="shared" si="108"/>
        <v>7.0356984499194102</v>
      </c>
      <c r="BM119" s="15">
        <f t="shared" si="109"/>
        <v>118.00592899838814</v>
      </c>
      <c r="BN119" s="1">
        <v>66.661869999999993</v>
      </c>
      <c r="BO119" s="13">
        <f t="shared" si="110"/>
        <v>14.816145853658526</v>
      </c>
      <c r="BP119" s="13">
        <f t="shared" si="111"/>
        <v>11.161310898440496</v>
      </c>
      <c r="BQ119" s="15">
        <f t="shared" si="112"/>
        <v>33.768763359452727</v>
      </c>
      <c r="BR119" s="1">
        <v>76.511899999999997</v>
      </c>
      <c r="BS119" s="13">
        <f t="shared" si="113"/>
        <v>7.5652806504064927</v>
      </c>
      <c r="BT119" s="13">
        <f t="shared" si="114"/>
        <v>4.515452444365736</v>
      </c>
      <c r="BU119" s="15">
        <f t="shared" si="115"/>
        <v>82.968955997874787</v>
      </c>
      <c r="BV119" s="1">
        <v>67.409360000000007</v>
      </c>
      <c r="BW119" s="13">
        <f t="shared" si="116"/>
        <v>15.867286178861804</v>
      </c>
      <c r="BX119" s="13">
        <f t="shared" si="117"/>
        <v>11.77361351946616</v>
      </c>
      <c r="BY119" s="15">
        <f t="shared" si="118"/>
        <v>145.33184854505257</v>
      </c>
    </row>
    <row r="120" spans="1:83" x14ac:dyDescent="0.2">
      <c r="A120" s="4">
        <v>44125</v>
      </c>
      <c r="B120" s="1">
        <v>81.048839999999998</v>
      </c>
      <c r="C120" s="13">
        <f t="shared" si="120"/>
        <v>1.1048386178861591</v>
      </c>
      <c r="D120" s="13">
        <f t="shared" si="121"/>
        <v>-3.7445885056919277</v>
      </c>
      <c r="E120" s="15">
        <f t="shared" si="119"/>
        <v>79.98631885200983</v>
      </c>
      <c r="F120" s="1">
        <v>86.589510000000004</v>
      </c>
      <c r="G120" s="13">
        <f t="shared" si="65"/>
        <v>-2.4040168292682864</v>
      </c>
      <c r="H120" s="13">
        <f t="shared" si="66"/>
        <v>-6.2080861022855469</v>
      </c>
      <c r="I120" s="15">
        <f t="shared" si="67"/>
        <v>59.671127442861405</v>
      </c>
      <c r="J120" s="1">
        <v>68.39761</v>
      </c>
      <c r="K120" s="13">
        <f t="shared" si="68"/>
        <v>15.071605934959351</v>
      </c>
      <c r="L120" s="13">
        <f t="shared" si="69"/>
        <v>10.2310138333869</v>
      </c>
      <c r="M120" s="15">
        <f t="shared" si="70"/>
        <v>151.75615883499387</v>
      </c>
      <c r="N120" s="1">
        <v>79.820639999999997</v>
      </c>
      <c r="O120" s="13">
        <f t="shared" si="71"/>
        <v>4.2337966666666489</v>
      </c>
      <c r="P120" s="13">
        <f t="shared" si="72"/>
        <v>-0.48721473406388061</v>
      </c>
      <c r="Q120" s="15">
        <f t="shared" si="73"/>
        <v>171.21214696712531</v>
      </c>
      <c r="R120" s="1">
        <v>76.845410000000001</v>
      </c>
      <c r="S120" s="13">
        <f t="shared" si="74"/>
        <v>4.9087880487804654</v>
      </c>
      <c r="T120" s="13">
        <f t="shared" si="75"/>
        <v>0.76954222614837597</v>
      </c>
      <c r="U120" s="15">
        <f t="shared" si="76"/>
        <v>132.3523201060062</v>
      </c>
      <c r="V120" s="1">
        <v>74.112740000000002</v>
      </c>
      <c r="W120" s="13">
        <f t="shared" si="77"/>
        <v>9.5842206504065075</v>
      </c>
      <c r="X120" s="13">
        <f t="shared" si="78"/>
        <v>5.1578269951192386</v>
      </c>
      <c r="Y120" s="15">
        <f t="shared" si="79"/>
        <v>122.14514886821942</v>
      </c>
      <c r="Z120" s="1">
        <v>76.464979999999997</v>
      </c>
      <c r="AA120" s="13">
        <f t="shared" si="80"/>
        <v>4.8662912195122061</v>
      </c>
      <c r="AB120" s="13">
        <f t="shared" si="81"/>
        <v>1.3796481859561585</v>
      </c>
      <c r="AC120" s="15">
        <f t="shared" si="82"/>
        <v>129.35222827699155</v>
      </c>
      <c r="AD120" s="1">
        <v>70.825410000000005</v>
      </c>
      <c r="AE120" s="13">
        <f t="shared" si="83"/>
        <v>10.907520243902439</v>
      </c>
      <c r="AF120" s="13">
        <f t="shared" si="84"/>
        <v>7.5465357955793806</v>
      </c>
      <c r="AG120" s="15">
        <f t="shared" si="85"/>
        <v>116.79853864085791</v>
      </c>
      <c r="AH120" s="1">
        <v>82.875</v>
      </c>
      <c r="AI120" s="13">
        <f t="shared" si="86"/>
        <v>0.65486520325202946</v>
      </c>
      <c r="AJ120" s="13">
        <f t="shared" si="87"/>
        <v>-3.0345025643656984</v>
      </c>
      <c r="AK120" s="15">
        <f t="shared" si="88"/>
        <v>42.513618970148841</v>
      </c>
      <c r="AL120" s="1">
        <v>70.500219999999999</v>
      </c>
      <c r="AM120" s="13">
        <f t="shared" si="89"/>
        <v>12.516676016260206</v>
      </c>
      <c r="AN120" s="13">
        <f t="shared" si="90"/>
        <v>7.9104649145888439</v>
      </c>
      <c r="AO120" s="15">
        <f t="shared" si="91"/>
        <v>84.704573035543362</v>
      </c>
      <c r="AP120" s="1">
        <v>74.835759999999993</v>
      </c>
      <c r="AQ120" s="13">
        <f t="shared" si="92"/>
        <v>10.54725308943091</v>
      </c>
      <c r="AR120" s="13">
        <f t="shared" si="93"/>
        <v>6.2669925648917877</v>
      </c>
      <c r="AS120" s="15">
        <f t="shared" si="94"/>
        <v>59.497358992510968</v>
      </c>
      <c r="AT120" s="1">
        <v>66.147459999999995</v>
      </c>
      <c r="AU120" s="13">
        <f t="shared" si="95"/>
        <v>16.39499658536586</v>
      </c>
      <c r="AV120" s="13">
        <f t="shared" si="96"/>
        <v>12.383592410562905</v>
      </c>
      <c r="AW120" s="15">
        <f t="shared" si="97"/>
        <v>36.587428211258008</v>
      </c>
      <c r="AX120" s="1">
        <v>65.764520000000005</v>
      </c>
      <c r="AY120" s="13">
        <f t="shared" si="98"/>
        <v>15.191655284552837</v>
      </c>
      <c r="AZ120" s="13">
        <f t="shared" si="99"/>
        <v>10.921768618877552</v>
      </c>
      <c r="BA120" s="15">
        <f t="shared" si="100"/>
        <v>143.41034961530627</v>
      </c>
      <c r="BB120" s="1">
        <v>79.606650000000002</v>
      </c>
      <c r="BC120" s="13">
        <f t="shared" si="101"/>
        <v>7.547303414634186</v>
      </c>
      <c r="BD120" s="13">
        <f t="shared" si="102"/>
        <v>3.9462941925568535</v>
      </c>
      <c r="BE120" s="15">
        <f t="shared" si="103"/>
        <v>134.83468481392134</v>
      </c>
      <c r="BF120" s="1">
        <v>66.077420000000004</v>
      </c>
      <c r="BG120" s="13">
        <f t="shared" si="104"/>
        <v>19.326471300813054</v>
      </c>
      <c r="BH120" s="13">
        <f t="shared" si="105"/>
        <v>14.750883612445989</v>
      </c>
      <c r="BI120" s="15">
        <f t="shared" si="106"/>
        <v>115.82409308625782</v>
      </c>
      <c r="BJ120" s="1">
        <v>76.508930000000007</v>
      </c>
      <c r="BK120" s="13">
        <f t="shared" si="107"/>
        <v>8.0951397560975664</v>
      </c>
      <c r="BL120" s="13">
        <f t="shared" si="108"/>
        <v>4.0208084499194019</v>
      </c>
      <c r="BM120" s="15">
        <f t="shared" si="109"/>
        <v>122.02673744830754</v>
      </c>
      <c r="BN120" s="1">
        <v>73.493780000000001</v>
      </c>
      <c r="BO120" s="13">
        <f t="shared" si="110"/>
        <v>7.9842358536585181</v>
      </c>
      <c r="BP120" s="13">
        <f t="shared" si="111"/>
        <v>4.3294008984404879</v>
      </c>
      <c r="BQ120" s="15">
        <f t="shared" si="112"/>
        <v>38.098164257893217</v>
      </c>
      <c r="BR120" s="1">
        <v>78.371939999999995</v>
      </c>
      <c r="BS120" s="13">
        <f t="shared" si="113"/>
        <v>5.7052406504064948</v>
      </c>
      <c r="BT120" s="13">
        <f t="shared" si="114"/>
        <v>2.6554124443657381</v>
      </c>
      <c r="BU120" s="15">
        <f t="shared" si="115"/>
        <v>85.624368442240524</v>
      </c>
      <c r="BV120" s="1">
        <v>73.844279999999998</v>
      </c>
      <c r="BW120" s="13">
        <f t="shared" si="116"/>
        <v>9.4323661788618125</v>
      </c>
      <c r="BX120" s="13">
        <f t="shared" si="117"/>
        <v>5.338693519466168</v>
      </c>
      <c r="BY120" s="15">
        <f t="shared" si="118"/>
        <v>150.67054206451874</v>
      </c>
    </row>
    <row r="121" spans="1:83" x14ac:dyDescent="0.2">
      <c r="A121" s="4">
        <v>44126</v>
      </c>
      <c r="B121" s="1">
        <v>76.189160000000001</v>
      </c>
      <c r="C121" s="13">
        <f t="shared" si="120"/>
        <v>5.9645186178861564</v>
      </c>
      <c r="D121" s="13">
        <f t="shared" si="121"/>
        <v>1.1150914943080696</v>
      </c>
      <c r="E121" s="15">
        <f t="shared" si="119"/>
        <v>81.101410346317905</v>
      </c>
      <c r="F121" s="1">
        <v>79.192989999999995</v>
      </c>
      <c r="G121" s="13">
        <f t="shared" si="65"/>
        <v>4.9925031707317231</v>
      </c>
      <c r="H121" s="13">
        <f t="shared" si="66"/>
        <v>1.1884338977144626</v>
      </c>
      <c r="I121" s="15">
        <f t="shared" si="67"/>
        <v>60.859561340575866</v>
      </c>
      <c r="J121" s="1">
        <v>65.62003</v>
      </c>
      <c r="K121" s="13">
        <f t="shared" si="68"/>
        <v>17.849185934959351</v>
      </c>
      <c r="L121" s="13">
        <f t="shared" si="69"/>
        <v>13.0085938333869</v>
      </c>
      <c r="M121" s="15">
        <f t="shared" si="70"/>
        <v>164.76475266838077</v>
      </c>
      <c r="N121" s="1">
        <v>79.608109999999996</v>
      </c>
      <c r="O121" s="13">
        <f t="shared" si="71"/>
        <v>4.4463266666666499</v>
      </c>
      <c r="P121" s="13">
        <f t="shared" si="72"/>
        <v>-0.27468473406387961</v>
      </c>
      <c r="Q121" s="15">
        <f t="shared" si="73"/>
        <v>170.93746223306144</v>
      </c>
      <c r="R121" s="1">
        <v>81.925730000000001</v>
      </c>
      <c r="S121" s="13">
        <f t="shared" si="74"/>
        <v>-0.17153195121953502</v>
      </c>
      <c r="T121" s="13">
        <f t="shared" si="75"/>
        <v>-4.3107777738516244</v>
      </c>
      <c r="U121" s="15">
        <f t="shared" si="76"/>
        <v>128.04154233215459</v>
      </c>
      <c r="V121" s="1">
        <v>74.847769999999997</v>
      </c>
      <c r="W121" s="13">
        <f t="shared" si="77"/>
        <v>8.8491906504065128</v>
      </c>
      <c r="X121" s="13">
        <f t="shared" si="78"/>
        <v>4.4227969951192438</v>
      </c>
      <c r="Y121" s="15">
        <f t="shared" si="79"/>
        <v>126.56794586333866</v>
      </c>
      <c r="Z121" s="1">
        <v>81.993870000000001</v>
      </c>
      <c r="AA121" s="13">
        <f t="shared" si="80"/>
        <v>-0.66259878048779797</v>
      </c>
      <c r="AB121" s="13">
        <f t="shared" si="81"/>
        <v>-4.1492418140438456</v>
      </c>
      <c r="AC121" s="15">
        <f t="shared" si="82"/>
        <v>125.20298646294771</v>
      </c>
      <c r="AD121" s="1">
        <v>70.791349999999994</v>
      </c>
      <c r="AE121" s="13">
        <f t="shared" si="83"/>
        <v>10.94158024390245</v>
      </c>
      <c r="AF121" s="13">
        <f t="shared" si="84"/>
        <v>7.5805957955793914</v>
      </c>
      <c r="AG121" s="15">
        <f t="shared" si="85"/>
        <v>124.37913443643731</v>
      </c>
      <c r="AH121" s="1">
        <v>79.574439999999996</v>
      </c>
      <c r="AI121" s="13">
        <f t="shared" si="86"/>
        <v>3.9554252032520338</v>
      </c>
      <c r="AJ121" s="13">
        <f t="shared" si="87"/>
        <v>0.26605743563430595</v>
      </c>
      <c r="AK121" s="15">
        <f t="shared" si="88"/>
        <v>42.77967640578315</v>
      </c>
      <c r="AL121" s="1">
        <v>66.230800000000002</v>
      </c>
      <c r="AM121" s="13">
        <f t="shared" si="89"/>
        <v>16.786096016260203</v>
      </c>
      <c r="AN121" s="13">
        <f t="shared" si="90"/>
        <v>12.17988491458884</v>
      </c>
      <c r="AO121" s="15">
        <f t="shared" si="91"/>
        <v>96.884457950132202</v>
      </c>
      <c r="AP121" s="1">
        <v>74.278450000000007</v>
      </c>
      <c r="AQ121" s="13">
        <f t="shared" si="92"/>
        <v>11.104563089430897</v>
      </c>
      <c r="AR121" s="13">
        <f t="shared" si="93"/>
        <v>6.8243025648917746</v>
      </c>
      <c r="AS121" s="15">
        <f t="shared" si="94"/>
        <v>66.321661557402749</v>
      </c>
      <c r="AT121" s="1">
        <v>66.446420000000003</v>
      </c>
      <c r="AU121" s="13">
        <f t="shared" si="95"/>
        <v>16.096036585365852</v>
      </c>
      <c r="AV121" s="13">
        <f t="shared" si="96"/>
        <v>12.084632410562897</v>
      </c>
      <c r="AW121" s="15">
        <f t="shared" si="97"/>
        <v>48.672060621820904</v>
      </c>
      <c r="AX121" s="1">
        <v>64.888400000000004</v>
      </c>
      <c r="AY121" s="13">
        <f t="shared" si="98"/>
        <v>16.067775284552837</v>
      </c>
      <c r="AZ121" s="13">
        <f t="shared" si="99"/>
        <v>11.797888618877552</v>
      </c>
      <c r="BA121" s="15">
        <f t="shared" si="100"/>
        <v>155.20823823418382</v>
      </c>
      <c r="BB121" s="1">
        <v>75.943269999999998</v>
      </c>
      <c r="BC121" s="13">
        <f t="shared" si="101"/>
        <v>11.21068341463419</v>
      </c>
      <c r="BD121" s="13">
        <f t="shared" si="102"/>
        <v>7.6096741925568576</v>
      </c>
      <c r="BE121" s="15">
        <f t="shared" si="103"/>
        <v>142.44435900647821</v>
      </c>
      <c r="BF121" s="1">
        <v>61.324120000000001</v>
      </c>
      <c r="BG121" s="13">
        <f t="shared" si="104"/>
        <v>24.079771300813057</v>
      </c>
      <c r="BH121" s="13">
        <f t="shared" si="105"/>
        <v>19.504183612445992</v>
      </c>
      <c r="BI121" s="15">
        <f t="shared" si="106"/>
        <v>135.3282766987038</v>
      </c>
      <c r="BJ121" s="1">
        <v>75.135260000000002</v>
      </c>
      <c r="BK121" s="13">
        <f t="shared" si="107"/>
        <v>9.4688097560975706</v>
      </c>
      <c r="BL121" s="13">
        <f t="shared" si="108"/>
        <v>5.3944784499194061</v>
      </c>
      <c r="BM121" s="15">
        <f t="shared" si="109"/>
        <v>127.42121589822695</v>
      </c>
      <c r="BN121" s="1">
        <v>72.421710000000004</v>
      </c>
      <c r="BO121" s="13">
        <f t="shared" si="110"/>
        <v>9.0563058536585146</v>
      </c>
      <c r="BP121" s="13">
        <f t="shared" si="111"/>
        <v>5.4014708984404844</v>
      </c>
      <c r="BQ121" s="15">
        <f t="shared" si="112"/>
        <v>43.499635156333703</v>
      </c>
      <c r="BR121" s="1">
        <v>76.903390000000002</v>
      </c>
      <c r="BS121" s="13">
        <f t="shared" si="113"/>
        <v>7.1737906504064881</v>
      </c>
      <c r="BT121" s="13">
        <f t="shared" si="114"/>
        <v>4.1239624443657315</v>
      </c>
      <c r="BU121" s="15">
        <f t="shared" si="115"/>
        <v>89.748330886606254</v>
      </c>
      <c r="BV121" s="1">
        <v>73.339789999999994</v>
      </c>
      <c r="BW121" s="13">
        <f t="shared" si="116"/>
        <v>9.9368561788618166</v>
      </c>
      <c r="BX121" s="13">
        <f t="shared" si="117"/>
        <v>5.8431835194661721</v>
      </c>
      <c r="BY121" s="15">
        <f t="shared" si="118"/>
        <v>156.51372558398492</v>
      </c>
    </row>
    <row r="122" spans="1:83" x14ac:dyDescent="0.2">
      <c r="A122" s="4">
        <v>44127</v>
      </c>
      <c r="B122" s="1">
        <v>57.532089999999997</v>
      </c>
      <c r="C122" s="13">
        <f t="shared" si="120"/>
        <v>24.621588617886161</v>
      </c>
      <c r="D122" s="13">
        <f t="shared" si="121"/>
        <v>19.772161494308072</v>
      </c>
      <c r="E122" s="15">
        <f t="shared" si="119"/>
        <v>100.87357184062597</v>
      </c>
      <c r="F122" s="1">
        <v>62.966940000000001</v>
      </c>
      <c r="G122" s="13">
        <f t="shared" si="65"/>
        <v>21.218553170731717</v>
      </c>
      <c r="H122" s="13">
        <f t="shared" si="66"/>
        <v>17.414483897714454</v>
      </c>
      <c r="I122" s="15">
        <f t="shared" si="67"/>
        <v>78.274045238290313</v>
      </c>
      <c r="J122" s="1">
        <v>67.137510000000006</v>
      </c>
      <c r="K122" s="13">
        <f t="shared" si="68"/>
        <v>16.331705934959345</v>
      </c>
      <c r="L122" s="13">
        <f t="shared" si="69"/>
        <v>11.491113833386894</v>
      </c>
      <c r="M122" s="15">
        <f t="shared" si="70"/>
        <v>176.25586650176766</v>
      </c>
      <c r="N122" s="1">
        <v>71.560299999999998</v>
      </c>
      <c r="O122" s="13">
        <f t="shared" si="71"/>
        <v>12.494136666666648</v>
      </c>
      <c r="P122" s="13">
        <f t="shared" si="72"/>
        <v>7.7731252659361187</v>
      </c>
      <c r="Q122" s="15">
        <f t="shared" si="73"/>
        <v>178.71058749899757</v>
      </c>
      <c r="R122" s="1">
        <v>73.761840000000007</v>
      </c>
      <c r="S122" s="13">
        <f t="shared" si="74"/>
        <v>7.99235804878046</v>
      </c>
      <c r="T122" s="13">
        <f t="shared" si="75"/>
        <v>3.8531122261483706</v>
      </c>
      <c r="U122" s="15">
        <f t="shared" si="76"/>
        <v>131.89465455830296</v>
      </c>
      <c r="V122" s="1">
        <v>63.823239999999998</v>
      </c>
      <c r="W122" s="13">
        <f t="shared" si="77"/>
        <v>19.873720650406511</v>
      </c>
      <c r="X122" s="13">
        <f t="shared" si="78"/>
        <v>15.447326995119242</v>
      </c>
      <c r="Y122" s="15">
        <f t="shared" si="79"/>
        <v>142.01527285845791</v>
      </c>
      <c r="Z122" s="1">
        <v>75.762619999999998</v>
      </c>
      <c r="AA122" s="13">
        <f t="shared" si="80"/>
        <v>5.5686512195122049</v>
      </c>
      <c r="AB122" s="13">
        <f t="shared" si="81"/>
        <v>2.0820081859561572</v>
      </c>
      <c r="AC122" s="15">
        <f t="shared" si="82"/>
        <v>127.28499464890386</v>
      </c>
      <c r="AD122" s="1">
        <v>69.888859999999994</v>
      </c>
      <c r="AE122" s="13">
        <f t="shared" si="83"/>
        <v>11.844070243902451</v>
      </c>
      <c r="AF122" s="13">
        <f t="shared" si="84"/>
        <v>8.4830857955793917</v>
      </c>
      <c r="AG122" s="15">
        <f t="shared" si="85"/>
        <v>132.86222023201671</v>
      </c>
      <c r="AH122" s="1">
        <v>69.165360000000007</v>
      </c>
      <c r="AI122" s="13">
        <f t="shared" si="86"/>
        <v>14.364505203252023</v>
      </c>
      <c r="AJ122" s="13">
        <f t="shared" si="87"/>
        <v>10.675137435634294</v>
      </c>
      <c r="AK122" s="15">
        <f t="shared" si="88"/>
        <v>53.454813841417447</v>
      </c>
      <c r="AL122" s="1">
        <v>68.7072</v>
      </c>
      <c r="AM122" s="13">
        <f t="shared" si="89"/>
        <v>14.309696016260204</v>
      </c>
      <c r="AN122" s="13">
        <f t="shared" si="90"/>
        <v>9.7034849145888415</v>
      </c>
      <c r="AO122" s="15">
        <f t="shared" si="91"/>
        <v>106.58794286472104</v>
      </c>
      <c r="AP122" s="1">
        <v>68.142330000000001</v>
      </c>
      <c r="AQ122" s="13">
        <f t="shared" si="92"/>
        <v>17.240683089430902</v>
      </c>
      <c r="AR122" s="13">
        <f t="shared" si="93"/>
        <v>12.960422564891779</v>
      </c>
      <c r="AS122" s="15">
        <f t="shared" si="94"/>
        <v>79.282084122294521</v>
      </c>
      <c r="AT122" s="1">
        <v>65.71114</v>
      </c>
      <c r="AU122" s="13">
        <f t="shared" si="95"/>
        <v>16.831316585365855</v>
      </c>
      <c r="AV122" s="13">
        <f t="shared" si="96"/>
        <v>12.8199124105629</v>
      </c>
      <c r="AW122" s="15">
        <f t="shared" si="97"/>
        <v>61.491973032383804</v>
      </c>
      <c r="AX122" s="1">
        <v>67.544079999999994</v>
      </c>
      <c r="AY122" s="13">
        <f t="shared" si="98"/>
        <v>13.412095284552848</v>
      </c>
      <c r="AZ122" s="13">
        <f t="shared" si="99"/>
        <v>9.1422086188775626</v>
      </c>
      <c r="BA122" s="15">
        <f t="shared" si="100"/>
        <v>164.35044685306138</v>
      </c>
      <c r="BB122" s="1">
        <v>72.976510000000005</v>
      </c>
      <c r="BC122" s="13">
        <f t="shared" si="101"/>
        <v>14.177443414634183</v>
      </c>
      <c r="BD122" s="13">
        <f t="shared" si="102"/>
        <v>10.576434192556851</v>
      </c>
      <c r="BE122" s="15">
        <f t="shared" si="103"/>
        <v>153.02079319903507</v>
      </c>
      <c r="BF122" s="1">
        <v>62.021560000000001</v>
      </c>
      <c r="BG122" s="13">
        <f t="shared" si="104"/>
        <v>23.382331300813057</v>
      </c>
      <c r="BH122" s="13">
        <f t="shared" si="105"/>
        <v>18.806743612445992</v>
      </c>
      <c r="BI122" s="15">
        <f t="shared" si="106"/>
        <v>154.13502031114979</v>
      </c>
      <c r="BJ122" s="1">
        <v>73.737160000000003</v>
      </c>
      <c r="BK122" s="13">
        <f t="shared" si="107"/>
        <v>10.86690975609757</v>
      </c>
      <c r="BL122" s="13">
        <f t="shared" si="108"/>
        <v>6.7925784499194055</v>
      </c>
      <c r="BM122" s="15">
        <f t="shared" si="109"/>
        <v>134.21379434814637</v>
      </c>
      <c r="BN122" s="1">
        <v>66.975570000000005</v>
      </c>
      <c r="BO122" s="13">
        <f t="shared" si="110"/>
        <v>14.502445853658514</v>
      </c>
      <c r="BP122" s="13">
        <f t="shared" si="111"/>
        <v>10.847610898440484</v>
      </c>
      <c r="BQ122" s="15">
        <f t="shared" si="112"/>
        <v>54.347246054774189</v>
      </c>
      <c r="BR122" s="1">
        <v>69.013630000000006</v>
      </c>
      <c r="BS122" s="13">
        <f t="shared" si="113"/>
        <v>15.063550650406484</v>
      </c>
      <c r="BT122" s="13">
        <f t="shared" si="114"/>
        <v>12.013722444365726</v>
      </c>
      <c r="BU122" s="15">
        <f t="shared" si="115"/>
        <v>101.76205333097198</v>
      </c>
      <c r="BV122" s="1">
        <v>75.129429999999999</v>
      </c>
      <c r="BW122" s="13">
        <f t="shared" si="116"/>
        <v>8.1472161788618109</v>
      </c>
      <c r="BX122" s="13">
        <f t="shared" si="117"/>
        <v>4.0535435194661664</v>
      </c>
      <c r="BY122" s="15">
        <f t="shared" si="118"/>
        <v>160.56726910345108</v>
      </c>
    </row>
    <row r="123" spans="1:83" x14ac:dyDescent="0.2">
      <c r="A123" s="4">
        <v>44128</v>
      </c>
      <c r="B123" s="1">
        <v>64.484340000000003</v>
      </c>
      <c r="C123" s="13">
        <f t="shared" si="120"/>
        <v>17.669338617886154</v>
      </c>
      <c r="D123" s="13">
        <f t="shared" si="121"/>
        <v>12.819911494308068</v>
      </c>
      <c r="E123" s="15">
        <f t="shared" si="119"/>
        <v>113.69348333493404</v>
      </c>
      <c r="F123" s="1">
        <v>64.910290000000003</v>
      </c>
      <c r="G123" s="13">
        <f t="shared" si="65"/>
        <v>19.275203170731714</v>
      </c>
      <c r="H123" s="13">
        <f t="shared" si="66"/>
        <v>15.471133897714454</v>
      </c>
      <c r="I123" s="15">
        <f t="shared" si="67"/>
        <v>93.745179136004765</v>
      </c>
      <c r="J123" s="1">
        <v>64.113919999999993</v>
      </c>
      <c r="K123" s="13">
        <f t="shared" si="68"/>
        <v>19.355295934959358</v>
      </c>
      <c r="L123" s="13">
        <f t="shared" si="69"/>
        <v>14.514703833386907</v>
      </c>
      <c r="M123" s="15">
        <f t="shared" si="70"/>
        <v>190.77057033515456</v>
      </c>
      <c r="N123" s="1">
        <v>78.966849999999994</v>
      </c>
      <c r="O123" s="13">
        <f t="shared" si="71"/>
        <v>5.0875866666666525</v>
      </c>
      <c r="P123" s="13">
        <f t="shared" si="72"/>
        <v>0.366575265936123</v>
      </c>
      <c r="Q123" s="15">
        <f t="shared" si="73"/>
        <v>179.07716276493369</v>
      </c>
      <c r="R123" s="1">
        <v>82.100530000000006</v>
      </c>
      <c r="S123" s="13">
        <f t="shared" si="74"/>
        <v>-0.34633195121953975</v>
      </c>
      <c r="T123" s="13">
        <f t="shared" si="75"/>
        <v>-4.4855777738516291</v>
      </c>
      <c r="U123" s="15">
        <f t="shared" si="76"/>
        <v>127.40907678445133</v>
      </c>
      <c r="V123" s="1">
        <v>62.140320000000003</v>
      </c>
      <c r="W123" s="13">
        <f t="shared" si="77"/>
        <v>21.556640650406507</v>
      </c>
      <c r="X123" s="13">
        <f t="shared" si="78"/>
        <v>17.130246995119236</v>
      </c>
      <c r="Y123" s="15">
        <f t="shared" si="79"/>
        <v>159.14551985357713</v>
      </c>
      <c r="Z123" s="1">
        <v>81.621679999999998</v>
      </c>
      <c r="AA123" s="13">
        <f t="shared" si="80"/>
        <v>-0.29040878048779462</v>
      </c>
      <c r="AB123" s="13">
        <f t="shared" si="81"/>
        <v>-3.7770518140438423</v>
      </c>
      <c r="AC123" s="15">
        <f t="shared" si="82"/>
        <v>123.50794283486002</v>
      </c>
      <c r="AD123" s="1">
        <v>71.812280000000001</v>
      </c>
      <c r="AE123" s="13">
        <f t="shared" si="83"/>
        <v>9.9206502439024433</v>
      </c>
      <c r="AF123" s="13">
        <f t="shared" si="84"/>
        <v>6.5596657955793845</v>
      </c>
      <c r="AG123" s="15">
        <f t="shared" si="85"/>
        <v>139.42188602759609</v>
      </c>
      <c r="AH123" s="1">
        <v>71.749989999999997</v>
      </c>
      <c r="AI123" s="13">
        <f t="shared" si="86"/>
        <v>11.779875203252033</v>
      </c>
      <c r="AJ123" s="13">
        <f t="shared" si="87"/>
        <v>8.0905074356343043</v>
      </c>
      <c r="AK123" s="15">
        <f t="shared" si="88"/>
        <v>61.545321277051755</v>
      </c>
      <c r="AL123" s="1">
        <v>57.39143</v>
      </c>
      <c r="AM123" s="13">
        <f t="shared" si="89"/>
        <v>25.625466016260205</v>
      </c>
      <c r="AN123" s="13">
        <f t="shared" si="90"/>
        <v>21.019254914588842</v>
      </c>
      <c r="AO123" s="15">
        <f t="shared" si="91"/>
        <v>127.60719777930989</v>
      </c>
      <c r="AP123" s="1">
        <v>77.920339999999996</v>
      </c>
      <c r="AQ123" s="13">
        <f t="shared" si="92"/>
        <v>7.4626730894309077</v>
      </c>
      <c r="AR123" s="13">
        <f t="shared" si="93"/>
        <v>3.1824125648917851</v>
      </c>
      <c r="AS123" s="15">
        <f t="shared" si="94"/>
        <v>82.464496687186312</v>
      </c>
      <c r="AT123" s="1">
        <v>58.954009999999997</v>
      </c>
      <c r="AU123" s="13">
        <f t="shared" si="95"/>
        <v>23.588446585365858</v>
      </c>
      <c r="AV123" s="13">
        <f t="shared" si="96"/>
        <v>19.577042410562903</v>
      </c>
      <c r="AW123" s="15">
        <f t="shared" si="97"/>
        <v>81.069015442946707</v>
      </c>
      <c r="AX123" s="1">
        <v>64.905699999999996</v>
      </c>
      <c r="AY123" s="13">
        <f t="shared" si="98"/>
        <v>16.050475284552846</v>
      </c>
      <c r="AZ123" s="13">
        <f t="shared" si="99"/>
        <v>11.780588618877561</v>
      </c>
      <c r="BA123" s="15">
        <f t="shared" si="100"/>
        <v>176.13103547193896</v>
      </c>
      <c r="BB123" s="1">
        <v>69.070679999999996</v>
      </c>
      <c r="BC123" s="13">
        <f t="shared" si="101"/>
        <v>18.083273414634192</v>
      </c>
      <c r="BD123" s="13">
        <f t="shared" si="102"/>
        <v>14.48226419255686</v>
      </c>
      <c r="BE123" s="15">
        <f t="shared" si="103"/>
        <v>167.50305739159194</v>
      </c>
      <c r="BF123" s="1">
        <v>63.27102</v>
      </c>
      <c r="BG123" s="13">
        <f t="shared" si="104"/>
        <v>22.132871300813058</v>
      </c>
      <c r="BH123" s="13">
        <f t="shared" si="105"/>
        <v>17.557283612445993</v>
      </c>
      <c r="BI123" s="15">
        <f t="shared" si="106"/>
        <v>171.69230392359577</v>
      </c>
      <c r="BJ123" s="1">
        <v>72.503960000000006</v>
      </c>
      <c r="BK123" s="13">
        <f t="shared" si="107"/>
        <v>12.100109756097567</v>
      </c>
      <c r="BL123" s="13">
        <f t="shared" si="108"/>
        <v>8.025778449919402</v>
      </c>
      <c r="BM123" s="15">
        <f t="shared" si="109"/>
        <v>142.23957279806578</v>
      </c>
      <c r="BN123" s="1">
        <v>61.644309999999997</v>
      </c>
      <c r="BO123" s="13">
        <f t="shared" si="110"/>
        <v>19.833705853658522</v>
      </c>
      <c r="BP123" s="13">
        <f t="shared" si="111"/>
        <v>16.178870898440493</v>
      </c>
      <c r="BQ123" s="15">
        <f t="shared" si="112"/>
        <v>70.526116953214682</v>
      </c>
      <c r="BR123" s="1">
        <v>69.558459999999997</v>
      </c>
      <c r="BS123" s="13">
        <f t="shared" si="113"/>
        <v>14.518720650406493</v>
      </c>
      <c r="BT123" s="13">
        <f t="shared" si="114"/>
        <v>11.468892444365736</v>
      </c>
      <c r="BU123" s="15">
        <f t="shared" si="115"/>
        <v>113.23094577533772</v>
      </c>
      <c r="BV123" s="1">
        <v>77.617729999999995</v>
      </c>
      <c r="BW123" s="13">
        <f t="shared" si="116"/>
        <v>5.6589161788618156</v>
      </c>
      <c r="BX123" s="13">
        <f t="shared" si="117"/>
        <v>1.5652435194661711</v>
      </c>
      <c r="BY123" s="15">
        <f t="shared" si="118"/>
        <v>162.13251262291726</v>
      </c>
    </row>
    <row r="124" spans="1:83" x14ac:dyDescent="0.2">
      <c r="A124" s="4">
        <v>44129</v>
      </c>
      <c r="B124" s="1">
        <v>63.008049999999997</v>
      </c>
      <c r="C124" s="13">
        <f t="shared" si="120"/>
        <v>19.14562861788616</v>
      </c>
      <c r="D124" s="13">
        <f t="shared" si="121"/>
        <v>14.296201494308074</v>
      </c>
      <c r="E124" s="15">
        <f t="shared" si="119"/>
        <v>127.98968482924212</v>
      </c>
      <c r="F124" s="1">
        <v>72.432000000000002</v>
      </c>
      <c r="G124" s="13">
        <f t="shared" si="65"/>
        <v>11.753493170731716</v>
      </c>
      <c r="H124" s="13">
        <f t="shared" si="66"/>
        <v>7.9494238977144551</v>
      </c>
      <c r="I124" s="15">
        <f t="shared" si="67"/>
        <v>101.69460303371922</v>
      </c>
      <c r="J124" s="1">
        <v>62.857129999999998</v>
      </c>
      <c r="K124" s="13">
        <f t="shared" si="68"/>
        <v>20.612085934959353</v>
      </c>
      <c r="L124" s="13">
        <f t="shared" si="69"/>
        <v>15.771493833386902</v>
      </c>
      <c r="M124" s="15">
        <f t="shared" si="70"/>
        <v>206.54206416854146</v>
      </c>
      <c r="N124" s="1">
        <v>80.630880000000005</v>
      </c>
      <c r="O124" s="13">
        <f t="shared" si="71"/>
        <v>3.4235566666666415</v>
      </c>
      <c r="P124" s="13">
        <f t="shared" si="72"/>
        <v>-1.297454734063888</v>
      </c>
      <c r="Q124" s="15">
        <f t="shared" si="73"/>
        <v>177.77970803086981</v>
      </c>
      <c r="R124" s="1">
        <v>84.829610000000002</v>
      </c>
      <c r="S124" s="13">
        <f t="shared" si="74"/>
        <v>-3.0754119512195359</v>
      </c>
      <c r="T124" s="13">
        <f t="shared" si="75"/>
        <v>-7.2146577738516253</v>
      </c>
      <c r="U124" s="15">
        <f t="shared" si="76"/>
        <v>120.1944190105997</v>
      </c>
      <c r="V124" s="1">
        <v>67.853930000000005</v>
      </c>
      <c r="W124" s="13">
        <f t="shared" si="77"/>
        <v>15.843030650406504</v>
      </c>
      <c r="X124" s="13">
        <f t="shared" si="78"/>
        <v>11.416636995119235</v>
      </c>
      <c r="Y124" s="15">
        <f t="shared" si="79"/>
        <v>170.56215684869636</v>
      </c>
      <c r="Z124" s="1">
        <v>75.273690000000002</v>
      </c>
      <c r="AA124" s="13">
        <f t="shared" si="80"/>
        <v>6.0575812195122012</v>
      </c>
      <c r="AB124" s="13">
        <f t="shared" si="81"/>
        <v>2.5709381859561535</v>
      </c>
      <c r="AC124" s="15">
        <f t="shared" si="82"/>
        <v>126.07888102081617</v>
      </c>
      <c r="AD124" s="1">
        <v>72.823269999999994</v>
      </c>
      <c r="AE124" s="13">
        <f t="shared" si="83"/>
        <v>8.9096602439024508</v>
      </c>
      <c r="AF124" s="13">
        <f t="shared" si="84"/>
        <v>5.5486757955793919</v>
      </c>
      <c r="AG124" s="15">
        <f t="shared" si="85"/>
        <v>144.97056182317547</v>
      </c>
      <c r="AH124" s="1">
        <v>62.982089999999999</v>
      </c>
      <c r="AI124" s="13">
        <f t="shared" si="86"/>
        <v>20.54777520325203</v>
      </c>
      <c r="AJ124" s="13">
        <f t="shared" si="87"/>
        <v>16.858407435634302</v>
      </c>
      <c r="AK124" s="15">
        <f t="shared" si="88"/>
        <v>78.40372871268606</v>
      </c>
      <c r="AL124" s="1">
        <v>58.621929999999999</v>
      </c>
      <c r="AM124" s="13">
        <f t="shared" si="89"/>
        <v>24.394966016260206</v>
      </c>
      <c r="AN124" s="13">
        <f t="shared" si="90"/>
        <v>19.788754914588843</v>
      </c>
      <c r="AO124" s="15">
        <f t="shared" si="91"/>
        <v>147.39595269389872</v>
      </c>
      <c r="AP124" s="1">
        <v>68.152670000000001</v>
      </c>
      <c r="AQ124" s="13">
        <f t="shared" si="92"/>
        <v>17.230343089430903</v>
      </c>
      <c r="AR124" s="13">
        <f t="shared" si="93"/>
        <v>12.95008256489178</v>
      </c>
      <c r="AS124" s="15">
        <f t="shared" si="94"/>
        <v>95.414579252078084</v>
      </c>
      <c r="AT124" s="1">
        <v>59.724789999999999</v>
      </c>
      <c r="AU124" s="13">
        <f t="shared" si="95"/>
        <v>22.817666585365856</v>
      </c>
      <c r="AV124" s="13">
        <f t="shared" si="96"/>
        <v>18.806262410562901</v>
      </c>
      <c r="AW124" s="15">
        <f t="shared" si="97"/>
        <v>99.875277853509601</v>
      </c>
      <c r="AX124" s="1">
        <v>75.165419999999997</v>
      </c>
      <c r="AY124" s="13">
        <f t="shared" si="98"/>
        <v>5.7907552845528443</v>
      </c>
      <c r="AZ124" s="13">
        <f t="shared" si="99"/>
        <v>1.5208686188775591</v>
      </c>
      <c r="BA124" s="15">
        <f t="shared" si="100"/>
        <v>177.65190409081652</v>
      </c>
      <c r="BB124" s="1">
        <v>81.47636</v>
      </c>
      <c r="BC124" s="13">
        <f t="shared" si="101"/>
        <v>5.6775934146341882</v>
      </c>
      <c r="BD124" s="13">
        <f t="shared" si="102"/>
        <v>2.0765841925568558</v>
      </c>
      <c r="BE124" s="15">
        <f t="shared" si="103"/>
        <v>169.57964158414879</v>
      </c>
      <c r="BF124" s="1">
        <v>70.426299999999998</v>
      </c>
      <c r="BG124" s="13">
        <f t="shared" si="104"/>
        <v>14.97759130081306</v>
      </c>
      <c r="BH124" s="13">
        <f t="shared" si="105"/>
        <v>10.402003612445995</v>
      </c>
      <c r="BI124" s="15">
        <f t="shared" si="106"/>
        <v>182.09430753604175</v>
      </c>
      <c r="BJ124" s="1">
        <v>76.755020000000002</v>
      </c>
      <c r="BK124" s="13">
        <f t="shared" si="107"/>
        <v>7.8490497560975712</v>
      </c>
      <c r="BL124" s="13">
        <f t="shared" si="108"/>
        <v>3.7747184499194066</v>
      </c>
      <c r="BM124" s="15">
        <f t="shared" si="109"/>
        <v>146.0142912479852</v>
      </c>
      <c r="BN124" s="1">
        <v>63.950690000000002</v>
      </c>
      <c r="BO124" s="13">
        <f t="shared" si="110"/>
        <v>17.527325853658517</v>
      </c>
      <c r="BP124" s="13">
        <f t="shared" si="111"/>
        <v>13.872490898440487</v>
      </c>
      <c r="BQ124" s="15">
        <f t="shared" si="112"/>
        <v>84.398607851655171</v>
      </c>
      <c r="BR124" s="1">
        <v>68.839200000000005</v>
      </c>
      <c r="BS124" s="13">
        <f t="shared" si="113"/>
        <v>15.237980650406485</v>
      </c>
      <c r="BT124" s="13">
        <f t="shared" si="114"/>
        <v>12.188152444365727</v>
      </c>
      <c r="BU124" s="15">
        <f t="shared" si="115"/>
        <v>125.41909821970344</v>
      </c>
      <c r="BV124" s="1">
        <v>73.713049999999996</v>
      </c>
      <c r="BW124" s="13">
        <f t="shared" si="116"/>
        <v>9.5635961788618147</v>
      </c>
      <c r="BX124" s="13">
        <f t="shared" si="117"/>
        <v>5.4699235194661702</v>
      </c>
      <c r="BY124" s="15">
        <f t="shared" si="118"/>
        <v>167.60243614238343</v>
      </c>
    </row>
    <row r="125" spans="1:83" x14ac:dyDescent="0.2">
      <c r="A125" s="4">
        <v>44130</v>
      </c>
      <c r="B125" s="1">
        <v>72.307190000000006</v>
      </c>
      <c r="C125" s="13">
        <f t="shared" si="120"/>
        <v>9.8464886178861519</v>
      </c>
      <c r="D125" s="13">
        <f t="shared" si="121"/>
        <v>4.9970614943080651</v>
      </c>
      <c r="E125" s="15">
        <f t="shared" si="119"/>
        <v>132.98674632355019</v>
      </c>
      <c r="F125" s="1">
        <v>73.105440000000002</v>
      </c>
      <c r="G125" s="13">
        <f t="shared" si="65"/>
        <v>11.080053170731716</v>
      </c>
      <c r="H125" s="13">
        <f t="shared" si="66"/>
        <v>7.2759838977144558</v>
      </c>
      <c r="I125" s="15">
        <f t="shared" si="67"/>
        <v>108.97058693143367</v>
      </c>
      <c r="J125" s="1">
        <v>63.33616</v>
      </c>
      <c r="K125" s="13">
        <f t="shared" si="68"/>
        <v>20.133055934959351</v>
      </c>
      <c r="L125" s="13">
        <f t="shared" si="69"/>
        <v>15.292463833386901</v>
      </c>
      <c r="M125" s="15">
        <f t="shared" si="70"/>
        <v>221.83452800192836</v>
      </c>
      <c r="N125" s="1">
        <v>79.845070000000007</v>
      </c>
      <c r="O125" s="13">
        <f t="shared" si="71"/>
        <v>4.2093666666666394</v>
      </c>
      <c r="P125" s="13">
        <f t="shared" si="72"/>
        <v>-0.51164473406389011</v>
      </c>
      <c r="Q125" s="15">
        <f t="shared" si="73"/>
        <v>177.26806329680593</v>
      </c>
      <c r="R125" s="1">
        <v>77.874570000000006</v>
      </c>
      <c r="S125" s="13">
        <f t="shared" si="74"/>
        <v>3.8796280487804609</v>
      </c>
      <c r="T125" s="13">
        <f t="shared" si="75"/>
        <v>-0.25961777385162854</v>
      </c>
      <c r="U125" s="15">
        <f t="shared" si="76"/>
        <v>119.93480123674807</v>
      </c>
      <c r="V125" s="1">
        <v>62.624639999999999</v>
      </c>
      <c r="W125" s="13">
        <f t="shared" si="77"/>
        <v>21.07232065040651</v>
      </c>
      <c r="X125" s="13">
        <f t="shared" si="78"/>
        <v>16.64592699511924</v>
      </c>
      <c r="Y125" s="15">
        <f t="shared" si="79"/>
        <v>187.20808384381559</v>
      </c>
      <c r="Z125" s="1">
        <v>76.697670000000002</v>
      </c>
      <c r="AA125" s="13">
        <f t="shared" si="80"/>
        <v>4.6336012195122009</v>
      </c>
      <c r="AB125" s="13">
        <f t="shared" si="81"/>
        <v>1.1469581859561533</v>
      </c>
      <c r="AC125" s="15">
        <f t="shared" si="82"/>
        <v>127.22583920677232</v>
      </c>
      <c r="AD125" s="1">
        <v>77.379739999999998</v>
      </c>
      <c r="AE125" s="13">
        <f t="shared" si="83"/>
        <v>4.3531902439024464</v>
      </c>
      <c r="AF125" s="13">
        <f t="shared" si="84"/>
        <v>0.99220579557938793</v>
      </c>
      <c r="AG125" s="15">
        <f t="shared" si="85"/>
        <v>145.96276761875487</v>
      </c>
      <c r="AH125" s="1">
        <v>57.914969999999997</v>
      </c>
      <c r="AI125" s="13">
        <f t="shared" si="86"/>
        <v>25.614895203252033</v>
      </c>
      <c r="AJ125" s="13">
        <f t="shared" si="87"/>
        <v>21.925527435634304</v>
      </c>
      <c r="AK125" s="15">
        <f t="shared" si="88"/>
        <v>100.32925614832037</v>
      </c>
      <c r="AL125" s="1">
        <v>59.428780000000003</v>
      </c>
      <c r="AM125" s="13">
        <f t="shared" si="89"/>
        <v>23.588116016260201</v>
      </c>
      <c r="AN125" s="13">
        <f t="shared" si="90"/>
        <v>18.981904914588839</v>
      </c>
      <c r="AO125" s="15">
        <f t="shared" si="91"/>
        <v>166.37785760848755</v>
      </c>
      <c r="AP125" s="1">
        <v>68.718109999999996</v>
      </c>
      <c r="AQ125" s="13">
        <f t="shared" si="92"/>
        <v>16.664903089430908</v>
      </c>
      <c r="AR125" s="13">
        <f t="shared" si="93"/>
        <v>12.384642564891784</v>
      </c>
      <c r="AS125" s="15">
        <f t="shared" si="94"/>
        <v>107.79922181696986</v>
      </c>
      <c r="AT125" s="1">
        <v>70.723100000000002</v>
      </c>
      <c r="AU125" s="13">
        <f t="shared" si="95"/>
        <v>11.819356585365853</v>
      </c>
      <c r="AV125" s="13">
        <f t="shared" si="96"/>
        <v>7.8079524105628986</v>
      </c>
      <c r="AW125" s="15">
        <f t="shared" si="97"/>
        <v>107.68323026407251</v>
      </c>
      <c r="AX125" s="1">
        <v>73.978340000000003</v>
      </c>
      <c r="AY125" s="13">
        <f t="shared" si="98"/>
        <v>6.9778352845528389</v>
      </c>
      <c r="AZ125" s="13">
        <f t="shared" si="99"/>
        <v>2.7079486188775537</v>
      </c>
      <c r="BA125" s="15">
        <f t="shared" si="100"/>
        <v>180.35985270969408</v>
      </c>
      <c r="BB125" s="1">
        <v>84.149739999999994</v>
      </c>
      <c r="BC125" s="13">
        <f t="shared" si="101"/>
        <v>3.0042134146341937</v>
      </c>
      <c r="BD125" s="13">
        <f t="shared" si="102"/>
        <v>-0.59679580744313876</v>
      </c>
      <c r="BE125" s="15">
        <f t="shared" si="103"/>
        <v>168.98284577670566</v>
      </c>
      <c r="BF125" s="1">
        <v>80.935739999999996</v>
      </c>
      <c r="BG125" s="13">
        <f t="shared" si="104"/>
        <v>4.4681513008130622</v>
      </c>
      <c r="BH125" s="13">
        <f t="shared" si="105"/>
        <v>-0.10743638755400386</v>
      </c>
      <c r="BI125" s="15">
        <f t="shared" si="106"/>
        <v>181.98687114848775</v>
      </c>
      <c r="BJ125" s="1">
        <v>84.045079999999999</v>
      </c>
      <c r="BK125" s="13">
        <f t="shared" si="107"/>
        <v>0.55898975609757429</v>
      </c>
      <c r="BL125" s="13">
        <f t="shared" si="108"/>
        <v>-3.5153415500805902</v>
      </c>
      <c r="BM125" s="15">
        <f t="shared" si="109"/>
        <v>142.49894969790461</v>
      </c>
      <c r="BN125" s="1">
        <v>61.829169999999998</v>
      </c>
      <c r="BO125" s="13">
        <f t="shared" si="110"/>
        <v>19.648845853658521</v>
      </c>
      <c r="BP125" s="13">
        <f t="shared" si="111"/>
        <v>15.994010898440491</v>
      </c>
      <c r="BQ125" s="15">
        <f t="shared" si="112"/>
        <v>100.39261875009566</v>
      </c>
      <c r="BR125" s="1">
        <v>79.361149999999995</v>
      </c>
      <c r="BS125" s="13">
        <f t="shared" si="113"/>
        <v>4.7160306504064948</v>
      </c>
      <c r="BT125" s="13">
        <f t="shared" si="114"/>
        <v>1.6662024443657382</v>
      </c>
      <c r="BU125" s="15">
        <f t="shared" si="115"/>
        <v>127.08530066406918</v>
      </c>
      <c r="BV125" s="1">
        <v>76.546769999999995</v>
      </c>
      <c r="BW125" s="13">
        <f t="shared" si="116"/>
        <v>6.7298761788618151</v>
      </c>
      <c r="BX125" s="13">
        <f t="shared" si="117"/>
        <v>2.6362035194661706</v>
      </c>
      <c r="BY125" s="15">
        <f t="shared" si="118"/>
        <v>170.23863966184959</v>
      </c>
    </row>
    <row r="126" spans="1:83" x14ac:dyDescent="0.2">
      <c r="A126" s="4">
        <v>44131</v>
      </c>
      <c r="B126" s="1">
        <v>71.506060000000005</v>
      </c>
      <c r="C126" s="13">
        <f t="shared" si="120"/>
        <v>10.647618617886152</v>
      </c>
      <c r="D126" s="13">
        <f t="shared" si="121"/>
        <v>5.7981914943080657</v>
      </c>
      <c r="E126" s="15">
        <f t="shared" si="119"/>
        <v>138.78493781785826</v>
      </c>
      <c r="F126" s="1">
        <v>73.254829999999998</v>
      </c>
      <c r="G126" s="13">
        <f t="shared" si="65"/>
        <v>10.930663170731719</v>
      </c>
      <c r="H126" s="13">
        <f t="shared" si="66"/>
        <v>7.1265938977144589</v>
      </c>
      <c r="I126" s="15">
        <f t="shared" si="67"/>
        <v>116.09718082914813</v>
      </c>
      <c r="J126" s="1">
        <v>63.764800000000001</v>
      </c>
      <c r="K126" s="13">
        <f t="shared" si="68"/>
        <v>19.70441593495935</v>
      </c>
      <c r="L126" s="13">
        <f t="shared" si="69"/>
        <v>14.863823833386899</v>
      </c>
      <c r="M126" s="15">
        <f t="shared" si="70"/>
        <v>236.69835183531526</v>
      </c>
      <c r="N126" s="1">
        <v>74.483969999999999</v>
      </c>
      <c r="O126" s="13">
        <f t="shared" si="71"/>
        <v>9.5704666666666469</v>
      </c>
      <c r="P126" s="13">
        <f t="shared" si="72"/>
        <v>4.8494552659361174</v>
      </c>
      <c r="Q126" s="15">
        <f t="shared" si="73"/>
        <v>182.11751856274205</v>
      </c>
      <c r="R126" s="1">
        <v>68.761769999999999</v>
      </c>
      <c r="S126" s="13">
        <f t="shared" si="74"/>
        <v>12.992428048780468</v>
      </c>
      <c r="T126" s="13">
        <f t="shared" si="75"/>
        <v>8.8531822261483786</v>
      </c>
      <c r="U126" s="15">
        <f t="shared" si="76"/>
        <v>128.78798346289645</v>
      </c>
      <c r="V126" s="1">
        <v>63.833599999999997</v>
      </c>
      <c r="W126" s="13">
        <f t="shared" si="77"/>
        <v>19.863360650406513</v>
      </c>
      <c r="X126" s="13">
        <f t="shared" si="78"/>
        <v>15.436966995119244</v>
      </c>
      <c r="Y126" s="15">
        <f t="shared" si="79"/>
        <v>202.64505083893482</v>
      </c>
      <c r="Z126" s="1">
        <v>69.016239999999996</v>
      </c>
      <c r="AA126" s="13">
        <f t="shared" si="80"/>
        <v>12.315031219512207</v>
      </c>
      <c r="AB126" s="13">
        <f t="shared" si="81"/>
        <v>8.8283881859561593</v>
      </c>
      <c r="AC126" s="15">
        <f t="shared" si="82"/>
        <v>136.05422739272848</v>
      </c>
      <c r="AD126" s="1">
        <v>76.569640000000007</v>
      </c>
      <c r="AE126" s="13">
        <f t="shared" si="83"/>
        <v>5.1632902439024377</v>
      </c>
      <c r="AF126" s="13">
        <f t="shared" si="84"/>
        <v>1.8023057955793793</v>
      </c>
      <c r="AG126" s="15">
        <f t="shared" si="85"/>
        <v>147.76507341433424</v>
      </c>
      <c r="AH126" s="1">
        <v>58.864879999999999</v>
      </c>
      <c r="AI126" s="13">
        <f t="shared" si="86"/>
        <v>24.66498520325203</v>
      </c>
      <c r="AJ126" s="13">
        <f t="shared" si="87"/>
        <v>20.975617435634302</v>
      </c>
      <c r="AK126" s="15">
        <f t="shared" si="88"/>
        <v>121.30487358395467</v>
      </c>
      <c r="AL126" s="1">
        <v>60.241869999999999</v>
      </c>
      <c r="AM126" s="13">
        <f t="shared" si="89"/>
        <v>22.775026016260206</v>
      </c>
      <c r="AN126" s="13">
        <f t="shared" si="90"/>
        <v>18.168814914588843</v>
      </c>
      <c r="AO126" s="15">
        <f t="shared" si="91"/>
        <v>184.54667252307638</v>
      </c>
      <c r="AP126" s="1">
        <v>68.098179999999999</v>
      </c>
      <c r="AQ126" s="13">
        <f t="shared" si="92"/>
        <v>17.284833089430904</v>
      </c>
      <c r="AR126" s="13">
        <f t="shared" si="93"/>
        <v>13.004572564891781</v>
      </c>
      <c r="AS126" s="15">
        <f t="shared" si="94"/>
        <v>120.80379438186165</v>
      </c>
      <c r="AT126" s="1">
        <v>70.009410000000003</v>
      </c>
      <c r="AU126" s="13">
        <f t="shared" si="95"/>
        <v>12.533046585365852</v>
      </c>
      <c r="AV126" s="13">
        <f t="shared" si="96"/>
        <v>8.5216424105628974</v>
      </c>
      <c r="AW126" s="15">
        <f t="shared" si="97"/>
        <v>116.2048726746354</v>
      </c>
      <c r="AX126" s="1">
        <v>65.825990000000004</v>
      </c>
      <c r="AY126" s="13">
        <f t="shared" si="98"/>
        <v>15.130185284552837</v>
      </c>
      <c r="AZ126" s="13">
        <f t="shared" si="99"/>
        <v>10.860298618877552</v>
      </c>
      <c r="BA126" s="15">
        <f t="shared" si="100"/>
        <v>191.22015132857163</v>
      </c>
      <c r="BB126" s="1">
        <v>82.086399999999998</v>
      </c>
      <c r="BC126" s="13">
        <f t="shared" si="101"/>
        <v>5.0675534146341903</v>
      </c>
      <c r="BD126" s="13">
        <f t="shared" si="102"/>
        <v>1.4665441925568579</v>
      </c>
      <c r="BE126" s="15">
        <f t="shared" si="103"/>
        <v>170.44938996926251</v>
      </c>
      <c r="BF126" s="1">
        <v>74.706710000000001</v>
      </c>
      <c r="BG126" s="13">
        <f t="shared" si="104"/>
        <v>10.697181300813057</v>
      </c>
      <c r="BH126" s="13">
        <f t="shared" si="105"/>
        <v>6.1215936124459907</v>
      </c>
      <c r="BI126" s="15">
        <f t="shared" si="106"/>
        <v>188.10846476093374</v>
      </c>
      <c r="BJ126" s="1">
        <v>79.354519999999994</v>
      </c>
      <c r="BK126" s="13">
        <f t="shared" si="107"/>
        <v>5.2495497560975792</v>
      </c>
      <c r="BL126" s="13">
        <f t="shared" si="108"/>
        <v>1.1752184499194147</v>
      </c>
      <c r="BM126" s="15">
        <f t="shared" si="109"/>
        <v>143.67416814782402</v>
      </c>
      <c r="BN126" s="1">
        <v>58.67259</v>
      </c>
      <c r="BO126" s="13">
        <f t="shared" si="110"/>
        <v>22.805425853658519</v>
      </c>
      <c r="BP126" s="13">
        <f t="shared" si="111"/>
        <v>19.150590898440491</v>
      </c>
      <c r="BQ126" s="15">
        <f t="shared" si="112"/>
        <v>119.54320964853616</v>
      </c>
      <c r="BR126" s="1">
        <v>81.544910000000002</v>
      </c>
      <c r="BS126" s="13">
        <f t="shared" si="113"/>
        <v>2.5322706504064882</v>
      </c>
      <c r="BT126" s="13">
        <f t="shared" si="114"/>
        <v>-0.51755755563426842</v>
      </c>
      <c r="BU126" s="15">
        <f t="shared" si="115"/>
        <v>126.56774310843491</v>
      </c>
      <c r="BV126" s="1">
        <v>69.705349999999996</v>
      </c>
      <c r="BW126" s="13">
        <f t="shared" si="116"/>
        <v>13.571296178861814</v>
      </c>
      <c r="BX126" s="13">
        <f t="shared" si="117"/>
        <v>9.4776235194661709</v>
      </c>
      <c r="BY126" s="15">
        <f t="shared" si="118"/>
        <v>179.71626318131575</v>
      </c>
    </row>
    <row r="127" spans="1:83" x14ac:dyDescent="0.2">
      <c r="A127" s="4">
        <v>44132</v>
      </c>
      <c r="B127" s="1">
        <v>67.546090000000007</v>
      </c>
      <c r="C127" s="13">
        <f t="shared" si="120"/>
        <v>14.607588617886151</v>
      </c>
      <c r="D127" s="13">
        <f t="shared" si="121"/>
        <v>9.7581614943080641</v>
      </c>
      <c r="E127" s="15">
        <f t="shared" si="119"/>
        <v>148.54309931216633</v>
      </c>
      <c r="F127" s="1">
        <v>83.285349999999994</v>
      </c>
      <c r="G127" s="13">
        <f t="shared" si="65"/>
        <v>0.90014317073172379</v>
      </c>
      <c r="H127" s="13">
        <f t="shared" si="66"/>
        <v>-2.9039261022855367</v>
      </c>
      <c r="I127" s="15">
        <f t="shared" si="67"/>
        <v>113.19325472686259</v>
      </c>
      <c r="J127" s="1">
        <v>74.610839999999996</v>
      </c>
      <c r="K127" s="13">
        <f t="shared" si="68"/>
        <v>8.8583759349593549</v>
      </c>
      <c r="L127" s="13">
        <f t="shared" si="69"/>
        <v>4.0177838333869031</v>
      </c>
      <c r="M127" s="15">
        <f t="shared" si="70"/>
        <v>240.71613566870218</v>
      </c>
      <c r="N127" s="1">
        <v>77.920550000000006</v>
      </c>
      <c r="O127" s="13">
        <f t="shared" si="71"/>
        <v>6.1338866666666405</v>
      </c>
      <c r="P127" s="13">
        <f t="shared" si="72"/>
        <v>1.412875265936111</v>
      </c>
      <c r="Q127" s="15">
        <f t="shared" si="73"/>
        <v>183.53039382867817</v>
      </c>
      <c r="R127" s="1">
        <v>58.555790000000002</v>
      </c>
      <c r="S127" s="13">
        <f t="shared" si="74"/>
        <v>23.198408048780465</v>
      </c>
      <c r="T127" s="13">
        <f t="shared" si="75"/>
        <v>19.059162226148374</v>
      </c>
      <c r="U127" s="15">
        <f t="shared" si="76"/>
        <v>147.84714568904482</v>
      </c>
      <c r="V127" s="1">
        <v>71.590199999999996</v>
      </c>
      <c r="W127" s="13">
        <f t="shared" si="77"/>
        <v>12.106760650406514</v>
      </c>
      <c r="X127" s="13">
        <f t="shared" si="78"/>
        <v>7.680366995119245</v>
      </c>
      <c r="Y127" s="15">
        <f t="shared" si="79"/>
        <v>210.32541783405406</v>
      </c>
      <c r="Z127" s="1">
        <v>69.984480000000005</v>
      </c>
      <c r="AA127" s="13">
        <f t="shared" si="80"/>
        <v>11.346791219512198</v>
      </c>
      <c r="AB127" s="13">
        <f t="shared" si="81"/>
        <v>7.8601481859561506</v>
      </c>
      <c r="AC127" s="15">
        <f t="shared" si="82"/>
        <v>143.91437557868463</v>
      </c>
      <c r="AD127" s="1">
        <v>81.757620000000003</v>
      </c>
      <c r="AE127" s="13">
        <f t="shared" si="83"/>
        <v>-2.4689756097558302E-2</v>
      </c>
      <c r="AF127" s="13">
        <f t="shared" si="84"/>
        <v>-3.3856742044206167</v>
      </c>
      <c r="AG127" s="15">
        <f t="shared" si="85"/>
        <v>144.37939920991363</v>
      </c>
      <c r="AH127" s="1">
        <v>61.947830000000003</v>
      </c>
      <c r="AI127" s="13">
        <f t="shared" si="86"/>
        <v>21.582035203252026</v>
      </c>
      <c r="AJ127" s="13">
        <f t="shared" si="87"/>
        <v>17.892667435634298</v>
      </c>
      <c r="AK127" s="15">
        <f t="shared" si="88"/>
        <v>139.19754101958898</v>
      </c>
      <c r="AL127" s="1">
        <v>63.45158</v>
      </c>
      <c r="AM127" s="13">
        <f t="shared" si="89"/>
        <v>19.565316016260205</v>
      </c>
      <c r="AN127" s="13">
        <f t="shared" si="90"/>
        <v>14.959104914588842</v>
      </c>
      <c r="AO127" s="15">
        <f t="shared" si="91"/>
        <v>199.50577743766522</v>
      </c>
      <c r="AP127" s="1">
        <v>65.716089999999994</v>
      </c>
      <c r="AQ127" s="13">
        <f t="shared" si="92"/>
        <v>19.666923089430909</v>
      </c>
      <c r="AR127" s="13">
        <f t="shared" si="93"/>
        <v>15.386662564891786</v>
      </c>
      <c r="AS127" s="15">
        <f t="shared" si="94"/>
        <v>136.19045694675344</v>
      </c>
      <c r="AT127" s="1">
        <v>62.670610000000003</v>
      </c>
      <c r="AU127" s="13">
        <f t="shared" si="95"/>
        <v>19.871846585365851</v>
      </c>
      <c r="AV127" s="13">
        <f t="shared" si="96"/>
        <v>15.860442410562896</v>
      </c>
      <c r="AW127" s="15">
        <f t="shared" si="97"/>
        <v>132.06531508519828</v>
      </c>
      <c r="AX127" s="1">
        <v>60.914650000000002</v>
      </c>
      <c r="AY127" s="13">
        <f t="shared" si="98"/>
        <v>20.04152528455284</v>
      </c>
      <c r="AZ127" s="13">
        <f t="shared" si="99"/>
        <v>15.771638618877555</v>
      </c>
      <c r="BA127" s="15">
        <f t="shared" si="100"/>
        <v>206.99178994744918</v>
      </c>
      <c r="BB127" s="1">
        <v>80.709350000000001</v>
      </c>
      <c r="BC127" s="13">
        <f t="shared" si="101"/>
        <v>6.4446034146341873</v>
      </c>
      <c r="BD127" s="13">
        <f t="shared" si="102"/>
        <v>2.8435941925568549</v>
      </c>
      <c r="BE127" s="15">
        <f t="shared" si="103"/>
        <v>173.29298416181936</v>
      </c>
      <c r="BF127" s="1">
        <v>79.513149999999996</v>
      </c>
      <c r="BG127" s="13">
        <f t="shared" si="104"/>
        <v>5.8907413008130618</v>
      </c>
      <c r="BH127" s="13">
        <f t="shared" si="105"/>
        <v>1.3151536124459957</v>
      </c>
      <c r="BI127" s="15">
        <f t="shared" si="106"/>
        <v>189.42361837337972</v>
      </c>
      <c r="BJ127" s="1">
        <v>73.638069999999999</v>
      </c>
      <c r="BK127" s="13">
        <f t="shared" si="107"/>
        <v>10.965999756097574</v>
      </c>
      <c r="BL127" s="13">
        <f t="shared" si="108"/>
        <v>6.8916684499194094</v>
      </c>
      <c r="BM127" s="15">
        <f t="shared" si="109"/>
        <v>150.56583659774344</v>
      </c>
      <c r="BN127" s="1">
        <v>62.880220000000001</v>
      </c>
      <c r="BO127" s="13">
        <f t="shared" si="110"/>
        <v>18.597795853658518</v>
      </c>
      <c r="BP127" s="13">
        <f t="shared" si="111"/>
        <v>14.942960898440488</v>
      </c>
      <c r="BQ127" s="15">
        <f t="shared" si="112"/>
        <v>134.48617054697664</v>
      </c>
      <c r="BR127" s="1">
        <v>77.99691</v>
      </c>
      <c r="BS127" s="13">
        <f t="shared" si="113"/>
        <v>6.0802706504064901</v>
      </c>
      <c r="BT127" s="13">
        <f t="shared" si="114"/>
        <v>3.0304424443657334</v>
      </c>
      <c r="BU127" s="15">
        <f t="shared" si="115"/>
        <v>129.59818555280066</v>
      </c>
      <c r="BV127" s="1">
        <v>57.029429999999998</v>
      </c>
      <c r="BW127" s="13">
        <f t="shared" si="116"/>
        <v>26.247216178861812</v>
      </c>
      <c r="BX127" s="13">
        <f t="shared" si="117"/>
        <v>22.153543519466169</v>
      </c>
      <c r="BY127" s="15">
        <f t="shared" si="118"/>
        <v>201.86980670078191</v>
      </c>
    </row>
    <row r="128" spans="1:83" x14ac:dyDescent="0.2">
      <c r="A128" s="4">
        <v>44133</v>
      </c>
      <c r="B128" s="1">
        <v>60.538980000000002</v>
      </c>
      <c r="C128" s="13">
        <f t="shared" si="120"/>
        <v>21.614698617886155</v>
      </c>
      <c r="D128" s="13">
        <f t="shared" si="121"/>
        <v>16.765271494308067</v>
      </c>
      <c r="E128" s="15">
        <f t="shared" si="119"/>
        <v>165.30837080647439</v>
      </c>
      <c r="F128" s="1">
        <v>86.395589999999999</v>
      </c>
      <c r="G128" s="13">
        <f t="shared" si="65"/>
        <v>-2.2100968292682808</v>
      </c>
      <c r="H128" s="13">
        <f t="shared" si="66"/>
        <v>-6.0141661022855413</v>
      </c>
      <c r="I128" s="15">
        <f t="shared" si="67"/>
        <v>107.17908862457705</v>
      </c>
      <c r="J128" s="1">
        <v>78.016970000000001</v>
      </c>
      <c r="K128" s="13">
        <f t="shared" si="68"/>
        <v>5.4522459349593504</v>
      </c>
      <c r="L128" s="13">
        <f t="shared" si="69"/>
        <v>0.6116538333868986</v>
      </c>
      <c r="M128" s="15">
        <f t="shared" si="70"/>
        <v>241.32778950208908</v>
      </c>
      <c r="N128" s="1">
        <v>82.876230000000007</v>
      </c>
      <c r="O128" s="13">
        <f t="shared" si="71"/>
        <v>1.1782066666666395</v>
      </c>
      <c r="P128" s="13">
        <f t="shared" si="72"/>
        <v>-3.54280473406389</v>
      </c>
      <c r="Q128" s="15">
        <f t="shared" si="73"/>
        <v>179.98758909461429</v>
      </c>
      <c r="R128" s="1">
        <v>57.404699999999998</v>
      </c>
      <c r="S128" s="13">
        <f t="shared" si="74"/>
        <v>24.349498048780468</v>
      </c>
      <c r="T128" s="13">
        <f t="shared" si="75"/>
        <v>20.210252226148377</v>
      </c>
      <c r="U128" s="15">
        <f t="shared" si="76"/>
        <v>168.05739791519321</v>
      </c>
      <c r="V128" s="1">
        <v>77.538989999999998</v>
      </c>
      <c r="W128" s="13">
        <f t="shared" si="77"/>
        <v>6.1579706504065115</v>
      </c>
      <c r="X128" s="13">
        <f t="shared" si="78"/>
        <v>1.7315769951192426</v>
      </c>
      <c r="Y128" s="15">
        <f t="shared" si="79"/>
        <v>212.05699482917331</v>
      </c>
      <c r="Z128" s="1">
        <v>64.148970000000006</v>
      </c>
      <c r="AA128" s="13">
        <f t="shared" si="80"/>
        <v>17.182301219512198</v>
      </c>
      <c r="AB128" s="13">
        <f t="shared" si="81"/>
        <v>13.69565818595615</v>
      </c>
      <c r="AC128" s="15">
        <f t="shared" si="82"/>
        <v>157.61003376464078</v>
      </c>
      <c r="AD128" s="1">
        <v>87.587670000000003</v>
      </c>
      <c r="AE128" s="13">
        <f t="shared" si="83"/>
        <v>-5.8547397560975583</v>
      </c>
      <c r="AF128" s="13">
        <f t="shared" si="84"/>
        <v>-9.2157242044206171</v>
      </c>
      <c r="AG128" s="15">
        <f t="shared" si="85"/>
        <v>135.16367500549302</v>
      </c>
      <c r="AH128" s="1">
        <v>66.717749999999995</v>
      </c>
      <c r="AI128" s="13">
        <f t="shared" si="86"/>
        <v>16.812115203252034</v>
      </c>
      <c r="AJ128" s="13">
        <f t="shared" si="87"/>
        <v>13.122747435634306</v>
      </c>
      <c r="AK128" s="15">
        <f t="shared" si="88"/>
        <v>152.32028845522328</v>
      </c>
      <c r="AL128" s="1">
        <v>67.390039999999999</v>
      </c>
      <c r="AM128" s="13">
        <f t="shared" si="89"/>
        <v>15.626856016260206</v>
      </c>
      <c r="AN128" s="13">
        <f t="shared" si="90"/>
        <v>11.020644914588843</v>
      </c>
      <c r="AO128" s="15">
        <f t="shared" si="91"/>
        <v>210.52642235225406</v>
      </c>
      <c r="AP128" s="1">
        <v>74.037779999999998</v>
      </c>
      <c r="AQ128" s="13">
        <f t="shared" si="92"/>
        <v>11.345233089430906</v>
      </c>
      <c r="AR128" s="13">
        <f t="shared" si="93"/>
        <v>7.0649725648917832</v>
      </c>
      <c r="AS128" s="15">
        <f t="shared" si="94"/>
        <v>143.25542951164522</v>
      </c>
      <c r="AT128" s="1">
        <v>56.422310000000003</v>
      </c>
      <c r="AU128" s="13">
        <f t="shared" si="95"/>
        <v>26.120146585365852</v>
      </c>
      <c r="AV128" s="13">
        <f t="shared" si="96"/>
        <v>22.108742410562897</v>
      </c>
      <c r="AW128" s="15">
        <f t="shared" si="97"/>
        <v>154.17405749576119</v>
      </c>
      <c r="AX128" s="1">
        <v>73.234200000000001</v>
      </c>
      <c r="AY128" s="13">
        <f t="shared" si="98"/>
        <v>7.7219752845528404</v>
      </c>
      <c r="AZ128" s="13">
        <f t="shared" si="99"/>
        <v>3.4520886188775552</v>
      </c>
      <c r="BA128" s="15">
        <f t="shared" si="100"/>
        <v>210.44387856632673</v>
      </c>
      <c r="BB128" s="1">
        <v>81.396199999999993</v>
      </c>
      <c r="BC128" s="13">
        <f t="shared" si="101"/>
        <v>5.7577534146341947</v>
      </c>
      <c r="BD128" s="13">
        <f t="shared" si="102"/>
        <v>2.1567441925568622</v>
      </c>
      <c r="BE128" s="15">
        <f t="shared" si="103"/>
        <v>175.44972835437622</v>
      </c>
      <c r="BF128" s="1">
        <v>79.241200000000006</v>
      </c>
      <c r="BG128" s="13">
        <f t="shared" si="104"/>
        <v>6.1626913008130515</v>
      </c>
      <c r="BH128" s="13">
        <f t="shared" si="105"/>
        <v>1.5871036124459854</v>
      </c>
      <c r="BI128" s="15">
        <f t="shared" si="106"/>
        <v>191.01072198582571</v>
      </c>
      <c r="BJ128" s="1">
        <v>62.123040000000003</v>
      </c>
      <c r="BK128" s="13">
        <f t="shared" si="107"/>
        <v>22.48102975609757</v>
      </c>
      <c r="BL128" s="13">
        <f t="shared" si="108"/>
        <v>18.406698449919404</v>
      </c>
      <c r="BM128" s="15">
        <f t="shared" si="109"/>
        <v>168.97253504766286</v>
      </c>
      <c r="BN128" s="1">
        <v>65.383200000000002</v>
      </c>
      <c r="BO128" s="13">
        <f t="shared" si="110"/>
        <v>16.094815853658517</v>
      </c>
      <c r="BP128" s="13">
        <f t="shared" si="111"/>
        <v>12.439980898440487</v>
      </c>
      <c r="BQ128" s="15">
        <f t="shared" si="112"/>
        <v>146.92615144541713</v>
      </c>
      <c r="BR128" s="1">
        <v>81.561449999999994</v>
      </c>
      <c r="BS128" s="13">
        <f t="shared" si="113"/>
        <v>2.5157306504064962</v>
      </c>
      <c r="BT128" s="13">
        <f t="shared" si="114"/>
        <v>-0.53409755563426042</v>
      </c>
      <c r="BU128" s="15">
        <f t="shared" si="115"/>
        <v>129.06408799716641</v>
      </c>
      <c r="BV128" s="1">
        <v>72.147679999999994</v>
      </c>
      <c r="BW128" s="13">
        <f t="shared" si="116"/>
        <v>11.128966178861816</v>
      </c>
      <c r="BX128" s="13">
        <f t="shared" si="117"/>
        <v>7.0352935194661717</v>
      </c>
      <c r="BY128" s="15">
        <f t="shared" si="118"/>
        <v>208.90510022024807</v>
      </c>
    </row>
    <row r="129" spans="1:77" x14ac:dyDescent="0.2">
      <c r="A129" s="4">
        <v>44134</v>
      </c>
      <c r="B129" s="1">
        <v>62.643180000000001</v>
      </c>
      <c r="C129" s="13">
        <f t="shared" si="120"/>
        <v>19.510498617886157</v>
      </c>
      <c r="D129" s="13">
        <f t="shared" si="121"/>
        <v>14.66107149430807</v>
      </c>
      <c r="E129" s="15">
        <f t="shared" si="119"/>
        <v>179.96944230078245</v>
      </c>
      <c r="F129" s="1">
        <v>81.146649999999994</v>
      </c>
      <c r="G129" s="13">
        <f t="shared" si="65"/>
        <v>3.0388431707317238</v>
      </c>
      <c r="H129" s="13">
        <f t="shared" si="66"/>
        <v>-0.76522610228553667</v>
      </c>
      <c r="I129" s="15">
        <f t="shared" si="67"/>
        <v>106.41386252229151</v>
      </c>
      <c r="J129" s="1">
        <v>76.064920000000001</v>
      </c>
      <c r="K129" s="13">
        <f t="shared" si="68"/>
        <v>7.4042959349593502</v>
      </c>
      <c r="L129" s="13">
        <f t="shared" si="69"/>
        <v>2.5637038333868984</v>
      </c>
      <c r="M129" s="15">
        <f t="shared" si="70"/>
        <v>243.89149333547599</v>
      </c>
      <c r="N129" s="1">
        <v>81.018000000000001</v>
      </c>
      <c r="O129" s="13">
        <f t="shared" si="71"/>
        <v>3.0364366666666456</v>
      </c>
      <c r="P129" s="13">
        <f t="shared" si="72"/>
        <v>-1.6845747340638839</v>
      </c>
      <c r="Q129" s="15">
        <f t="shared" si="73"/>
        <v>178.30301436055041</v>
      </c>
      <c r="R129" s="1">
        <v>63.85183</v>
      </c>
      <c r="S129" s="13">
        <f t="shared" si="74"/>
        <v>17.902368048780467</v>
      </c>
      <c r="T129" s="13">
        <f t="shared" si="75"/>
        <v>13.763122226148377</v>
      </c>
      <c r="U129" s="15">
        <f t="shared" si="76"/>
        <v>181.82052014134158</v>
      </c>
      <c r="V129" s="1">
        <v>80.169600000000003</v>
      </c>
      <c r="W129" s="13">
        <f t="shared" si="77"/>
        <v>3.5273606504065071</v>
      </c>
      <c r="X129" s="13">
        <f t="shared" si="78"/>
        <v>-0.89903300488076177</v>
      </c>
      <c r="Y129" s="15">
        <f t="shared" si="79"/>
        <v>211.15796182429256</v>
      </c>
      <c r="Z129" s="1">
        <v>69.44323</v>
      </c>
      <c r="AA129" s="13">
        <f t="shared" si="80"/>
        <v>11.888041219512203</v>
      </c>
      <c r="AB129" s="13">
        <f t="shared" si="81"/>
        <v>8.4013981859561557</v>
      </c>
      <c r="AC129" s="15">
        <f t="shared" si="82"/>
        <v>166.01143195059694</v>
      </c>
      <c r="AD129" s="1">
        <v>82.112260000000006</v>
      </c>
      <c r="AE129" s="13">
        <f t="shared" si="83"/>
        <v>-0.3793297560975617</v>
      </c>
      <c r="AF129" s="13">
        <f t="shared" si="84"/>
        <v>-3.7403142044206201</v>
      </c>
      <c r="AG129" s="15">
        <f t="shared" si="85"/>
        <v>131.42336080107239</v>
      </c>
      <c r="AH129" s="1">
        <v>68.442409999999995</v>
      </c>
      <c r="AI129" s="13">
        <f t="shared" si="86"/>
        <v>15.087455203252034</v>
      </c>
      <c r="AJ129" s="13">
        <f t="shared" si="87"/>
        <v>11.398087435634306</v>
      </c>
      <c r="AK129" s="15">
        <f t="shared" si="88"/>
        <v>163.71837589085757</v>
      </c>
      <c r="AL129" s="1">
        <v>74.679389999999998</v>
      </c>
      <c r="AM129" s="13">
        <f t="shared" si="89"/>
        <v>8.3375060162602068</v>
      </c>
      <c r="AN129" s="13">
        <f t="shared" si="90"/>
        <v>3.7312949145888448</v>
      </c>
      <c r="AO129" s="15">
        <f t="shared" si="91"/>
        <v>214.25771726684292</v>
      </c>
      <c r="AP129" s="1">
        <v>69.55256</v>
      </c>
      <c r="AQ129" s="13">
        <f t="shared" si="92"/>
        <v>15.830453089430904</v>
      </c>
      <c r="AR129" s="13">
        <f t="shared" si="93"/>
        <v>11.55019256489178</v>
      </c>
      <c r="AS129" s="15">
        <f t="shared" si="94"/>
        <v>154.80562207653699</v>
      </c>
      <c r="AT129" s="1">
        <v>62.453020000000002</v>
      </c>
      <c r="AU129" s="13">
        <f t="shared" si="95"/>
        <v>20.089436585365853</v>
      </c>
      <c r="AV129" s="13">
        <f t="shared" si="96"/>
        <v>16.078032410562898</v>
      </c>
      <c r="AW129" s="15">
        <f t="shared" si="97"/>
        <v>170.2520899063241</v>
      </c>
      <c r="AX129" s="1">
        <v>79.940259999999995</v>
      </c>
      <c r="AY129" s="13">
        <f t="shared" si="98"/>
        <v>1.0159152845528467</v>
      </c>
      <c r="AZ129" s="13">
        <f t="shared" si="99"/>
        <v>-3.2539713811224384</v>
      </c>
      <c r="BA129" s="15">
        <f t="shared" si="100"/>
        <v>207.18990718520431</v>
      </c>
      <c r="BB129" s="1">
        <v>75.060310000000001</v>
      </c>
      <c r="BC129" s="13">
        <f t="shared" si="101"/>
        <v>12.093643414634187</v>
      </c>
      <c r="BD129" s="13">
        <f t="shared" si="102"/>
        <v>8.4926341925568547</v>
      </c>
      <c r="BE129" s="15">
        <f t="shared" si="103"/>
        <v>183.94236254693308</v>
      </c>
      <c r="BF129" s="1">
        <v>70.447580000000002</v>
      </c>
      <c r="BG129" s="13">
        <f t="shared" si="104"/>
        <v>14.956311300813056</v>
      </c>
      <c r="BH129" s="13">
        <f t="shared" si="105"/>
        <v>10.380723612445991</v>
      </c>
      <c r="BI129" s="15">
        <f t="shared" si="106"/>
        <v>201.3914455982717</v>
      </c>
      <c r="BJ129" s="1">
        <v>63.732880000000002</v>
      </c>
      <c r="BK129" s="13">
        <f t="shared" si="107"/>
        <v>20.871189756097571</v>
      </c>
      <c r="BL129" s="13">
        <f t="shared" si="108"/>
        <v>16.796858449919405</v>
      </c>
      <c r="BM129" s="15">
        <f t="shared" si="109"/>
        <v>185.76939349758226</v>
      </c>
      <c r="BN129" s="1">
        <v>77.425870000000003</v>
      </c>
      <c r="BO129" s="13">
        <f t="shared" si="110"/>
        <v>4.0521458536585158</v>
      </c>
      <c r="BP129" s="13">
        <f t="shared" si="111"/>
        <v>0.39731089844048606</v>
      </c>
      <c r="BQ129" s="15">
        <f t="shared" si="112"/>
        <v>147.32346234385761</v>
      </c>
      <c r="BR129" s="1">
        <v>80.681479999999993</v>
      </c>
      <c r="BS129" s="13">
        <f t="shared" si="113"/>
        <v>3.3957006504064964</v>
      </c>
      <c r="BT129" s="13">
        <f t="shared" si="114"/>
        <v>0.34587244436573972</v>
      </c>
      <c r="BU129" s="15">
        <f t="shared" si="115"/>
        <v>129.40996044153215</v>
      </c>
      <c r="BV129" s="1">
        <v>73.89461</v>
      </c>
      <c r="BW129" s="13">
        <f t="shared" si="116"/>
        <v>9.3820361788618101</v>
      </c>
      <c r="BX129" s="13">
        <f t="shared" si="117"/>
        <v>5.2883635194661656</v>
      </c>
      <c r="BY129" s="15">
        <f t="shared" si="118"/>
        <v>214.19346373971425</v>
      </c>
    </row>
    <row r="130" spans="1:77" x14ac:dyDescent="0.2">
      <c r="A130" s="4">
        <v>44135</v>
      </c>
      <c r="B130" s="1">
        <v>63.86871</v>
      </c>
      <c r="C130" s="13">
        <f t="shared" si="120"/>
        <v>18.284968617886157</v>
      </c>
      <c r="D130" s="13">
        <f t="shared" si="121"/>
        <v>13.435541494308071</v>
      </c>
      <c r="E130" s="15">
        <f t="shared" si="119"/>
        <v>193.40498379509052</v>
      </c>
      <c r="F130" s="1">
        <v>78.678489999999996</v>
      </c>
      <c r="G130" s="13">
        <f t="shared" si="65"/>
        <v>5.5070031707317213</v>
      </c>
      <c r="H130" s="13">
        <f t="shared" si="66"/>
        <v>1.7029338977144608</v>
      </c>
      <c r="I130" s="15">
        <f t="shared" si="67"/>
        <v>108.11679642000597</v>
      </c>
      <c r="J130" s="1">
        <v>72.54804</v>
      </c>
      <c r="K130" s="13">
        <f t="shared" si="68"/>
        <v>10.921175934959351</v>
      </c>
      <c r="L130" s="13">
        <f t="shared" si="69"/>
        <v>6.0805838333868989</v>
      </c>
      <c r="M130" s="15">
        <f t="shared" si="70"/>
        <v>249.97207716886288</v>
      </c>
      <c r="N130" s="1">
        <v>76.323729999999998</v>
      </c>
      <c r="O130" s="13">
        <f t="shared" si="71"/>
        <v>7.7307066666666486</v>
      </c>
      <c r="P130" s="13">
        <f t="shared" si="72"/>
        <v>3.0096952659361191</v>
      </c>
      <c r="Q130" s="15">
        <f t="shared" si="73"/>
        <v>181.31270962648654</v>
      </c>
      <c r="R130" s="1">
        <v>67.955060000000003</v>
      </c>
      <c r="S130" s="13">
        <f t="shared" si="74"/>
        <v>13.799138048780463</v>
      </c>
      <c r="T130" s="13">
        <f t="shared" si="75"/>
        <v>9.659892226148374</v>
      </c>
      <c r="U130" s="15">
        <f t="shared" si="76"/>
        <v>191.48041236748995</v>
      </c>
      <c r="V130" s="1">
        <v>70.621110000000002</v>
      </c>
      <c r="W130" s="13">
        <f t="shared" si="77"/>
        <v>13.075850650406508</v>
      </c>
      <c r="X130" s="13">
        <f t="shared" si="78"/>
        <v>8.6494569951192393</v>
      </c>
      <c r="Y130" s="15">
        <f t="shared" si="79"/>
        <v>219.80741881941179</v>
      </c>
      <c r="Z130" s="1">
        <v>72.014080000000007</v>
      </c>
      <c r="AA130" s="13">
        <f t="shared" si="80"/>
        <v>9.3171912195121962</v>
      </c>
      <c r="AB130" s="13">
        <f t="shared" si="81"/>
        <v>5.8305481859561485</v>
      </c>
      <c r="AC130" s="15">
        <f t="shared" si="82"/>
        <v>171.8419801365531</v>
      </c>
      <c r="AD130" s="1">
        <v>76.367009999999993</v>
      </c>
      <c r="AE130" s="13">
        <f t="shared" si="83"/>
        <v>5.3659202439024511</v>
      </c>
      <c r="AF130" s="13">
        <f t="shared" si="84"/>
        <v>2.0049357955793927</v>
      </c>
      <c r="AG130" s="15">
        <f t="shared" si="85"/>
        <v>133.42829659665179</v>
      </c>
      <c r="AH130" s="1">
        <v>67.730140000000006</v>
      </c>
      <c r="AI130" s="13">
        <f t="shared" si="86"/>
        <v>15.799725203252024</v>
      </c>
      <c r="AJ130" s="13">
        <f t="shared" si="87"/>
        <v>12.110357435634295</v>
      </c>
      <c r="AK130" s="15">
        <f t="shared" si="88"/>
        <v>175.82873332649186</v>
      </c>
      <c r="AL130" s="1">
        <v>72.896249999999995</v>
      </c>
      <c r="AM130" s="13">
        <f t="shared" si="89"/>
        <v>10.12064601626021</v>
      </c>
      <c r="AN130" s="13">
        <f t="shared" si="90"/>
        <v>5.5144349145888478</v>
      </c>
      <c r="AO130" s="15">
        <f t="shared" si="91"/>
        <v>219.77215218143178</v>
      </c>
      <c r="AP130" s="1">
        <v>66.613439999999997</v>
      </c>
      <c r="AQ130" s="13">
        <f t="shared" si="92"/>
        <v>18.769573089430907</v>
      </c>
      <c r="AR130" s="13">
        <f t="shared" si="93"/>
        <v>14.489312564891783</v>
      </c>
      <c r="AS130" s="15">
        <f t="shared" si="94"/>
        <v>169.29493464142877</v>
      </c>
      <c r="AT130" s="1">
        <v>64.078460000000007</v>
      </c>
      <c r="AU130" s="13">
        <f t="shared" si="95"/>
        <v>18.463996585365848</v>
      </c>
      <c r="AV130" s="13">
        <f t="shared" si="96"/>
        <v>14.452592410562893</v>
      </c>
      <c r="AW130" s="15">
        <f t="shared" si="97"/>
        <v>184.70468231688699</v>
      </c>
      <c r="AX130" s="1">
        <v>71.502219999999994</v>
      </c>
      <c r="AY130" s="13">
        <f t="shared" si="98"/>
        <v>9.4539552845528476</v>
      </c>
      <c r="AZ130" s="13">
        <f t="shared" si="99"/>
        <v>5.1840686188775624</v>
      </c>
      <c r="BA130" s="15">
        <f t="shared" si="100"/>
        <v>212.37397580408188</v>
      </c>
      <c r="BB130" s="1">
        <v>75.261430000000004</v>
      </c>
      <c r="BC130" s="13">
        <f t="shared" si="101"/>
        <v>11.892523414634184</v>
      </c>
      <c r="BD130" s="13">
        <f t="shared" si="102"/>
        <v>8.2915141925568516</v>
      </c>
      <c r="BE130" s="15">
        <f t="shared" si="103"/>
        <v>192.23387673948994</v>
      </c>
      <c r="BF130" s="1">
        <v>67.793099999999995</v>
      </c>
      <c r="BG130" s="13">
        <f t="shared" si="104"/>
        <v>17.610791300813062</v>
      </c>
      <c r="BH130" s="13">
        <f t="shared" si="105"/>
        <v>13.035203612445997</v>
      </c>
      <c r="BI130" s="15">
        <f t="shared" si="106"/>
        <v>214.4266492107177</v>
      </c>
      <c r="BJ130" s="1">
        <v>63.259070000000001</v>
      </c>
      <c r="BK130" s="13">
        <f t="shared" si="107"/>
        <v>21.344999756097572</v>
      </c>
      <c r="BL130" s="13">
        <f t="shared" si="108"/>
        <v>17.270668449919405</v>
      </c>
      <c r="BM130" s="15">
        <f t="shared" si="109"/>
        <v>203.04006194750167</v>
      </c>
      <c r="BN130" s="1">
        <v>86.300830000000005</v>
      </c>
      <c r="BO130" s="13">
        <f t="shared" si="110"/>
        <v>-4.8228141463414858</v>
      </c>
      <c r="BP130" s="13">
        <f t="shared" si="111"/>
        <v>-8.4776491015595159</v>
      </c>
      <c r="BQ130" s="15">
        <f t="shared" si="112"/>
        <v>138.84581324229811</v>
      </c>
      <c r="BR130" s="1">
        <v>78.072329999999994</v>
      </c>
      <c r="BS130" s="13">
        <f t="shared" si="113"/>
        <v>6.004850650406496</v>
      </c>
      <c r="BT130" s="13">
        <f t="shared" si="114"/>
        <v>2.9550224443657394</v>
      </c>
      <c r="BU130" s="15">
        <f t="shared" si="115"/>
        <v>132.36498288589789</v>
      </c>
      <c r="BV130" s="1">
        <v>75.832949999999997</v>
      </c>
      <c r="BW130" s="13">
        <f t="shared" si="116"/>
        <v>7.4436961788618135</v>
      </c>
      <c r="BX130" s="13">
        <f t="shared" si="117"/>
        <v>3.3500235194661689</v>
      </c>
      <c r="BY130" s="15">
        <f t="shared" si="118"/>
        <v>217.54348725918041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DF6D-CCC8-A04C-8E11-A77E3F5F17CE}">
  <dimension ref="A1:S123"/>
  <sheetViews>
    <sheetView topLeftCell="D1" workbookViewId="0">
      <selection activeCell="T1" sqref="T1"/>
    </sheetView>
  </sheetViews>
  <sheetFormatPr baseColWidth="10" defaultRowHeight="16" x14ac:dyDescent="0.2"/>
  <sheetData>
    <row r="1" spans="1:19" x14ac:dyDescent="0.2">
      <c r="A1" s="1">
        <v>87.236530000000002</v>
      </c>
      <c r="B1" s="1">
        <v>65.042950000000005</v>
      </c>
      <c r="C1" s="1">
        <v>90.295959999999994</v>
      </c>
      <c r="D1" s="1">
        <v>83.398679999999999</v>
      </c>
      <c r="E1" s="1">
        <v>87.688400000000001</v>
      </c>
      <c r="F1" s="1">
        <v>78.073830000000001</v>
      </c>
      <c r="G1" s="1">
        <v>73.099109999999996</v>
      </c>
      <c r="H1" s="1">
        <v>87.270510000000002</v>
      </c>
      <c r="I1" s="1">
        <v>92.29768</v>
      </c>
      <c r="J1" s="1">
        <v>78.507419999999996</v>
      </c>
      <c r="K1" s="1">
        <v>81.586399999999998</v>
      </c>
      <c r="L1" s="1">
        <v>84.728570000000005</v>
      </c>
      <c r="M1" s="1">
        <v>79.517399999999995</v>
      </c>
      <c r="N1" s="1">
        <v>86.745720000000006</v>
      </c>
      <c r="O1" s="1">
        <v>93.884339999999995</v>
      </c>
      <c r="P1" s="1">
        <v>82.305800000000005</v>
      </c>
      <c r="Q1" s="1">
        <v>84.887150000000005</v>
      </c>
      <c r="R1" s="1">
        <v>102.54876</v>
      </c>
      <c r="S1" s="1">
        <v>90.079189999999997</v>
      </c>
    </row>
    <row r="2" spans="1:19" x14ac:dyDescent="0.2">
      <c r="A2" s="1">
        <v>90.421769999999995</v>
      </c>
      <c r="B2" s="1">
        <v>84.875079999999997</v>
      </c>
      <c r="C2" s="1">
        <v>85.448130000000006</v>
      </c>
      <c r="D2" s="1">
        <v>86.443839999999994</v>
      </c>
      <c r="E2" s="1">
        <v>84.787980000000005</v>
      </c>
      <c r="F2" s="1">
        <v>86.023020000000002</v>
      </c>
      <c r="G2" s="1">
        <v>72.130570000000006</v>
      </c>
      <c r="H2" s="1">
        <v>85.018159999999995</v>
      </c>
      <c r="I2" s="1">
        <v>92.856520000000003</v>
      </c>
      <c r="J2" s="1">
        <v>88.181030000000007</v>
      </c>
      <c r="K2" s="1">
        <v>88.526120000000006</v>
      </c>
      <c r="L2" s="1">
        <v>80.394639999999995</v>
      </c>
      <c r="M2" s="1">
        <v>85.656499999999994</v>
      </c>
      <c r="N2" s="1">
        <v>81.472459999999998</v>
      </c>
      <c r="O2" s="1">
        <v>87.438509999999994</v>
      </c>
      <c r="P2" s="1">
        <v>92.550139999999999</v>
      </c>
      <c r="Q2" s="1">
        <v>76.186049999999994</v>
      </c>
      <c r="R2" s="1">
        <v>89.575559999999996</v>
      </c>
      <c r="S2" s="1">
        <v>85.169139999999999</v>
      </c>
    </row>
    <row r="3" spans="1:19" x14ac:dyDescent="0.2">
      <c r="A3" s="1">
        <v>92.997249999999994</v>
      </c>
      <c r="B3" s="1">
        <v>89.614850000000004</v>
      </c>
      <c r="C3" s="1">
        <v>85.658559999999994</v>
      </c>
      <c r="D3" s="1">
        <v>92.857420000000005</v>
      </c>
      <c r="E3" s="1">
        <v>88.705100000000002</v>
      </c>
      <c r="F3" s="1">
        <v>90.229690000000005</v>
      </c>
      <c r="G3" s="1">
        <v>77.775670000000005</v>
      </c>
      <c r="H3" s="1">
        <v>82.685400000000001</v>
      </c>
      <c r="I3" s="1">
        <v>92.338849999999994</v>
      </c>
      <c r="J3" s="1">
        <v>92.435640000000006</v>
      </c>
      <c r="K3" s="1">
        <v>86.722650000000002</v>
      </c>
      <c r="L3" s="1">
        <v>84.533140000000003</v>
      </c>
      <c r="M3" s="1">
        <v>88.313100000000006</v>
      </c>
      <c r="N3" s="1">
        <v>82.292199999999994</v>
      </c>
      <c r="O3" s="1">
        <v>90.248329999999996</v>
      </c>
      <c r="P3" s="1">
        <v>91.187510000000003</v>
      </c>
      <c r="Q3" s="1">
        <v>81.461010000000002</v>
      </c>
      <c r="R3" s="1">
        <v>88.151020000000003</v>
      </c>
      <c r="S3" s="1">
        <v>82.09151</v>
      </c>
    </row>
    <row r="4" spans="1:19" x14ac:dyDescent="0.2">
      <c r="A4" s="1">
        <v>90.940190000000001</v>
      </c>
      <c r="B4" s="1">
        <v>88.475520000000003</v>
      </c>
      <c r="C4" s="1">
        <v>84.806600000000003</v>
      </c>
      <c r="D4" s="1">
        <v>91.552909999999997</v>
      </c>
      <c r="E4" s="1">
        <v>86.986879999999999</v>
      </c>
      <c r="F4" s="1">
        <v>87.278819999999996</v>
      </c>
      <c r="G4" s="1">
        <v>83.522970000000001</v>
      </c>
      <c r="H4" s="1">
        <v>83.372060000000005</v>
      </c>
      <c r="I4" s="1">
        <v>87.295519999999996</v>
      </c>
      <c r="J4" s="1">
        <v>92.697779999999995</v>
      </c>
      <c r="K4" s="1">
        <v>83.305059999999997</v>
      </c>
      <c r="L4" s="1">
        <v>89.62791</v>
      </c>
      <c r="M4" s="1">
        <v>88.565619999999996</v>
      </c>
      <c r="N4" s="1">
        <v>82.904759999999996</v>
      </c>
      <c r="O4" s="1">
        <v>93.693659999999994</v>
      </c>
      <c r="P4" s="1">
        <v>95.131569999999996</v>
      </c>
      <c r="Q4" s="1">
        <v>76.56644</v>
      </c>
      <c r="R4" s="1">
        <v>87.115939999999995</v>
      </c>
      <c r="S4" s="1">
        <v>79.492570000000001</v>
      </c>
    </row>
    <row r="5" spans="1:19" x14ac:dyDescent="0.2">
      <c r="A5" s="1">
        <v>83.999070000000003</v>
      </c>
      <c r="B5" s="1">
        <v>83.111519999999999</v>
      </c>
      <c r="C5" s="1">
        <v>81.142309999999995</v>
      </c>
      <c r="D5" s="1">
        <v>88.802059999999997</v>
      </c>
      <c r="E5" s="1">
        <v>81.406059999999997</v>
      </c>
      <c r="F5" s="1">
        <v>86.067049999999995</v>
      </c>
      <c r="G5" s="1">
        <v>83.860010000000003</v>
      </c>
      <c r="H5" s="1">
        <v>83.648229999999998</v>
      </c>
      <c r="I5" s="1">
        <v>84.251589999999993</v>
      </c>
      <c r="J5" s="1">
        <v>90.589119999999994</v>
      </c>
      <c r="K5" s="1">
        <v>84.188869999999994</v>
      </c>
      <c r="L5" s="1">
        <v>89.269779999999997</v>
      </c>
      <c r="M5" s="1">
        <v>89.124799999999993</v>
      </c>
      <c r="N5" s="1">
        <v>80.927049999999994</v>
      </c>
      <c r="O5" s="1">
        <v>90.14676</v>
      </c>
      <c r="P5" s="1">
        <v>94.609570000000005</v>
      </c>
      <c r="Q5" s="1">
        <v>75.419420000000002</v>
      </c>
      <c r="R5" s="1">
        <v>85.206410000000005</v>
      </c>
      <c r="S5" s="1">
        <v>83.696060000000003</v>
      </c>
    </row>
    <row r="6" spans="1:19" x14ac:dyDescent="0.2">
      <c r="A6" s="1">
        <v>84.04486</v>
      </c>
      <c r="B6" s="1">
        <v>88.000680000000003</v>
      </c>
      <c r="C6" s="1">
        <v>85.216489999999993</v>
      </c>
      <c r="D6" s="1">
        <v>91.045010000000005</v>
      </c>
      <c r="E6" s="1">
        <v>81.836879999999994</v>
      </c>
      <c r="F6" s="1">
        <v>87.877340000000004</v>
      </c>
      <c r="G6" s="1">
        <v>78.933790000000002</v>
      </c>
      <c r="H6" s="1">
        <v>86.790869999999998</v>
      </c>
      <c r="I6" s="1">
        <v>85.756060000000005</v>
      </c>
      <c r="J6" s="1">
        <v>86.914749999999998</v>
      </c>
      <c r="K6" s="1">
        <v>82.216920000000002</v>
      </c>
      <c r="L6" s="1">
        <v>84.289330000000007</v>
      </c>
      <c r="M6" s="1">
        <v>79.325069999999997</v>
      </c>
      <c r="N6" s="1">
        <v>84.519720000000007</v>
      </c>
      <c r="O6" s="1">
        <v>88.670739999999995</v>
      </c>
      <c r="P6" s="1">
        <v>96.755179999999996</v>
      </c>
      <c r="Q6" s="1">
        <v>78.423439999999999</v>
      </c>
      <c r="R6" s="1">
        <v>83.253659999999996</v>
      </c>
      <c r="S6" s="1">
        <v>82.087680000000006</v>
      </c>
    </row>
    <row r="7" spans="1:19" x14ac:dyDescent="0.2">
      <c r="A7" s="1">
        <v>75.063239999999993</v>
      </c>
      <c r="B7" s="1">
        <v>79.166560000000004</v>
      </c>
      <c r="C7" s="1">
        <v>81.760159999999999</v>
      </c>
      <c r="D7" s="1">
        <v>85.534139999999994</v>
      </c>
      <c r="E7" s="1">
        <v>78.267449999999997</v>
      </c>
      <c r="F7" s="1">
        <v>84.570890000000006</v>
      </c>
      <c r="G7" s="1">
        <v>76.140190000000004</v>
      </c>
      <c r="H7" s="1">
        <v>83.565759999999997</v>
      </c>
      <c r="I7" s="1">
        <v>78.993229999999997</v>
      </c>
      <c r="J7" s="1">
        <v>78.938100000000006</v>
      </c>
      <c r="K7" s="1">
        <v>82.184640000000002</v>
      </c>
      <c r="L7" s="1">
        <v>79.009730000000005</v>
      </c>
      <c r="M7" s="1">
        <v>82.403540000000007</v>
      </c>
      <c r="N7" s="1">
        <v>84.703609999999998</v>
      </c>
      <c r="O7" s="1">
        <v>87.787440000000004</v>
      </c>
      <c r="P7" s="1">
        <v>96.736810000000006</v>
      </c>
      <c r="Q7" s="1">
        <v>79.693460000000002</v>
      </c>
      <c r="R7" s="1">
        <v>82.789339999999996</v>
      </c>
      <c r="S7" s="1">
        <v>81.040899999999993</v>
      </c>
    </row>
    <row r="8" spans="1:19" x14ac:dyDescent="0.2">
      <c r="A8" s="1">
        <v>87.049340000000001</v>
      </c>
      <c r="B8" s="1">
        <v>101.73443</v>
      </c>
      <c r="C8" s="1">
        <v>90.629289999999997</v>
      </c>
      <c r="D8" s="1">
        <v>100.56740000000001</v>
      </c>
      <c r="E8" s="1">
        <v>87.395539999999997</v>
      </c>
      <c r="F8" s="1">
        <v>89.588279999999997</v>
      </c>
      <c r="G8" s="1">
        <v>83.974350000000001</v>
      </c>
      <c r="H8" s="1">
        <v>86.988460000000003</v>
      </c>
      <c r="I8" s="1">
        <v>76.216650000000001</v>
      </c>
      <c r="J8" s="1">
        <v>81.644900000000007</v>
      </c>
      <c r="K8" s="1">
        <v>84.029200000000003</v>
      </c>
      <c r="L8" s="1">
        <v>86.148219999999995</v>
      </c>
      <c r="M8" s="1">
        <v>85.105140000000006</v>
      </c>
      <c r="N8" s="1">
        <v>89.422669999999997</v>
      </c>
      <c r="O8" s="1">
        <v>90.178939999999997</v>
      </c>
      <c r="P8" s="1">
        <v>92.451220000000006</v>
      </c>
      <c r="Q8" s="1">
        <v>78.7012</v>
      </c>
      <c r="R8" s="1">
        <v>88.158829999999995</v>
      </c>
      <c r="S8" s="1">
        <v>87.161500000000004</v>
      </c>
    </row>
    <row r="9" spans="1:19" x14ac:dyDescent="0.2">
      <c r="A9" s="1">
        <v>84.022090000000006</v>
      </c>
      <c r="B9" s="1">
        <v>94.239000000000004</v>
      </c>
      <c r="C9" s="1">
        <v>86.166899999999998</v>
      </c>
      <c r="D9" s="1">
        <v>94.181790000000007</v>
      </c>
      <c r="E9" s="1">
        <v>90.196700000000007</v>
      </c>
      <c r="F9" s="1">
        <v>90.879919999999998</v>
      </c>
      <c r="G9" s="1">
        <v>89.245249999999999</v>
      </c>
      <c r="H9" s="1">
        <v>87.228430000000003</v>
      </c>
      <c r="I9" s="1">
        <v>83.839910000000003</v>
      </c>
      <c r="J9" s="1">
        <v>80.848929999999996</v>
      </c>
      <c r="K9" s="1">
        <v>82.338430000000002</v>
      </c>
      <c r="L9" s="1">
        <v>89.946439999999996</v>
      </c>
      <c r="M9" s="1">
        <v>83.579359999999994</v>
      </c>
      <c r="N9" s="1">
        <v>95.371740000000003</v>
      </c>
      <c r="O9" s="1">
        <v>92.352860000000007</v>
      </c>
      <c r="P9" s="1">
        <v>92.736270000000005</v>
      </c>
      <c r="Q9" s="1">
        <v>83.575760000000002</v>
      </c>
      <c r="R9" s="1">
        <v>87.322460000000007</v>
      </c>
      <c r="S9" s="1">
        <v>87.120440000000002</v>
      </c>
    </row>
    <row r="10" spans="1:19" x14ac:dyDescent="0.2">
      <c r="A10" s="1">
        <v>87.064329999999998</v>
      </c>
      <c r="B10" s="1">
        <v>98.14349</v>
      </c>
      <c r="C10" s="1">
        <v>88.225570000000005</v>
      </c>
      <c r="D10" s="1">
        <v>96.517330000000001</v>
      </c>
      <c r="E10" s="1">
        <v>91.969520000000003</v>
      </c>
      <c r="F10" s="1">
        <v>90.359939999999995</v>
      </c>
      <c r="G10" s="1">
        <v>89.432490000000001</v>
      </c>
      <c r="H10" s="1">
        <v>86.91095</v>
      </c>
      <c r="I10" s="1">
        <v>86.498660000000001</v>
      </c>
      <c r="J10" s="1">
        <v>79.478700000000003</v>
      </c>
      <c r="K10" s="1">
        <v>83.276110000000003</v>
      </c>
      <c r="L10" s="1">
        <v>85.291669999999996</v>
      </c>
      <c r="M10" s="1">
        <v>80.532049999999998</v>
      </c>
      <c r="N10" s="1">
        <v>92.701480000000004</v>
      </c>
      <c r="O10" s="1">
        <v>87.920789999999997</v>
      </c>
      <c r="P10" s="1">
        <v>92.772329999999997</v>
      </c>
      <c r="Q10" s="1">
        <v>83.584919999999997</v>
      </c>
      <c r="R10" s="1">
        <v>85.967830000000006</v>
      </c>
      <c r="S10" s="1">
        <v>86.156469999999999</v>
      </c>
    </row>
    <row r="11" spans="1:19" x14ac:dyDescent="0.2">
      <c r="A11" s="1">
        <v>84.052610000000001</v>
      </c>
      <c r="B11" s="1">
        <v>90.551349999999999</v>
      </c>
      <c r="C11" s="1">
        <v>85.960759999999993</v>
      </c>
      <c r="D11" s="1">
        <v>95.668679999999995</v>
      </c>
      <c r="E11" s="1">
        <v>86.358829999999998</v>
      </c>
      <c r="F11" s="1">
        <v>89.977019999999996</v>
      </c>
      <c r="G11" s="1">
        <v>83.978369999999998</v>
      </c>
      <c r="H11" s="1">
        <v>87.20017</v>
      </c>
      <c r="I11" s="1">
        <v>80.485720000000001</v>
      </c>
      <c r="J11" s="1">
        <v>83.847139999999996</v>
      </c>
      <c r="K11" s="1">
        <v>86.867490000000004</v>
      </c>
      <c r="L11" s="1">
        <v>87.290880000000001</v>
      </c>
      <c r="M11" s="1">
        <v>83.564880000000002</v>
      </c>
      <c r="N11" s="1">
        <v>91.775059999999996</v>
      </c>
      <c r="O11" s="1">
        <v>91.992450000000005</v>
      </c>
      <c r="P11" s="1">
        <v>95.507679999999993</v>
      </c>
      <c r="Q11" s="1">
        <v>85.399900000000002</v>
      </c>
      <c r="R11" s="1">
        <v>84.401240000000001</v>
      </c>
      <c r="S11" s="1">
        <v>87.978430000000003</v>
      </c>
    </row>
    <row r="12" spans="1:19" x14ac:dyDescent="0.2">
      <c r="A12" s="1">
        <v>88.051289999999995</v>
      </c>
      <c r="B12" s="1">
        <v>95.186660000000003</v>
      </c>
      <c r="C12" s="1">
        <v>85.543480000000002</v>
      </c>
      <c r="D12" s="1">
        <v>96.953270000000003</v>
      </c>
      <c r="E12" s="1">
        <v>88.738579999999999</v>
      </c>
      <c r="F12" s="1">
        <v>85.947999999999993</v>
      </c>
      <c r="G12" s="1">
        <v>82.894049999999993</v>
      </c>
      <c r="H12" s="1">
        <v>88.435820000000007</v>
      </c>
      <c r="I12" s="1">
        <v>81.151750000000007</v>
      </c>
      <c r="J12" s="1">
        <v>87.183019999999999</v>
      </c>
      <c r="K12" s="1">
        <v>84.789969999999997</v>
      </c>
      <c r="L12" s="1">
        <v>88.266040000000004</v>
      </c>
      <c r="M12" s="1">
        <v>85.572289999999995</v>
      </c>
      <c r="N12" s="1">
        <v>93.505030000000005</v>
      </c>
      <c r="O12" s="1">
        <v>93.800200000000004</v>
      </c>
      <c r="P12" s="1">
        <v>91.704530000000005</v>
      </c>
      <c r="Q12" s="1">
        <v>81.203149999999994</v>
      </c>
      <c r="R12" s="1">
        <v>86.279709999999994</v>
      </c>
      <c r="S12" s="1">
        <v>92.743399999999994</v>
      </c>
    </row>
    <row r="13" spans="1:19" x14ac:dyDescent="0.2">
      <c r="A13" s="1">
        <v>86.031660000000002</v>
      </c>
      <c r="B13" s="1">
        <v>87.51867</v>
      </c>
      <c r="C13" s="1">
        <v>80.313050000000004</v>
      </c>
      <c r="D13" s="1">
        <v>94.755780000000001</v>
      </c>
      <c r="E13" s="1">
        <v>89.758269999999996</v>
      </c>
      <c r="F13" s="1">
        <v>79.692130000000006</v>
      </c>
      <c r="G13" s="1">
        <v>86.553970000000007</v>
      </c>
      <c r="H13" s="1">
        <v>90.016030000000001</v>
      </c>
      <c r="I13" s="1">
        <v>85.382769999999994</v>
      </c>
      <c r="J13" s="1">
        <v>89.455439999999996</v>
      </c>
      <c r="K13" s="1">
        <v>85.61542</v>
      </c>
      <c r="L13" s="1">
        <v>90.209379999999996</v>
      </c>
      <c r="M13" s="1">
        <v>85.313789999999997</v>
      </c>
      <c r="N13" s="1">
        <v>87.051140000000004</v>
      </c>
      <c r="O13" s="1">
        <v>91.675529999999995</v>
      </c>
      <c r="P13" s="1">
        <v>85.104179999999999</v>
      </c>
      <c r="Q13" s="1">
        <v>85.531450000000007</v>
      </c>
      <c r="R13" s="1">
        <v>86.355930000000001</v>
      </c>
      <c r="S13" s="1">
        <v>90.354590000000002</v>
      </c>
    </row>
    <row r="14" spans="1:19" x14ac:dyDescent="0.2">
      <c r="A14" s="1">
        <v>89.92774</v>
      </c>
      <c r="B14" s="1">
        <v>91.835310000000007</v>
      </c>
      <c r="C14" s="1">
        <v>78.281769999999995</v>
      </c>
      <c r="D14" s="1">
        <v>98.145269999999996</v>
      </c>
      <c r="E14" s="1">
        <v>92.569249999999997</v>
      </c>
      <c r="F14" s="1">
        <v>84.398759999999996</v>
      </c>
      <c r="G14" s="1">
        <v>90.597329999999999</v>
      </c>
      <c r="H14" s="1">
        <v>92.929299999999998</v>
      </c>
      <c r="I14" s="1">
        <v>86.101280000000003</v>
      </c>
      <c r="J14" s="1">
        <v>92.606570000000005</v>
      </c>
      <c r="K14" s="1">
        <v>87.299980000000005</v>
      </c>
      <c r="L14" s="1">
        <v>87.665790000000001</v>
      </c>
      <c r="M14" s="1">
        <v>86.308719999999994</v>
      </c>
      <c r="N14" s="1">
        <v>92.284459999999996</v>
      </c>
      <c r="O14" s="1">
        <v>96.732849999999999</v>
      </c>
      <c r="P14" s="1">
        <v>87.351429999999993</v>
      </c>
      <c r="Q14" s="1">
        <v>79.764970000000005</v>
      </c>
      <c r="R14" s="1">
        <v>89.673150000000007</v>
      </c>
      <c r="S14" s="1">
        <v>92.605879999999999</v>
      </c>
    </row>
    <row r="15" spans="1:19" x14ac:dyDescent="0.2">
      <c r="A15" s="1">
        <v>90.895009999999999</v>
      </c>
      <c r="B15" s="1">
        <v>89.779589999999999</v>
      </c>
      <c r="C15" s="1">
        <v>81.952370000000002</v>
      </c>
      <c r="D15" s="1">
        <v>96.422870000000003</v>
      </c>
      <c r="E15" s="1">
        <v>87.709299999999999</v>
      </c>
      <c r="F15" s="1">
        <v>89.318749999999994</v>
      </c>
      <c r="G15" s="1">
        <v>88.812880000000007</v>
      </c>
      <c r="H15" s="1">
        <v>95.042680000000004</v>
      </c>
      <c r="I15" s="1">
        <v>87.784459999999996</v>
      </c>
      <c r="J15" s="1">
        <v>91.743449999999996</v>
      </c>
      <c r="K15" s="1">
        <v>85.55641</v>
      </c>
      <c r="L15" s="1">
        <v>87.858729999999994</v>
      </c>
      <c r="M15" s="1">
        <v>88.120170000000002</v>
      </c>
      <c r="N15" s="1">
        <v>91.259169999999997</v>
      </c>
      <c r="O15" s="1">
        <v>93.207149999999999</v>
      </c>
      <c r="P15" s="1">
        <v>87.983159999999998</v>
      </c>
      <c r="Q15" s="1">
        <v>81.930369999999996</v>
      </c>
      <c r="R15" s="1">
        <v>88.457419999999999</v>
      </c>
      <c r="S15" s="1">
        <v>88.964820000000003</v>
      </c>
    </row>
    <row r="16" spans="1:19" x14ac:dyDescent="0.2">
      <c r="A16" s="1">
        <v>90.936670000000007</v>
      </c>
      <c r="B16" s="1">
        <v>90.498559999999998</v>
      </c>
      <c r="C16" s="1">
        <v>80.426349999999999</v>
      </c>
      <c r="D16" s="1">
        <v>94.775319999999994</v>
      </c>
      <c r="E16" s="1">
        <v>84.918239999999997</v>
      </c>
      <c r="F16" s="1">
        <v>92.239919999999998</v>
      </c>
      <c r="G16" s="1">
        <v>88.706450000000004</v>
      </c>
      <c r="H16" s="1">
        <v>90.36224</v>
      </c>
      <c r="I16" s="1">
        <v>88.480919999999998</v>
      </c>
      <c r="J16" s="1">
        <v>94.597359999999995</v>
      </c>
      <c r="K16" s="1">
        <v>85.19529</v>
      </c>
      <c r="L16" s="1">
        <v>92.431700000000006</v>
      </c>
      <c r="M16" s="1">
        <v>91.543350000000004</v>
      </c>
      <c r="N16" s="1">
        <v>95.420400000000001</v>
      </c>
      <c r="O16" s="1">
        <v>85.519419999999997</v>
      </c>
      <c r="P16" s="1">
        <v>92.605710000000002</v>
      </c>
      <c r="Q16" s="1">
        <v>87.094989999999996</v>
      </c>
      <c r="R16" s="1">
        <v>88.761489999999995</v>
      </c>
      <c r="S16" s="1">
        <v>90.084019999999995</v>
      </c>
    </row>
    <row r="17" spans="1:19" x14ac:dyDescent="0.2">
      <c r="A17" s="1">
        <v>88.918620000000004</v>
      </c>
      <c r="B17" s="1">
        <v>86.353089999999995</v>
      </c>
      <c r="C17" s="1">
        <v>83.373580000000004</v>
      </c>
      <c r="D17" s="1">
        <v>91.532560000000004</v>
      </c>
      <c r="E17" s="1">
        <v>82.645349999999993</v>
      </c>
      <c r="F17" s="1">
        <v>92.023840000000007</v>
      </c>
      <c r="G17" s="1">
        <v>87.663970000000006</v>
      </c>
      <c r="H17" s="1">
        <v>86.069010000000006</v>
      </c>
      <c r="I17" s="1">
        <v>86.869209999999995</v>
      </c>
      <c r="J17" s="1">
        <v>94.230890000000002</v>
      </c>
      <c r="K17" s="1">
        <v>87.882180000000005</v>
      </c>
      <c r="L17" s="1">
        <v>92.695400000000006</v>
      </c>
      <c r="M17" s="1">
        <v>92.69238</v>
      </c>
      <c r="N17" s="1">
        <v>92.890749999999997</v>
      </c>
      <c r="O17" s="1">
        <v>86.599130000000002</v>
      </c>
      <c r="P17" s="1">
        <v>93.961470000000006</v>
      </c>
      <c r="Q17" s="1">
        <v>88.596879999999999</v>
      </c>
      <c r="R17" s="1">
        <v>87.255470000000003</v>
      </c>
      <c r="S17" s="1">
        <v>91.962069999999997</v>
      </c>
    </row>
    <row r="18" spans="1:19" x14ac:dyDescent="0.2">
      <c r="A18" s="1">
        <v>88.893619999999999</v>
      </c>
      <c r="B18" s="1">
        <v>88.526480000000006</v>
      </c>
      <c r="C18" s="1">
        <v>82.226470000000006</v>
      </c>
      <c r="D18" s="1">
        <v>92.274640000000005</v>
      </c>
      <c r="E18" s="1">
        <v>87.338040000000007</v>
      </c>
      <c r="F18" s="1">
        <v>93.948880000000003</v>
      </c>
      <c r="G18" s="1">
        <v>88.737309999999994</v>
      </c>
      <c r="H18" s="1">
        <v>85.412170000000003</v>
      </c>
      <c r="I18" s="1">
        <v>89.628399999999999</v>
      </c>
      <c r="J18" s="1">
        <v>94.609690000000001</v>
      </c>
      <c r="K18" s="1">
        <v>89.568799999999996</v>
      </c>
      <c r="L18" s="1">
        <v>90.456959999999995</v>
      </c>
      <c r="M18" s="1">
        <v>91.369630000000001</v>
      </c>
      <c r="N18" s="1">
        <v>89.710359999999994</v>
      </c>
      <c r="O18" s="1">
        <v>87.043459999999996</v>
      </c>
      <c r="P18" s="1">
        <v>93.93083</v>
      </c>
      <c r="Q18" s="1">
        <v>90.621669999999995</v>
      </c>
      <c r="R18" s="1">
        <v>85.769670000000005</v>
      </c>
      <c r="S18" s="1">
        <v>91.239540000000005</v>
      </c>
    </row>
    <row r="19" spans="1:19" x14ac:dyDescent="0.2">
      <c r="A19" s="1">
        <v>88.866550000000004</v>
      </c>
      <c r="B19" s="1">
        <v>89.960030000000003</v>
      </c>
      <c r="C19" s="1">
        <v>85.556319999999999</v>
      </c>
      <c r="D19" s="1">
        <v>95.062920000000005</v>
      </c>
      <c r="E19" s="1">
        <v>87.648110000000003</v>
      </c>
      <c r="F19" s="1">
        <v>93.634190000000004</v>
      </c>
      <c r="G19" s="1">
        <v>88.600679999999997</v>
      </c>
      <c r="H19" s="1">
        <v>86.726889999999997</v>
      </c>
      <c r="I19" s="1">
        <v>89.250169999999997</v>
      </c>
      <c r="J19" s="1">
        <v>92.851550000000003</v>
      </c>
      <c r="K19" s="1">
        <v>89.433639999999997</v>
      </c>
      <c r="L19" s="1">
        <v>90.205100000000002</v>
      </c>
      <c r="M19" s="1">
        <v>85.885360000000006</v>
      </c>
      <c r="N19" s="1">
        <v>86.566689999999994</v>
      </c>
      <c r="O19" s="1">
        <v>91.510220000000004</v>
      </c>
      <c r="P19" s="1">
        <v>96.905019999999993</v>
      </c>
      <c r="Q19" s="1">
        <v>90.714340000000007</v>
      </c>
      <c r="R19" s="1">
        <v>86.245350000000002</v>
      </c>
      <c r="S19" s="1">
        <v>95.398399999999995</v>
      </c>
    </row>
    <row r="20" spans="1:19" x14ac:dyDescent="0.2">
      <c r="A20" s="1">
        <v>89.836920000000006</v>
      </c>
      <c r="B20" s="1">
        <v>93.995739999999998</v>
      </c>
      <c r="C20" s="1">
        <v>86.340090000000004</v>
      </c>
      <c r="D20" s="1">
        <v>97.561260000000004</v>
      </c>
      <c r="E20" s="1">
        <v>87.942459999999997</v>
      </c>
      <c r="F20" s="1">
        <v>91.318839999999994</v>
      </c>
      <c r="G20" s="1">
        <v>86.469390000000004</v>
      </c>
      <c r="H20" s="1">
        <v>83.780630000000002</v>
      </c>
      <c r="I20" s="1">
        <v>89.28</v>
      </c>
      <c r="J20" s="1">
        <v>94.977270000000004</v>
      </c>
      <c r="K20" s="1">
        <v>87.715890000000002</v>
      </c>
      <c r="L20" s="1">
        <v>89.769159999999999</v>
      </c>
      <c r="M20" s="1">
        <v>82.062889999999996</v>
      </c>
      <c r="N20" s="1">
        <v>89.805329999999998</v>
      </c>
      <c r="O20" s="1">
        <v>93.719880000000003</v>
      </c>
      <c r="P20" s="1">
        <v>92.840580000000003</v>
      </c>
      <c r="Q20" s="1">
        <v>89.126850000000005</v>
      </c>
      <c r="R20" s="1">
        <v>83.892039999999994</v>
      </c>
      <c r="S20" s="1">
        <v>89.326419999999999</v>
      </c>
    </row>
    <row r="21" spans="1:19" x14ac:dyDescent="0.2">
      <c r="A21" s="1">
        <v>88.793239999999997</v>
      </c>
      <c r="B21" s="1">
        <v>90.991339999999994</v>
      </c>
      <c r="C21" s="1">
        <v>88.081100000000006</v>
      </c>
      <c r="D21" s="1">
        <v>97.473870000000005</v>
      </c>
      <c r="E21" s="1">
        <v>85.370590000000007</v>
      </c>
      <c r="F21" s="1">
        <v>88.942800000000005</v>
      </c>
      <c r="G21" s="1">
        <v>86.563140000000004</v>
      </c>
      <c r="H21" s="1">
        <v>85.721100000000007</v>
      </c>
      <c r="I21" s="1">
        <v>88.220359999999999</v>
      </c>
      <c r="J21" s="1">
        <v>93.281390000000002</v>
      </c>
      <c r="K21" s="1">
        <v>86.547399999999996</v>
      </c>
      <c r="L21" s="1">
        <v>92.514849999999996</v>
      </c>
      <c r="M21" s="1">
        <v>81.817049999999995</v>
      </c>
      <c r="N21" s="1">
        <v>91.2744</v>
      </c>
      <c r="O21" s="1">
        <v>93.109639999999999</v>
      </c>
      <c r="P21" s="1">
        <v>88.742260000000002</v>
      </c>
      <c r="Q21" s="1">
        <v>90.744720000000001</v>
      </c>
      <c r="R21" s="1">
        <v>82.133189999999999</v>
      </c>
      <c r="S21" s="1">
        <v>97.194199999999995</v>
      </c>
    </row>
    <row r="22" spans="1:19" x14ac:dyDescent="0.2">
      <c r="A22" s="1">
        <v>83.829719999999995</v>
      </c>
      <c r="B22" s="1">
        <v>85.78201</v>
      </c>
      <c r="C22" s="1">
        <v>84.796930000000003</v>
      </c>
      <c r="D22" s="1">
        <v>90.904849999999996</v>
      </c>
      <c r="E22" s="1">
        <v>82.878060000000005</v>
      </c>
      <c r="F22" s="1">
        <v>92.104209999999995</v>
      </c>
      <c r="G22" s="1">
        <v>86.110969999999995</v>
      </c>
      <c r="H22" s="1">
        <v>85.271280000000004</v>
      </c>
      <c r="I22" s="1">
        <v>86.899240000000006</v>
      </c>
      <c r="J22" s="1">
        <v>91.085509999999999</v>
      </c>
      <c r="K22" s="1">
        <v>84.37424</v>
      </c>
      <c r="L22" s="1">
        <v>90.872039999999998</v>
      </c>
      <c r="M22" s="1">
        <v>81.300839999999994</v>
      </c>
      <c r="N22" s="1">
        <v>89.230189999999993</v>
      </c>
      <c r="O22" s="1">
        <v>89.340760000000003</v>
      </c>
      <c r="P22" s="1">
        <v>87.673990000000003</v>
      </c>
      <c r="Q22" s="1">
        <v>87.817340000000002</v>
      </c>
      <c r="R22" s="1">
        <v>81.638599999999997</v>
      </c>
      <c r="S22" s="1">
        <v>94.501720000000006</v>
      </c>
    </row>
    <row r="23" spans="1:19" x14ac:dyDescent="0.2">
      <c r="A23" s="1">
        <v>87.021460000000005</v>
      </c>
      <c r="B23" s="1">
        <v>90.94556</v>
      </c>
      <c r="C23" s="1">
        <v>91.131900000000002</v>
      </c>
      <c r="D23" s="1">
        <v>95.71002</v>
      </c>
      <c r="E23" s="1">
        <v>84.192319999999995</v>
      </c>
      <c r="F23" s="1">
        <v>90.457210000000003</v>
      </c>
      <c r="G23" s="1">
        <v>85.055549999999997</v>
      </c>
      <c r="H23" s="1">
        <v>85.683850000000007</v>
      </c>
      <c r="I23" s="1">
        <v>88.208029999999994</v>
      </c>
      <c r="J23" s="1">
        <v>89.519300000000001</v>
      </c>
      <c r="K23" s="1">
        <v>79.056269999999998</v>
      </c>
      <c r="L23" s="1">
        <v>91.261449999999996</v>
      </c>
      <c r="M23" s="1">
        <v>81.630459999999999</v>
      </c>
      <c r="N23" s="1">
        <v>91.880589999999998</v>
      </c>
      <c r="O23" s="1">
        <v>91.154949999999999</v>
      </c>
      <c r="P23" s="1">
        <v>90.340400000000002</v>
      </c>
      <c r="Q23" s="1">
        <v>84.209149999999994</v>
      </c>
      <c r="R23" s="1">
        <v>81.198409999999996</v>
      </c>
      <c r="S23" s="1">
        <v>92.743189999999998</v>
      </c>
    </row>
    <row r="24" spans="1:19" x14ac:dyDescent="0.2">
      <c r="A24" s="1">
        <v>88.038269999999997</v>
      </c>
      <c r="B24" s="1">
        <v>92.052909999999997</v>
      </c>
      <c r="C24" s="1">
        <v>93.130870000000002</v>
      </c>
      <c r="D24" s="1">
        <v>90.769540000000006</v>
      </c>
      <c r="E24" s="1">
        <v>88.048010000000005</v>
      </c>
      <c r="F24" s="1">
        <v>87.72336</v>
      </c>
      <c r="G24" s="1">
        <v>81.00367</v>
      </c>
      <c r="H24" s="1">
        <v>89.642979999999994</v>
      </c>
      <c r="I24" s="1">
        <v>88.949550000000002</v>
      </c>
      <c r="J24" s="1">
        <v>86.055989999999994</v>
      </c>
      <c r="K24" s="1">
        <v>80.533659999999998</v>
      </c>
      <c r="L24" s="1">
        <v>89.019970000000001</v>
      </c>
      <c r="M24" s="1">
        <v>85.962019999999995</v>
      </c>
      <c r="N24" s="1">
        <v>95.381500000000003</v>
      </c>
      <c r="O24" s="1">
        <v>90.696029999999993</v>
      </c>
      <c r="P24" s="1">
        <v>93.52758</v>
      </c>
      <c r="Q24" s="1">
        <v>82.676419999999993</v>
      </c>
      <c r="R24" s="1">
        <v>84.697159999999997</v>
      </c>
      <c r="S24" s="1">
        <v>88.125540000000001</v>
      </c>
    </row>
    <row r="25" spans="1:19" x14ac:dyDescent="0.2">
      <c r="A25" s="1">
        <v>89.027649999999994</v>
      </c>
      <c r="B25" s="1">
        <v>92.460179999999994</v>
      </c>
      <c r="C25" s="1">
        <v>92.897009999999995</v>
      </c>
      <c r="D25" s="1">
        <v>84.887039999999999</v>
      </c>
      <c r="E25" s="1">
        <v>84.650080000000003</v>
      </c>
      <c r="F25" s="1">
        <v>86.636219999999994</v>
      </c>
      <c r="G25" s="1">
        <v>80.625100000000003</v>
      </c>
      <c r="H25" s="1">
        <v>92.364220000000003</v>
      </c>
      <c r="I25" s="1">
        <v>87.276210000000006</v>
      </c>
      <c r="J25" s="1">
        <v>85.117599999999996</v>
      </c>
      <c r="K25" s="1">
        <v>83.418980000000005</v>
      </c>
      <c r="L25" s="1">
        <v>86.621189999999999</v>
      </c>
      <c r="M25" s="1">
        <v>86.166089999999997</v>
      </c>
      <c r="N25" s="1">
        <v>93.787469999999999</v>
      </c>
      <c r="O25" s="1">
        <v>91.305850000000007</v>
      </c>
      <c r="P25" s="1">
        <v>94.885210000000001</v>
      </c>
      <c r="Q25" s="1">
        <v>83.957610000000003</v>
      </c>
      <c r="R25" s="1">
        <v>85.672820000000002</v>
      </c>
      <c r="S25" s="1">
        <v>89.433359999999993</v>
      </c>
    </row>
    <row r="26" spans="1:19" x14ac:dyDescent="0.2">
      <c r="A26" s="1">
        <v>89.190119999999993</v>
      </c>
      <c r="B26" s="1">
        <v>88.631330000000005</v>
      </c>
      <c r="C26" s="1">
        <v>93.180570000000003</v>
      </c>
      <c r="D26" s="1">
        <v>80.369759999999999</v>
      </c>
      <c r="E26" s="1">
        <v>87.345290000000006</v>
      </c>
      <c r="F26" s="1">
        <v>90.194540000000003</v>
      </c>
      <c r="G26" s="1">
        <v>87.423959999999994</v>
      </c>
      <c r="H26" s="1">
        <v>94.538700000000006</v>
      </c>
      <c r="I26" s="1">
        <v>93.481399999999994</v>
      </c>
      <c r="J26" s="1">
        <v>89.186430000000001</v>
      </c>
      <c r="K26" s="1">
        <v>88.040520000000001</v>
      </c>
      <c r="L26" s="1">
        <v>89.552660000000003</v>
      </c>
      <c r="M26" s="1">
        <v>88.939210000000003</v>
      </c>
      <c r="N26" s="1">
        <v>94.785929999999993</v>
      </c>
      <c r="O26" s="1">
        <v>90.541899999999998</v>
      </c>
      <c r="P26" s="1">
        <v>97.906899999999993</v>
      </c>
      <c r="Q26" s="1">
        <v>87.474630000000005</v>
      </c>
      <c r="R26" s="1">
        <v>86.149039999999999</v>
      </c>
      <c r="S26" s="1">
        <v>88.90455</v>
      </c>
    </row>
    <row r="27" spans="1:19" x14ac:dyDescent="0.2">
      <c r="A27" s="1">
        <v>91.195800000000006</v>
      </c>
      <c r="B27" s="1">
        <v>90.345529999999997</v>
      </c>
      <c r="C27" s="1">
        <v>92.944940000000003</v>
      </c>
      <c r="D27" s="1">
        <v>81.305710000000005</v>
      </c>
      <c r="E27" s="1">
        <v>88.754339999999999</v>
      </c>
      <c r="F27" s="1">
        <v>88.740570000000005</v>
      </c>
      <c r="G27" s="1">
        <v>89.241600000000005</v>
      </c>
      <c r="H27" s="1">
        <v>91.643929999999997</v>
      </c>
      <c r="I27" s="1">
        <v>95.534369999999996</v>
      </c>
      <c r="J27" s="1">
        <v>92.368960000000001</v>
      </c>
      <c r="K27" s="1">
        <v>87.946610000000007</v>
      </c>
      <c r="L27" s="1">
        <v>89.188310000000001</v>
      </c>
      <c r="M27" s="1">
        <v>92.812460000000002</v>
      </c>
      <c r="N27" s="1">
        <v>95.682760000000002</v>
      </c>
      <c r="O27" s="1">
        <v>92.807339999999996</v>
      </c>
      <c r="P27" s="1">
        <v>97.605369999999994</v>
      </c>
      <c r="Q27" s="1">
        <v>86.118620000000007</v>
      </c>
      <c r="R27" s="1">
        <v>86.847970000000004</v>
      </c>
      <c r="S27" s="1">
        <v>89.575959999999995</v>
      </c>
    </row>
    <row r="28" spans="1:19" x14ac:dyDescent="0.2">
      <c r="A28" s="1">
        <v>91.205520000000007</v>
      </c>
      <c r="B28" s="1">
        <v>84.100290000000001</v>
      </c>
      <c r="C28" s="1">
        <v>96.513589999999994</v>
      </c>
      <c r="D28" s="1">
        <v>87.959789999999998</v>
      </c>
      <c r="E28" s="1">
        <v>91.325460000000007</v>
      </c>
      <c r="F28" s="1">
        <v>88.812190000000001</v>
      </c>
      <c r="G28" s="1">
        <v>88.172210000000007</v>
      </c>
      <c r="H28" s="1">
        <v>87.895560000000003</v>
      </c>
      <c r="I28" s="1">
        <v>96.427329999999998</v>
      </c>
      <c r="J28" s="1">
        <v>96.419240000000002</v>
      </c>
      <c r="K28" s="1">
        <v>90.894710000000003</v>
      </c>
      <c r="L28" s="1">
        <v>90.532719999999998</v>
      </c>
      <c r="M28" s="1">
        <v>92.286010000000005</v>
      </c>
      <c r="N28" s="1">
        <v>95.163359999999997</v>
      </c>
      <c r="O28" s="1">
        <v>94.109319999999997</v>
      </c>
      <c r="P28" s="1">
        <v>96.635069999999999</v>
      </c>
      <c r="Q28" s="1">
        <v>83.246110000000002</v>
      </c>
      <c r="R28" s="1">
        <v>91.217579999999998</v>
      </c>
      <c r="S28" s="1">
        <v>90.918220000000005</v>
      </c>
    </row>
    <row r="29" spans="1:19" x14ac:dyDescent="0.2">
      <c r="A29" s="1">
        <v>89.134249999999994</v>
      </c>
      <c r="B29" s="1">
        <v>84.664479999999998</v>
      </c>
      <c r="C29" s="1">
        <v>92.441209999999998</v>
      </c>
      <c r="D29" s="1">
        <v>88.821169999999995</v>
      </c>
      <c r="E29" s="1">
        <v>85.271259999999998</v>
      </c>
      <c r="F29" s="1">
        <v>90.971440000000001</v>
      </c>
      <c r="G29" s="1">
        <v>89.030389999999997</v>
      </c>
      <c r="H29" s="1">
        <v>88.529340000000005</v>
      </c>
      <c r="I29" s="1">
        <v>91.843810000000005</v>
      </c>
      <c r="J29" s="1">
        <v>94.832520000000002</v>
      </c>
      <c r="K29" s="1">
        <v>87.79392</v>
      </c>
      <c r="L29" s="1">
        <v>90.294960000000003</v>
      </c>
      <c r="M29" s="1">
        <v>88.392189999999999</v>
      </c>
      <c r="N29" s="1">
        <v>90.023830000000004</v>
      </c>
      <c r="O29" s="1">
        <v>91.5291</v>
      </c>
      <c r="P29" s="1">
        <v>98.060980000000001</v>
      </c>
      <c r="Q29" s="1">
        <v>85.151179999999997</v>
      </c>
      <c r="R29" s="1">
        <v>90.265510000000006</v>
      </c>
      <c r="S29" s="1">
        <v>90.963239999999999</v>
      </c>
    </row>
    <row r="30" spans="1:19" x14ac:dyDescent="0.2">
      <c r="A30" s="1">
        <v>88.002809999999997</v>
      </c>
      <c r="B30" s="1">
        <v>86.32902</v>
      </c>
      <c r="C30" s="1">
        <v>91.563500000000005</v>
      </c>
      <c r="D30" s="1">
        <v>88.710629999999995</v>
      </c>
      <c r="E30" s="1">
        <v>86.949569999999994</v>
      </c>
      <c r="F30" s="1">
        <v>89.984089999999995</v>
      </c>
      <c r="G30" s="1">
        <v>87.000960000000006</v>
      </c>
      <c r="H30" s="1">
        <v>85.774569999999997</v>
      </c>
      <c r="I30" s="1">
        <v>85.589200000000005</v>
      </c>
      <c r="J30" s="1">
        <v>91.773300000000006</v>
      </c>
      <c r="K30" s="1">
        <v>87.252030000000005</v>
      </c>
      <c r="L30" s="1">
        <v>92.482839999999996</v>
      </c>
      <c r="M30" s="1">
        <v>86.535480000000007</v>
      </c>
      <c r="N30" s="1">
        <v>92.422110000000004</v>
      </c>
      <c r="O30" s="1">
        <v>92.084850000000003</v>
      </c>
      <c r="P30" s="1">
        <v>95.715440000000001</v>
      </c>
      <c r="Q30" s="1">
        <v>86.641350000000003</v>
      </c>
      <c r="R30" s="1">
        <v>86.65316</v>
      </c>
      <c r="S30" s="1">
        <v>95.143199999999993</v>
      </c>
    </row>
    <row r="31" spans="1:19" x14ac:dyDescent="0.2">
      <c r="A31" s="1">
        <v>71.840720000000005</v>
      </c>
      <c r="B31" s="1">
        <v>72.35324</v>
      </c>
      <c r="C31" s="1">
        <v>79.58981</v>
      </c>
      <c r="D31" s="1">
        <v>75.888990000000007</v>
      </c>
      <c r="E31" s="1">
        <v>78.681439999999995</v>
      </c>
      <c r="F31" s="1">
        <v>80.442239999999998</v>
      </c>
      <c r="G31" s="1">
        <v>79.354770000000002</v>
      </c>
      <c r="H31" s="1">
        <v>84.174909999999997</v>
      </c>
      <c r="I31" s="1">
        <v>78.099530000000001</v>
      </c>
      <c r="J31" s="1">
        <v>91.271950000000004</v>
      </c>
      <c r="K31" s="1">
        <v>90.869110000000006</v>
      </c>
      <c r="L31" s="1">
        <v>90.464680000000001</v>
      </c>
      <c r="M31" s="1">
        <v>83.28586</v>
      </c>
      <c r="N31" s="1">
        <v>94.982529999999997</v>
      </c>
      <c r="O31" s="1">
        <v>94.925740000000005</v>
      </c>
      <c r="P31" s="1">
        <v>95.719980000000007</v>
      </c>
      <c r="Q31" s="1">
        <v>86.904179999999997</v>
      </c>
      <c r="R31" s="1">
        <v>81.171030000000002</v>
      </c>
      <c r="S31" s="1">
        <v>91.643820000000005</v>
      </c>
    </row>
    <row r="32" spans="1:19" x14ac:dyDescent="0.2">
      <c r="A32" s="1">
        <v>79.856639999999999</v>
      </c>
      <c r="B32" s="1">
        <v>89.626609999999999</v>
      </c>
      <c r="C32" s="1">
        <v>97.226039999999998</v>
      </c>
      <c r="D32" s="1">
        <v>83.248699999999999</v>
      </c>
      <c r="E32" s="1">
        <v>83.372389999999996</v>
      </c>
      <c r="F32" s="1">
        <v>84.249359999999996</v>
      </c>
      <c r="G32" s="1">
        <v>82.416160000000005</v>
      </c>
      <c r="H32" s="1">
        <v>83.949690000000004</v>
      </c>
      <c r="I32" s="1">
        <v>78.401390000000006</v>
      </c>
      <c r="J32" s="1">
        <v>88.655159999999995</v>
      </c>
      <c r="K32" s="1">
        <v>86.870750000000001</v>
      </c>
      <c r="L32" s="1">
        <v>86.745729999999995</v>
      </c>
      <c r="M32" s="1">
        <v>83.183369999999996</v>
      </c>
      <c r="N32" s="1">
        <v>94.613810000000001</v>
      </c>
      <c r="O32" s="1">
        <v>95.49342</v>
      </c>
      <c r="P32" s="1">
        <v>89.738100000000003</v>
      </c>
      <c r="Q32" s="1">
        <v>83.837299999999999</v>
      </c>
      <c r="R32" s="1">
        <v>86.914479999999998</v>
      </c>
      <c r="S32" s="1">
        <v>93.874309999999994</v>
      </c>
    </row>
    <row r="33" spans="1:19" x14ac:dyDescent="0.2">
      <c r="A33" s="1">
        <v>83.929249999999996</v>
      </c>
      <c r="B33" s="1">
        <v>91.734579999999994</v>
      </c>
      <c r="C33" s="1">
        <v>99.705259999999996</v>
      </c>
      <c r="D33" s="1">
        <v>86.716669999999993</v>
      </c>
      <c r="E33" s="1">
        <v>83.692859999999996</v>
      </c>
      <c r="F33" s="1">
        <v>89.48912</v>
      </c>
      <c r="G33" s="1">
        <v>81.860870000000006</v>
      </c>
      <c r="H33" s="1">
        <v>86.789879999999997</v>
      </c>
      <c r="I33" s="1">
        <v>78.5274</v>
      </c>
      <c r="J33" s="1">
        <v>91.017489999999995</v>
      </c>
      <c r="K33" s="1">
        <v>88.048320000000004</v>
      </c>
      <c r="L33" s="1">
        <v>85.956800000000001</v>
      </c>
      <c r="M33" s="1">
        <v>85.363510000000005</v>
      </c>
      <c r="N33" s="1">
        <v>92.064329999999998</v>
      </c>
      <c r="O33" s="1">
        <v>87.405100000000004</v>
      </c>
      <c r="P33" s="1">
        <v>89.682959999999994</v>
      </c>
      <c r="Q33" s="1">
        <v>84.194839999999999</v>
      </c>
      <c r="R33" s="1">
        <v>82.049009999999996</v>
      </c>
      <c r="S33" s="1">
        <v>91.354169999999996</v>
      </c>
    </row>
    <row r="34" spans="1:19" x14ac:dyDescent="0.2">
      <c r="A34" s="1">
        <v>88.044830000000005</v>
      </c>
      <c r="B34" s="1">
        <v>89.880480000000006</v>
      </c>
      <c r="C34" s="1">
        <v>101.17471999999999</v>
      </c>
      <c r="D34" s="1">
        <v>86.718069999999997</v>
      </c>
      <c r="E34" s="1">
        <v>88.117739999999998</v>
      </c>
      <c r="F34" s="1">
        <v>93.94556</v>
      </c>
      <c r="G34" s="1">
        <v>85.533479999999997</v>
      </c>
      <c r="H34" s="1">
        <v>90.437960000000004</v>
      </c>
      <c r="I34" s="1">
        <v>84.15692</v>
      </c>
      <c r="J34" s="1">
        <v>93.736750000000001</v>
      </c>
      <c r="K34" s="1">
        <v>90.577420000000004</v>
      </c>
      <c r="L34" s="1">
        <v>89.644189999999995</v>
      </c>
      <c r="M34" s="1">
        <v>82.964939999999999</v>
      </c>
      <c r="N34" s="1">
        <v>88.117810000000006</v>
      </c>
      <c r="O34" s="1">
        <v>96.511229999999998</v>
      </c>
      <c r="P34" s="1">
        <v>97.538160000000005</v>
      </c>
      <c r="Q34" s="1">
        <v>86.601699999999994</v>
      </c>
      <c r="R34" s="1">
        <v>82.047300000000007</v>
      </c>
      <c r="S34" s="1">
        <v>92.528220000000005</v>
      </c>
    </row>
    <row r="35" spans="1:19" x14ac:dyDescent="0.2">
      <c r="A35" s="1">
        <v>88.94247</v>
      </c>
      <c r="B35" s="1">
        <v>87.191900000000004</v>
      </c>
      <c r="C35" s="1">
        <v>95.172640000000001</v>
      </c>
      <c r="D35" s="1">
        <v>88.368759999999995</v>
      </c>
      <c r="E35" s="1">
        <v>89.454999999999998</v>
      </c>
      <c r="F35" s="1">
        <v>96.476730000000003</v>
      </c>
      <c r="G35" s="1">
        <v>88.070189999999997</v>
      </c>
      <c r="H35" s="1">
        <v>93.438069999999996</v>
      </c>
      <c r="I35" s="1">
        <v>88.434349999999995</v>
      </c>
      <c r="J35" s="1">
        <v>97.536159999999995</v>
      </c>
      <c r="K35" s="1">
        <v>93.835239999999999</v>
      </c>
      <c r="L35" s="1">
        <v>91.528499999999994</v>
      </c>
      <c r="M35" s="1">
        <v>87.917689999999993</v>
      </c>
      <c r="N35" s="1">
        <v>90.482640000000004</v>
      </c>
      <c r="O35" s="1">
        <v>96.900630000000007</v>
      </c>
      <c r="P35" s="1">
        <v>92.667860000000005</v>
      </c>
      <c r="Q35" s="1">
        <v>84.510480000000001</v>
      </c>
      <c r="R35" s="1">
        <v>83.627549999999999</v>
      </c>
      <c r="S35" s="1">
        <v>91.229320000000001</v>
      </c>
    </row>
    <row r="36" spans="1:19" x14ac:dyDescent="0.2">
      <c r="A36" s="1">
        <v>87.843490000000003</v>
      </c>
      <c r="B36" s="1">
        <v>85.376819999999995</v>
      </c>
      <c r="C36" s="1">
        <v>91.500810000000001</v>
      </c>
      <c r="D36" s="1">
        <v>89.43741</v>
      </c>
      <c r="E36" s="1">
        <v>89.016469999999998</v>
      </c>
      <c r="F36" s="1">
        <v>95.475459999999998</v>
      </c>
      <c r="G36" s="1">
        <v>87.081760000000003</v>
      </c>
      <c r="H36" s="1">
        <v>95.662049999999994</v>
      </c>
      <c r="I36" s="1">
        <v>92.961950000000002</v>
      </c>
      <c r="J36" s="1">
        <v>99.249799999999993</v>
      </c>
      <c r="K36" s="1">
        <v>96.396240000000006</v>
      </c>
      <c r="L36" s="1">
        <v>91.07159</v>
      </c>
      <c r="M36" s="1">
        <v>90.602140000000006</v>
      </c>
      <c r="N36" s="1">
        <v>92.855609999999999</v>
      </c>
      <c r="O36" s="1">
        <v>88.316289999999995</v>
      </c>
      <c r="P36" s="1">
        <v>92.045779999999993</v>
      </c>
      <c r="Q36" s="1">
        <v>91.50658</v>
      </c>
      <c r="R36" s="1">
        <v>89.216710000000006</v>
      </c>
      <c r="S36" s="1">
        <v>95.073220000000006</v>
      </c>
    </row>
    <row r="37" spans="1:19" x14ac:dyDescent="0.2">
      <c r="A37" s="1">
        <v>83.789529999999999</v>
      </c>
      <c r="B37" s="1">
        <v>84.069659999999999</v>
      </c>
      <c r="C37" s="1">
        <v>86.979140000000001</v>
      </c>
      <c r="D37" s="1">
        <v>87.534260000000003</v>
      </c>
      <c r="E37" s="1">
        <v>85.976039999999998</v>
      </c>
      <c r="F37" s="1">
        <v>91.157520000000005</v>
      </c>
      <c r="G37" s="1">
        <v>84.198499999999996</v>
      </c>
      <c r="H37" s="1">
        <v>91.299000000000007</v>
      </c>
      <c r="I37" s="1">
        <v>88.618600000000001</v>
      </c>
      <c r="J37" s="1">
        <v>96.369789999999995</v>
      </c>
      <c r="K37" s="1">
        <v>94.330359999999999</v>
      </c>
      <c r="L37" s="1">
        <v>90.707170000000005</v>
      </c>
      <c r="M37" s="1">
        <v>91.013289999999998</v>
      </c>
      <c r="N37" s="1">
        <v>91.753270000000001</v>
      </c>
      <c r="O37" s="1">
        <v>92.081029999999998</v>
      </c>
      <c r="P37" s="1">
        <v>88.492189999999994</v>
      </c>
      <c r="Q37" s="1">
        <v>86.977459999999994</v>
      </c>
      <c r="R37" s="1">
        <v>87.660020000000003</v>
      </c>
      <c r="S37" s="1">
        <v>94.509630000000001</v>
      </c>
    </row>
    <row r="38" spans="1:19" x14ac:dyDescent="0.2">
      <c r="A38" s="1">
        <v>83.733490000000003</v>
      </c>
      <c r="B38" s="1">
        <v>86.922020000000003</v>
      </c>
      <c r="C38" s="1">
        <v>89.86994</v>
      </c>
      <c r="D38" s="1">
        <v>88.263750000000002</v>
      </c>
      <c r="E38" s="1">
        <v>83.290800000000004</v>
      </c>
      <c r="F38" s="1">
        <v>94.201509999999999</v>
      </c>
      <c r="G38" s="1">
        <v>79.924369999999996</v>
      </c>
      <c r="H38" s="1">
        <v>85.102649999999997</v>
      </c>
      <c r="I38" s="1">
        <v>85.929050000000004</v>
      </c>
      <c r="J38" s="1">
        <v>89.888649999999998</v>
      </c>
      <c r="K38" s="1">
        <v>97.70617</v>
      </c>
      <c r="L38" s="1">
        <v>93.117239999999995</v>
      </c>
      <c r="M38" s="1">
        <v>88.828249999999997</v>
      </c>
      <c r="N38" s="1">
        <v>92.449709999999996</v>
      </c>
      <c r="O38" s="1">
        <v>92.003399999999999</v>
      </c>
      <c r="P38" s="1">
        <v>86.370909999999995</v>
      </c>
      <c r="Q38" s="1">
        <v>87.027190000000004</v>
      </c>
      <c r="R38" s="1">
        <v>89.286090000000002</v>
      </c>
      <c r="S38" s="1">
        <v>89.714500000000001</v>
      </c>
    </row>
    <row r="39" spans="1:19" x14ac:dyDescent="0.2">
      <c r="A39" s="1">
        <v>79.866699999999994</v>
      </c>
      <c r="B39" s="1">
        <v>83.936310000000006</v>
      </c>
      <c r="C39" s="1">
        <v>87.369990000000001</v>
      </c>
      <c r="D39" s="1">
        <v>86.111900000000006</v>
      </c>
      <c r="E39" s="1">
        <v>81.75215</v>
      </c>
      <c r="F39" s="1">
        <v>87.132810000000006</v>
      </c>
      <c r="G39" s="1">
        <v>81.361440000000002</v>
      </c>
      <c r="H39" s="1">
        <v>81.206919999999997</v>
      </c>
      <c r="I39" s="1">
        <v>81.942589999999996</v>
      </c>
      <c r="J39" s="1">
        <v>95.341539999999995</v>
      </c>
      <c r="K39" s="1">
        <v>97.594369999999998</v>
      </c>
      <c r="L39" s="1">
        <v>91.336060000000003</v>
      </c>
      <c r="M39" s="1">
        <v>89.789869999999993</v>
      </c>
      <c r="N39" s="1">
        <v>91.181550000000001</v>
      </c>
      <c r="O39" s="1">
        <v>92.931309999999996</v>
      </c>
      <c r="P39" s="1">
        <v>85.212639999999993</v>
      </c>
      <c r="Q39" s="1">
        <v>88.61712</v>
      </c>
      <c r="R39" s="1">
        <v>94.095699999999994</v>
      </c>
      <c r="S39" s="1">
        <v>87.901619999999994</v>
      </c>
    </row>
    <row r="40" spans="1:19" x14ac:dyDescent="0.2">
      <c r="A40" s="1">
        <v>72.877870000000001</v>
      </c>
      <c r="B40" s="1">
        <v>77.670469999999995</v>
      </c>
      <c r="C40" s="1">
        <v>83.317570000000003</v>
      </c>
      <c r="D40" s="1">
        <v>82.176270000000002</v>
      </c>
      <c r="E40" s="1">
        <v>80.537840000000003</v>
      </c>
      <c r="F40" s="1">
        <v>81.967609999999993</v>
      </c>
      <c r="G40" s="1">
        <v>78.952600000000004</v>
      </c>
      <c r="H40" s="1">
        <v>78.588350000000005</v>
      </c>
      <c r="I40" s="1">
        <v>79.799170000000004</v>
      </c>
      <c r="J40" s="1">
        <v>94.4251</v>
      </c>
      <c r="K40" s="1">
        <v>97.690129999999996</v>
      </c>
      <c r="L40" s="1">
        <v>87.34093</v>
      </c>
      <c r="M40" s="1">
        <v>91.057249999999996</v>
      </c>
      <c r="N40" s="1">
        <v>92.145120000000006</v>
      </c>
      <c r="O40" s="1">
        <v>93.435320000000004</v>
      </c>
      <c r="P40" s="1">
        <v>88.526129999999995</v>
      </c>
      <c r="Q40" s="1">
        <v>82.903660000000002</v>
      </c>
      <c r="R40" s="1">
        <v>91.755979999999994</v>
      </c>
      <c r="S40" s="1">
        <v>90.872309999999999</v>
      </c>
    </row>
    <row r="41" spans="1:19" x14ac:dyDescent="0.2">
      <c r="A41" s="1">
        <v>79.866039999999998</v>
      </c>
      <c r="B41" s="1">
        <v>87.946569999999994</v>
      </c>
      <c r="C41" s="1">
        <v>95.082080000000005</v>
      </c>
      <c r="D41" s="1">
        <v>95.029229999999998</v>
      </c>
      <c r="E41" s="1">
        <v>85.793779999999998</v>
      </c>
      <c r="F41" s="1">
        <v>84.815190000000001</v>
      </c>
      <c r="G41" s="1">
        <v>83.455619999999996</v>
      </c>
      <c r="H41" s="1">
        <v>81.344849999999994</v>
      </c>
      <c r="I41" s="1">
        <v>79.873530000000002</v>
      </c>
      <c r="J41" s="1">
        <v>90.746799999999993</v>
      </c>
      <c r="K41" s="1">
        <v>97.679490000000001</v>
      </c>
      <c r="L41" s="1">
        <v>83.113990000000001</v>
      </c>
      <c r="M41" s="1">
        <v>90.202169999999995</v>
      </c>
      <c r="N41" s="1">
        <v>91.393289999999993</v>
      </c>
      <c r="O41" s="1">
        <v>90.226799999999997</v>
      </c>
      <c r="P41" s="1">
        <v>87.992379999999997</v>
      </c>
      <c r="Q41" s="1">
        <v>86.347579999999994</v>
      </c>
      <c r="R41" s="1">
        <v>89.199039999999997</v>
      </c>
      <c r="S41" s="1">
        <v>91.180819999999997</v>
      </c>
    </row>
    <row r="42" spans="1:19" x14ac:dyDescent="0.2">
      <c r="A42" s="1">
        <v>85.830879999999993</v>
      </c>
      <c r="B42" s="1">
        <v>93.799310000000006</v>
      </c>
      <c r="C42" s="1">
        <v>97.61157</v>
      </c>
      <c r="D42" s="1">
        <v>101.68765999999999</v>
      </c>
      <c r="E42" s="1">
        <v>90.612949999999998</v>
      </c>
      <c r="F42" s="1">
        <v>88.742760000000004</v>
      </c>
      <c r="G42" s="1">
        <v>86.956720000000004</v>
      </c>
      <c r="H42" s="1">
        <v>77.381320000000002</v>
      </c>
      <c r="I42" s="1">
        <v>84.186959999999999</v>
      </c>
      <c r="J42" s="1">
        <v>96.614289999999997</v>
      </c>
      <c r="K42" s="1">
        <v>100.52452</v>
      </c>
      <c r="L42" s="1">
        <v>82.898480000000006</v>
      </c>
      <c r="M42" s="1">
        <v>91.126310000000004</v>
      </c>
      <c r="N42" s="1">
        <v>92.403630000000007</v>
      </c>
      <c r="O42" s="1">
        <v>92.560500000000005</v>
      </c>
      <c r="P42" s="1">
        <v>86.165859999999995</v>
      </c>
      <c r="Q42" s="1">
        <v>87.318569999999994</v>
      </c>
      <c r="R42" s="1">
        <v>85.775850000000005</v>
      </c>
      <c r="S42" s="1">
        <v>91.435910000000007</v>
      </c>
    </row>
    <row r="43" spans="1:19" x14ac:dyDescent="0.2">
      <c r="A43" s="1">
        <v>87.842929999999996</v>
      </c>
      <c r="B43" s="1">
        <v>92.233189999999993</v>
      </c>
      <c r="C43" s="1">
        <v>98.124160000000003</v>
      </c>
      <c r="D43" s="1">
        <v>95.657640000000001</v>
      </c>
      <c r="E43" s="1">
        <v>90.649209999999997</v>
      </c>
      <c r="F43" s="1">
        <v>91.803349999999995</v>
      </c>
      <c r="G43" s="1">
        <v>87.700159999999997</v>
      </c>
      <c r="H43" s="1">
        <v>81.83502</v>
      </c>
      <c r="I43" s="1">
        <v>86.174040000000005</v>
      </c>
      <c r="J43" s="1">
        <v>91.362690000000001</v>
      </c>
      <c r="K43" s="1">
        <v>100.46035999999999</v>
      </c>
      <c r="L43" s="1">
        <v>84.319770000000005</v>
      </c>
      <c r="M43" s="1">
        <v>89.736090000000004</v>
      </c>
      <c r="N43" s="1">
        <v>88.615889999999993</v>
      </c>
      <c r="O43" s="1">
        <v>88.859440000000006</v>
      </c>
      <c r="P43" s="1">
        <v>82.126080000000002</v>
      </c>
      <c r="Q43" s="1">
        <v>86.998999999999995</v>
      </c>
      <c r="R43" s="1">
        <v>82.270790000000005</v>
      </c>
      <c r="S43" s="1">
        <v>91.115949999999998</v>
      </c>
    </row>
    <row r="44" spans="1:19" x14ac:dyDescent="0.2">
      <c r="A44" s="1">
        <v>87.874870000000001</v>
      </c>
      <c r="B44" s="1">
        <v>87.098910000000004</v>
      </c>
      <c r="C44" s="1">
        <v>99.698319999999995</v>
      </c>
      <c r="D44" s="1">
        <v>92.586550000000003</v>
      </c>
      <c r="E44" s="1">
        <v>89.400899999999993</v>
      </c>
      <c r="F44" s="1">
        <v>92.0548</v>
      </c>
      <c r="G44" s="1">
        <v>84.212190000000007</v>
      </c>
      <c r="H44" s="1">
        <v>83.287989999999994</v>
      </c>
      <c r="I44" s="1">
        <v>89.009349999999998</v>
      </c>
      <c r="J44" s="1">
        <v>87.503839999999997</v>
      </c>
      <c r="K44" s="1">
        <v>94.893770000000004</v>
      </c>
      <c r="L44" s="1">
        <v>85.974000000000004</v>
      </c>
      <c r="M44" s="1">
        <v>90.983850000000004</v>
      </c>
      <c r="N44" s="1">
        <v>96.949849999999998</v>
      </c>
      <c r="O44" s="1">
        <v>95.452470000000005</v>
      </c>
      <c r="P44" s="1">
        <v>87.03519</v>
      </c>
      <c r="Q44" s="1">
        <v>89.733350000000002</v>
      </c>
      <c r="R44" s="1">
        <v>85.887780000000006</v>
      </c>
      <c r="S44" s="1">
        <v>88.846630000000005</v>
      </c>
    </row>
    <row r="45" spans="1:19" x14ac:dyDescent="0.2">
      <c r="A45" s="1">
        <v>87.041179999999997</v>
      </c>
      <c r="B45" s="1">
        <v>85.493819999999999</v>
      </c>
      <c r="C45" s="1">
        <v>95.87124</v>
      </c>
      <c r="D45" s="1">
        <v>89.311480000000003</v>
      </c>
      <c r="E45" s="1">
        <v>83.879810000000006</v>
      </c>
      <c r="F45" s="1">
        <v>93.699879999999993</v>
      </c>
      <c r="G45" s="1">
        <v>87.331180000000003</v>
      </c>
      <c r="H45" s="1">
        <v>80.48827</v>
      </c>
      <c r="I45" s="1">
        <v>90.188850000000002</v>
      </c>
      <c r="J45" s="1">
        <v>87.004059999999996</v>
      </c>
      <c r="K45" s="1">
        <v>103.85552</v>
      </c>
      <c r="L45" s="1">
        <v>85.994810000000001</v>
      </c>
      <c r="M45" s="1">
        <v>94.469170000000005</v>
      </c>
      <c r="N45" s="1">
        <v>99.919479999999993</v>
      </c>
      <c r="O45" s="1">
        <v>96.439070000000001</v>
      </c>
      <c r="P45" s="1">
        <v>90.260159999999999</v>
      </c>
      <c r="Q45" s="1">
        <v>88.750529999999998</v>
      </c>
      <c r="R45" s="1">
        <v>83.16377</v>
      </c>
      <c r="S45" s="1">
        <v>88.118430000000004</v>
      </c>
    </row>
    <row r="46" spans="1:19" x14ac:dyDescent="0.2">
      <c r="A46" s="1">
        <v>88.166340000000005</v>
      </c>
      <c r="B46" s="1">
        <v>83.175319999999999</v>
      </c>
      <c r="C46" s="1">
        <v>99.549480000000003</v>
      </c>
      <c r="D46" s="1">
        <v>89.552289999999999</v>
      </c>
      <c r="E46" s="1">
        <v>87.158169999999998</v>
      </c>
      <c r="F46" s="1">
        <v>90.826710000000006</v>
      </c>
      <c r="G46" s="1">
        <v>88.752759999999995</v>
      </c>
      <c r="H46" s="1">
        <v>81.696020000000004</v>
      </c>
      <c r="I46" s="1">
        <v>90.098410000000001</v>
      </c>
      <c r="J46" s="1">
        <v>87.448490000000007</v>
      </c>
      <c r="K46" s="1">
        <v>101.03119</v>
      </c>
      <c r="L46" s="1">
        <v>85.949089999999998</v>
      </c>
      <c r="M46" s="1">
        <v>93.704790000000003</v>
      </c>
      <c r="N46" s="1">
        <v>95.387510000000006</v>
      </c>
      <c r="O46" s="1">
        <v>98.399839999999998</v>
      </c>
      <c r="P46" s="1">
        <v>90.397769999999994</v>
      </c>
      <c r="Q46" s="1">
        <v>86.004409999999993</v>
      </c>
      <c r="R46" s="1">
        <v>83.263229999999993</v>
      </c>
      <c r="S46" s="1">
        <v>88.591930000000005</v>
      </c>
    </row>
    <row r="47" spans="1:19" x14ac:dyDescent="0.2">
      <c r="A47" s="1">
        <v>91.266720000000007</v>
      </c>
      <c r="B47" s="1">
        <v>85.431659999999994</v>
      </c>
      <c r="C47" s="1">
        <v>99.413229999999999</v>
      </c>
      <c r="D47" s="1">
        <v>96.076070000000001</v>
      </c>
      <c r="E47" s="1">
        <v>87.995339999999999</v>
      </c>
      <c r="F47" s="1">
        <v>93.162369999999996</v>
      </c>
      <c r="G47" s="1">
        <v>93.555199999999999</v>
      </c>
      <c r="H47" s="1">
        <v>83.787779999999998</v>
      </c>
      <c r="I47" s="1">
        <v>93.368859999999998</v>
      </c>
      <c r="J47" s="1">
        <v>87.262439999999998</v>
      </c>
      <c r="K47" s="1">
        <v>103.24825</v>
      </c>
      <c r="L47" s="1">
        <v>87.388319999999993</v>
      </c>
      <c r="M47" s="1">
        <v>91.715400000000002</v>
      </c>
      <c r="N47" s="1">
        <v>92.345320000000001</v>
      </c>
      <c r="O47" s="1">
        <v>92.921610000000001</v>
      </c>
      <c r="P47" s="1">
        <v>89.490020000000001</v>
      </c>
      <c r="Q47" s="1">
        <v>81.51876</v>
      </c>
      <c r="R47" s="1">
        <v>88.761870000000002</v>
      </c>
      <c r="S47" s="1">
        <v>91.787019999999998</v>
      </c>
    </row>
    <row r="48" spans="1:19" x14ac:dyDescent="0.2">
      <c r="A48" s="1">
        <v>91.240960000000001</v>
      </c>
      <c r="B48" s="1">
        <v>85.915940000000006</v>
      </c>
      <c r="C48" s="1">
        <v>95.029669999999996</v>
      </c>
      <c r="D48" s="1">
        <v>97.796210000000002</v>
      </c>
      <c r="E48" s="1">
        <v>90.341579999999993</v>
      </c>
      <c r="F48" s="1">
        <v>92.060109999999995</v>
      </c>
      <c r="G48" s="1">
        <v>90.171059999999997</v>
      </c>
      <c r="H48" s="1">
        <v>86.427490000000006</v>
      </c>
      <c r="I48" s="1">
        <v>93.246390000000005</v>
      </c>
      <c r="J48" s="1">
        <v>91.073459999999997</v>
      </c>
      <c r="K48" s="1">
        <v>103.31802</v>
      </c>
      <c r="L48" s="1">
        <v>87.754230000000007</v>
      </c>
      <c r="M48" s="1">
        <v>90.384110000000007</v>
      </c>
      <c r="N48" s="1">
        <v>91.935789999999997</v>
      </c>
      <c r="O48" s="1">
        <v>92.465289999999996</v>
      </c>
      <c r="P48" s="1">
        <v>92.276719999999997</v>
      </c>
      <c r="Q48" s="1">
        <v>72.892989999999998</v>
      </c>
      <c r="R48" s="1">
        <v>90.615859999999998</v>
      </c>
      <c r="S48" s="1">
        <v>92.888379999999998</v>
      </c>
    </row>
    <row r="49" spans="1:19" x14ac:dyDescent="0.2">
      <c r="A49" s="1">
        <v>89.103489999999994</v>
      </c>
      <c r="B49" s="1">
        <v>82.912459999999996</v>
      </c>
      <c r="C49" s="1">
        <v>94.969660000000005</v>
      </c>
      <c r="D49" s="1">
        <v>98.297030000000007</v>
      </c>
      <c r="E49" s="1">
        <v>90.808269999999993</v>
      </c>
      <c r="F49" s="1">
        <v>91.370999999999995</v>
      </c>
      <c r="G49" s="1">
        <v>89.968699999999998</v>
      </c>
      <c r="H49" s="1">
        <v>86.910169999999994</v>
      </c>
      <c r="I49" s="1">
        <v>91.931370000000001</v>
      </c>
      <c r="J49" s="1">
        <v>88.87988</v>
      </c>
      <c r="K49" s="1">
        <v>104.02019</v>
      </c>
      <c r="L49" s="1">
        <v>86.965800000000002</v>
      </c>
      <c r="M49" s="1">
        <v>89.628020000000006</v>
      </c>
      <c r="N49" s="1">
        <v>93.126459999999994</v>
      </c>
      <c r="O49" s="1">
        <v>94.138279999999995</v>
      </c>
      <c r="P49" s="1">
        <v>90.992360000000005</v>
      </c>
      <c r="Q49" s="1">
        <v>70.376769999999993</v>
      </c>
      <c r="R49" s="1">
        <v>95.635249999999999</v>
      </c>
      <c r="S49" s="1">
        <v>95.452460000000002</v>
      </c>
    </row>
    <row r="50" spans="1:19" x14ac:dyDescent="0.2">
      <c r="A50" s="1">
        <v>88.982680000000002</v>
      </c>
      <c r="B50" s="1">
        <v>85.395589999999999</v>
      </c>
      <c r="C50" s="1">
        <v>96.887829999999994</v>
      </c>
      <c r="D50" s="1">
        <v>99.597710000000006</v>
      </c>
      <c r="E50" s="1">
        <v>90.346909999999994</v>
      </c>
      <c r="F50" s="1">
        <v>91.007819999999995</v>
      </c>
      <c r="G50" s="1">
        <v>88.326740000000001</v>
      </c>
      <c r="H50" s="1">
        <v>85.085489999999993</v>
      </c>
      <c r="I50" s="1">
        <v>90.462980000000002</v>
      </c>
      <c r="J50" s="1">
        <v>88.158029999999997</v>
      </c>
      <c r="K50" s="1">
        <v>99.672449999999998</v>
      </c>
      <c r="L50" s="1">
        <v>86.754959999999997</v>
      </c>
      <c r="M50" s="1">
        <v>89.921589999999995</v>
      </c>
      <c r="N50" s="1">
        <v>94.794499999999999</v>
      </c>
      <c r="O50" s="1">
        <v>95.236789999999999</v>
      </c>
      <c r="P50" s="1">
        <v>89.829809999999995</v>
      </c>
      <c r="Q50" s="1">
        <v>75.172569999999993</v>
      </c>
      <c r="R50" s="1">
        <v>92.388679999999994</v>
      </c>
      <c r="S50" s="1">
        <v>91.702129999999997</v>
      </c>
    </row>
    <row r="51" spans="1:19" x14ac:dyDescent="0.2">
      <c r="A51" s="1">
        <v>87.971459999999993</v>
      </c>
      <c r="B51" s="1">
        <v>87.216579999999993</v>
      </c>
      <c r="C51" s="1">
        <v>93.383279999999999</v>
      </c>
      <c r="D51" s="1">
        <v>94.935779999999994</v>
      </c>
      <c r="E51" s="1">
        <v>83.564269999999993</v>
      </c>
      <c r="F51" s="1">
        <v>87.35633</v>
      </c>
      <c r="G51" s="1">
        <v>86.904150000000001</v>
      </c>
      <c r="H51" s="1">
        <v>84.776150000000001</v>
      </c>
      <c r="I51" s="1">
        <v>86.644459999999995</v>
      </c>
      <c r="J51" s="1">
        <v>86.563310000000001</v>
      </c>
      <c r="K51" s="1">
        <v>96.621960000000001</v>
      </c>
      <c r="L51" s="1">
        <v>89.379369999999994</v>
      </c>
      <c r="M51" s="1">
        <v>90.04325</v>
      </c>
      <c r="N51" s="1">
        <v>92.681610000000006</v>
      </c>
      <c r="O51" s="1">
        <v>95.979939999999999</v>
      </c>
      <c r="P51" s="1">
        <v>85.766289999999998</v>
      </c>
      <c r="Q51" s="1">
        <v>79.722570000000005</v>
      </c>
      <c r="R51" s="1">
        <v>88.22278</v>
      </c>
      <c r="S51" s="1">
        <v>91.362049999999996</v>
      </c>
    </row>
    <row r="52" spans="1:19" x14ac:dyDescent="0.2">
      <c r="A52" s="1">
        <v>82.057860000000005</v>
      </c>
      <c r="B52" s="1">
        <v>76.607600000000005</v>
      </c>
      <c r="C52" s="1">
        <v>88.04907</v>
      </c>
      <c r="D52" s="1">
        <v>95.027670000000001</v>
      </c>
      <c r="E52" s="1">
        <v>82.063419999999994</v>
      </c>
      <c r="F52" s="1">
        <v>88.374369999999999</v>
      </c>
      <c r="G52" s="1">
        <v>84.412189999999995</v>
      </c>
      <c r="H52" s="1">
        <v>84.932100000000005</v>
      </c>
      <c r="I52" s="1">
        <v>86.706130000000002</v>
      </c>
      <c r="J52" s="1">
        <v>87.64152</v>
      </c>
      <c r="K52" s="1">
        <v>92.523790000000005</v>
      </c>
      <c r="L52" s="1">
        <v>87.639880000000005</v>
      </c>
      <c r="M52" s="1">
        <v>85.99973</v>
      </c>
      <c r="N52" s="1">
        <v>90.841380000000001</v>
      </c>
      <c r="O52" s="1">
        <v>92.472750000000005</v>
      </c>
      <c r="P52" s="1">
        <v>84.023330000000001</v>
      </c>
      <c r="Q52" s="1">
        <v>82.875150000000005</v>
      </c>
      <c r="R52" s="1">
        <v>88.54486</v>
      </c>
      <c r="S52" s="1">
        <v>89.689869999999999</v>
      </c>
    </row>
    <row r="53" spans="1:19" x14ac:dyDescent="0.2">
      <c r="A53" s="1">
        <v>79.164969999999997</v>
      </c>
      <c r="B53" s="1">
        <v>78.303929999999994</v>
      </c>
      <c r="C53" s="1">
        <v>86.940389999999994</v>
      </c>
      <c r="D53" s="1">
        <v>87.389610000000005</v>
      </c>
      <c r="E53" s="1">
        <v>84.454009999999997</v>
      </c>
      <c r="F53" s="1">
        <v>89.763210000000001</v>
      </c>
      <c r="G53" s="1">
        <v>84.574669999999998</v>
      </c>
      <c r="H53" s="1">
        <v>81.134320000000002</v>
      </c>
      <c r="I53" s="1">
        <v>90.32996</v>
      </c>
      <c r="J53" s="1">
        <v>87.916870000000003</v>
      </c>
      <c r="K53" s="1">
        <v>93.857060000000004</v>
      </c>
      <c r="L53" s="1">
        <v>84.25085</v>
      </c>
      <c r="M53" s="1">
        <v>85.503929999999997</v>
      </c>
      <c r="N53" s="1">
        <v>89.797079999999994</v>
      </c>
      <c r="O53" s="1">
        <v>91.431209999999993</v>
      </c>
      <c r="P53" s="1">
        <v>85.570689999999999</v>
      </c>
      <c r="Q53" s="1">
        <v>81.579809999999995</v>
      </c>
      <c r="R53" s="1">
        <v>89.664969999999997</v>
      </c>
      <c r="S53" s="1">
        <v>88.243830000000003</v>
      </c>
    </row>
    <row r="54" spans="1:19" x14ac:dyDescent="0.2">
      <c r="A54" s="1">
        <v>81.108670000000004</v>
      </c>
      <c r="B54" s="1">
        <v>85.830039999999997</v>
      </c>
      <c r="C54" s="1">
        <v>90.048150000000007</v>
      </c>
      <c r="D54" s="1">
        <v>86.287400000000005</v>
      </c>
      <c r="E54" s="1">
        <v>88.276989999999998</v>
      </c>
      <c r="F54" s="1">
        <v>89.690479999999994</v>
      </c>
      <c r="G54" s="1">
        <v>86.670190000000005</v>
      </c>
      <c r="H54" s="1">
        <v>82.851169999999996</v>
      </c>
      <c r="I54" s="1">
        <v>91.520560000000003</v>
      </c>
      <c r="J54" s="1">
        <v>86.06371</v>
      </c>
      <c r="K54" s="1">
        <v>98.13382</v>
      </c>
      <c r="L54" s="1">
        <v>79.513030000000001</v>
      </c>
      <c r="M54" s="1">
        <v>81.884200000000007</v>
      </c>
      <c r="N54" s="1">
        <v>88.700460000000007</v>
      </c>
      <c r="O54" s="1">
        <v>91.697000000000003</v>
      </c>
      <c r="P54" s="1">
        <v>80.149039999999999</v>
      </c>
      <c r="Q54" s="1">
        <v>82.933570000000003</v>
      </c>
      <c r="R54" s="1">
        <v>89.043440000000004</v>
      </c>
      <c r="S54" s="1">
        <v>88.042169999999999</v>
      </c>
    </row>
    <row r="55" spans="1:19" x14ac:dyDescent="0.2">
      <c r="A55" s="1">
        <v>82.126900000000006</v>
      </c>
      <c r="B55" s="1">
        <v>87.705259999999996</v>
      </c>
      <c r="C55" s="1">
        <v>91.025350000000003</v>
      </c>
      <c r="D55" s="1">
        <v>85.881630000000001</v>
      </c>
      <c r="E55" s="1">
        <v>87.522800000000004</v>
      </c>
      <c r="F55" s="1">
        <v>93.579939999999993</v>
      </c>
      <c r="G55" s="1">
        <v>88.130600000000001</v>
      </c>
      <c r="H55" s="1">
        <v>82.520759999999996</v>
      </c>
      <c r="I55" s="1">
        <v>88.356660000000005</v>
      </c>
      <c r="J55" s="1">
        <v>86.486959999999996</v>
      </c>
      <c r="K55" s="1">
        <v>96.802670000000006</v>
      </c>
      <c r="L55" s="1">
        <v>77.292919999999995</v>
      </c>
      <c r="M55" s="1">
        <v>81.533600000000007</v>
      </c>
      <c r="N55" s="1">
        <v>92.802869999999999</v>
      </c>
      <c r="O55" s="1">
        <v>91.827889999999996</v>
      </c>
      <c r="P55" s="1">
        <v>85.093609999999998</v>
      </c>
      <c r="Q55" s="1">
        <v>85.915260000000004</v>
      </c>
      <c r="R55" s="1">
        <v>88.107479999999995</v>
      </c>
      <c r="S55" s="1">
        <v>83.396730000000005</v>
      </c>
    </row>
    <row r="56" spans="1:19" x14ac:dyDescent="0.2">
      <c r="A56" s="1">
        <v>84.028980000000004</v>
      </c>
      <c r="B56" s="1">
        <v>90.031180000000006</v>
      </c>
      <c r="C56" s="1">
        <v>86.232609999999994</v>
      </c>
      <c r="D56" s="1">
        <v>93.363219999999998</v>
      </c>
      <c r="E56" s="1">
        <v>93.023520000000005</v>
      </c>
      <c r="F56" s="1">
        <v>93.548240000000007</v>
      </c>
      <c r="G56" s="1">
        <v>88.569010000000006</v>
      </c>
      <c r="H56" s="1">
        <v>84.890219999999999</v>
      </c>
      <c r="I56" s="1">
        <v>84.333280000000002</v>
      </c>
      <c r="J56" s="1">
        <v>83.041929999999994</v>
      </c>
      <c r="K56" s="1">
        <v>95.518600000000006</v>
      </c>
      <c r="L56" s="1">
        <v>80.700940000000003</v>
      </c>
      <c r="M56" s="1">
        <v>82.335629999999995</v>
      </c>
      <c r="N56" s="1">
        <v>89.010630000000006</v>
      </c>
      <c r="O56" s="1">
        <v>91.037570000000002</v>
      </c>
      <c r="P56" s="1">
        <v>84.780249999999995</v>
      </c>
      <c r="Q56" s="1">
        <v>83.734229999999997</v>
      </c>
      <c r="R56" s="1">
        <v>87.029600000000002</v>
      </c>
      <c r="S56" s="1">
        <v>85.220600000000005</v>
      </c>
    </row>
    <row r="57" spans="1:19" x14ac:dyDescent="0.2">
      <c r="A57" s="1">
        <v>87.04119</v>
      </c>
      <c r="B57" s="1">
        <v>93.256720000000001</v>
      </c>
      <c r="C57" s="1">
        <v>86.199520000000007</v>
      </c>
      <c r="D57" s="1">
        <v>97.051270000000002</v>
      </c>
      <c r="E57" s="1">
        <v>94.379400000000004</v>
      </c>
      <c r="F57" s="1">
        <v>95.155500000000004</v>
      </c>
      <c r="G57" s="1">
        <v>90.270099999999999</v>
      </c>
      <c r="H57" s="1">
        <v>84.905019999999993</v>
      </c>
      <c r="I57" s="1">
        <v>86.814080000000004</v>
      </c>
      <c r="J57" s="1">
        <v>86.399820000000005</v>
      </c>
      <c r="K57" s="1">
        <v>96.903109999999998</v>
      </c>
      <c r="L57" s="1">
        <v>80.354029999999995</v>
      </c>
      <c r="M57" s="1">
        <v>87.848330000000004</v>
      </c>
      <c r="N57" s="1">
        <v>91.178910000000002</v>
      </c>
      <c r="O57" s="1">
        <v>95.497399999999999</v>
      </c>
      <c r="P57" s="1">
        <v>86.633529999999993</v>
      </c>
      <c r="Q57" s="1">
        <v>84.970770000000002</v>
      </c>
      <c r="R57" s="1">
        <v>87.265029999999996</v>
      </c>
      <c r="S57" s="1">
        <v>86.937889999999996</v>
      </c>
    </row>
    <row r="58" spans="1:19" x14ac:dyDescent="0.2">
      <c r="A58" s="1">
        <v>90.171559999999999</v>
      </c>
      <c r="B58" s="1">
        <v>95.172340000000005</v>
      </c>
      <c r="C58" s="1">
        <v>90.250399999999999</v>
      </c>
      <c r="D58" s="1">
        <v>94.027259999999998</v>
      </c>
      <c r="E58" s="1">
        <v>94.253290000000007</v>
      </c>
      <c r="F58" s="1">
        <v>92.700950000000006</v>
      </c>
      <c r="G58" s="1">
        <v>90.999600000000001</v>
      </c>
      <c r="H58" s="1">
        <v>87.080529999999996</v>
      </c>
      <c r="I58" s="1">
        <v>86.534679999999994</v>
      </c>
      <c r="J58" s="1">
        <v>89.38364</v>
      </c>
      <c r="K58" s="1">
        <v>95.35</v>
      </c>
      <c r="L58" s="1">
        <v>82.745949999999993</v>
      </c>
      <c r="M58" s="1">
        <v>88.753020000000006</v>
      </c>
      <c r="N58" s="1">
        <v>88.292739999999995</v>
      </c>
      <c r="O58" s="1">
        <v>95.743949999999998</v>
      </c>
      <c r="P58" s="1">
        <v>86.172669999999997</v>
      </c>
      <c r="Q58" s="1">
        <v>80.860069999999993</v>
      </c>
      <c r="R58" s="1">
        <v>85.849590000000006</v>
      </c>
      <c r="S58" s="1">
        <v>86.439499999999995</v>
      </c>
    </row>
    <row r="59" spans="1:19" x14ac:dyDescent="0.2">
      <c r="A59" s="1">
        <v>90.293019999999999</v>
      </c>
      <c r="B59" s="1">
        <v>91.580690000000004</v>
      </c>
      <c r="C59" s="1">
        <v>90.022829999999999</v>
      </c>
      <c r="D59" s="1">
        <v>93.236810000000006</v>
      </c>
      <c r="E59" s="1">
        <v>94.566239999999993</v>
      </c>
      <c r="F59" s="1">
        <v>87.210250000000002</v>
      </c>
      <c r="G59" s="1">
        <v>90.974090000000004</v>
      </c>
      <c r="H59" s="1">
        <v>88.429370000000006</v>
      </c>
      <c r="I59" s="1">
        <v>87.106160000000003</v>
      </c>
      <c r="J59" s="1">
        <v>89.332610000000003</v>
      </c>
      <c r="K59" s="1">
        <v>92.099440000000001</v>
      </c>
      <c r="L59" s="1">
        <v>82.811390000000003</v>
      </c>
      <c r="M59" s="1">
        <v>88.38597</v>
      </c>
      <c r="N59" s="1">
        <v>90.064859999999996</v>
      </c>
      <c r="O59" s="1">
        <v>95.850239999999999</v>
      </c>
      <c r="P59" s="1">
        <v>89.028720000000007</v>
      </c>
      <c r="Q59" s="1">
        <v>81.815399999999997</v>
      </c>
      <c r="R59" s="1">
        <v>85.470100000000002</v>
      </c>
      <c r="S59" s="1">
        <v>84.546639999999996</v>
      </c>
    </row>
    <row r="60" spans="1:19" x14ac:dyDescent="0.2">
      <c r="A60" s="1">
        <v>91.271789999999996</v>
      </c>
      <c r="B60" s="1">
        <v>91.779240000000001</v>
      </c>
      <c r="C60" s="1">
        <v>91.764889999999994</v>
      </c>
      <c r="D60" s="1">
        <v>94.118679999999998</v>
      </c>
      <c r="E60" s="1">
        <v>87.577749999999995</v>
      </c>
      <c r="F60" s="1">
        <v>87.923919999999995</v>
      </c>
      <c r="G60" s="1">
        <v>95.066059999999993</v>
      </c>
      <c r="H60" s="1">
        <v>92.08184</v>
      </c>
      <c r="I60" s="1">
        <v>87.621170000000006</v>
      </c>
      <c r="J60" s="1">
        <v>90.643500000000003</v>
      </c>
      <c r="K60" s="1">
        <v>90.198660000000004</v>
      </c>
      <c r="L60" s="1">
        <v>85.949290000000005</v>
      </c>
      <c r="M60" s="1">
        <v>81.216660000000005</v>
      </c>
      <c r="N60" s="1">
        <v>93.737290000000002</v>
      </c>
      <c r="O60" s="1">
        <v>99.690029999999993</v>
      </c>
      <c r="P60" s="1">
        <v>86.165009999999995</v>
      </c>
      <c r="Q60" s="1">
        <v>91.709429999999998</v>
      </c>
      <c r="R60" s="1">
        <v>92.071780000000004</v>
      </c>
      <c r="S60" s="1">
        <v>85.466149999999999</v>
      </c>
    </row>
    <row r="61" spans="1:19" x14ac:dyDescent="0.2">
      <c r="A61" s="1">
        <v>91.244479999999996</v>
      </c>
      <c r="B61" s="1">
        <v>92.678129999999996</v>
      </c>
      <c r="C61" s="1">
        <v>91.25282</v>
      </c>
      <c r="D61" s="1">
        <v>92.883740000000003</v>
      </c>
      <c r="E61" s="1">
        <v>86.08972</v>
      </c>
      <c r="F61" s="1">
        <v>83.009200000000007</v>
      </c>
      <c r="G61" s="1">
        <v>90.105720000000005</v>
      </c>
      <c r="H61" s="1">
        <v>88.562929999999994</v>
      </c>
      <c r="I61" s="1">
        <v>86.558999999999997</v>
      </c>
      <c r="J61" s="1">
        <v>91.062470000000005</v>
      </c>
      <c r="K61" s="1">
        <v>89.748630000000006</v>
      </c>
      <c r="L61" s="1">
        <v>88.200990000000004</v>
      </c>
      <c r="M61" s="1">
        <v>84.061130000000006</v>
      </c>
      <c r="N61" s="1">
        <v>85.46069</v>
      </c>
      <c r="O61" s="1">
        <v>95.213350000000005</v>
      </c>
      <c r="P61" s="1">
        <v>85.982010000000002</v>
      </c>
      <c r="Q61" s="1">
        <v>90.426810000000003</v>
      </c>
      <c r="R61" s="1">
        <v>89.760660000000001</v>
      </c>
      <c r="S61" s="1">
        <v>80.355220000000003</v>
      </c>
    </row>
    <row r="62" spans="1:19" x14ac:dyDescent="0.2">
      <c r="A62" s="1">
        <v>84.258650000000003</v>
      </c>
      <c r="B62" s="1">
        <v>86.741960000000006</v>
      </c>
      <c r="C62" s="1">
        <v>85.87527</v>
      </c>
      <c r="D62" s="1">
        <v>84.380610000000004</v>
      </c>
      <c r="E62" s="1">
        <v>79.296220000000005</v>
      </c>
      <c r="F62" s="1">
        <v>77.950460000000007</v>
      </c>
      <c r="G62" s="1">
        <v>87.54983</v>
      </c>
      <c r="H62" s="1">
        <v>87.705950000000001</v>
      </c>
      <c r="I62" s="1">
        <v>85.073539999999994</v>
      </c>
      <c r="J62" s="1">
        <v>88.957400000000007</v>
      </c>
      <c r="K62" s="1">
        <v>87.680790000000002</v>
      </c>
      <c r="L62" s="1">
        <v>86.89237</v>
      </c>
      <c r="M62" s="1">
        <v>79.365769999999998</v>
      </c>
      <c r="N62" s="1">
        <v>84.549329999999998</v>
      </c>
      <c r="O62" s="1">
        <v>92.420529999999999</v>
      </c>
      <c r="P62" s="1">
        <v>83.594279999999998</v>
      </c>
      <c r="Q62" s="1">
        <v>92.30556</v>
      </c>
      <c r="R62" s="1">
        <v>92.946010000000001</v>
      </c>
      <c r="S62" s="1">
        <v>79.720820000000003</v>
      </c>
    </row>
    <row r="63" spans="1:19" x14ac:dyDescent="0.2">
      <c r="A63" s="1">
        <v>80.517349999999993</v>
      </c>
      <c r="B63" s="1">
        <v>83.901870000000002</v>
      </c>
      <c r="C63" s="1">
        <v>79.353639999999999</v>
      </c>
      <c r="D63" s="1">
        <v>82.670199999999994</v>
      </c>
      <c r="E63" s="1">
        <v>76.586370000000002</v>
      </c>
      <c r="F63" s="1">
        <v>73.340379999999996</v>
      </c>
      <c r="G63" s="1">
        <v>86.432519999999997</v>
      </c>
      <c r="H63" s="1">
        <v>85.316730000000007</v>
      </c>
      <c r="I63" s="1">
        <v>82.564189999999996</v>
      </c>
      <c r="J63" s="1">
        <v>81.541749999999993</v>
      </c>
      <c r="K63" s="1">
        <v>87.392859999999999</v>
      </c>
      <c r="L63" s="1">
        <v>87.945170000000005</v>
      </c>
      <c r="M63" s="1">
        <v>77.871690000000001</v>
      </c>
      <c r="N63" s="1">
        <v>84.274699999999996</v>
      </c>
      <c r="O63" s="1">
        <v>89.247209999999995</v>
      </c>
      <c r="P63" s="1">
        <v>85.355919999999998</v>
      </c>
      <c r="Q63" s="1">
        <v>89.278829999999999</v>
      </c>
      <c r="R63" s="1">
        <v>89.548760000000001</v>
      </c>
      <c r="S63" s="1">
        <v>82.314639999999997</v>
      </c>
    </row>
    <row r="64" spans="1:19" x14ac:dyDescent="0.2">
      <c r="A64" s="1">
        <v>77.720680000000002</v>
      </c>
      <c r="B64" s="1">
        <v>79.434349999999995</v>
      </c>
      <c r="C64" s="1">
        <v>78.701939999999993</v>
      </c>
      <c r="D64" s="1">
        <v>75.369389999999996</v>
      </c>
      <c r="E64" s="1">
        <v>75.594809999999995</v>
      </c>
      <c r="F64" s="1">
        <v>75.932339999999996</v>
      </c>
      <c r="G64" s="1">
        <v>82.485579999999999</v>
      </c>
      <c r="H64" s="1">
        <v>78.987700000000004</v>
      </c>
      <c r="I64" s="1">
        <v>80.626620000000003</v>
      </c>
      <c r="J64" s="1">
        <v>81.221050000000005</v>
      </c>
      <c r="K64" s="1">
        <v>83.079300000000003</v>
      </c>
      <c r="L64" s="1">
        <v>82.164379999999994</v>
      </c>
      <c r="M64" s="1">
        <v>74.13494</v>
      </c>
      <c r="N64" s="1">
        <v>91.124669999999995</v>
      </c>
      <c r="O64" s="1">
        <v>94.965620000000001</v>
      </c>
      <c r="P64" s="1">
        <v>89.942260000000005</v>
      </c>
      <c r="Q64" s="1">
        <v>89.443749999999994</v>
      </c>
      <c r="R64" s="1">
        <v>88.199510000000004</v>
      </c>
      <c r="S64" s="1">
        <v>83.920389999999998</v>
      </c>
    </row>
    <row r="65" spans="1:19" x14ac:dyDescent="0.2">
      <c r="A65" s="1">
        <v>102.39541</v>
      </c>
      <c r="B65" s="1">
        <v>92.989810000000006</v>
      </c>
      <c r="C65" s="1">
        <v>92.484750000000005</v>
      </c>
      <c r="D65" s="1">
        <v>80.352720000000005</v>
      </c>
      <c r="E65" s="1">
        <v>75.861540000000005</v>
      </c>
      <c r="F65" s="1">
        <v>81.04401</v>
      </c>
      <c r="G65" s="1">
        <v>84.678560000000004</v>
      </c>
      <c r="H65" s="1">
        <v>79.39622</v>
      </c>
      <c r="I65" s="1">
        <v>85.062640000000002</v>
      </c>
      <c r="J65" s="1">
        <v>82.942549999999997</v>
      </c>
      <c r="K65" s="1">
        <v>81.275670000000005</v>
      </c>
      <c r="L65" s="1">
        <v>83.519959999999998</v>
      </c>
      <c r="M65" s="1">
        <v>75.516369999999995</v>
      </c>
      <c r="N65" s="1">
        <v>89.758570000000006</v>
      </c>
      <c r="O65" s="1">
        <v>94.766220000000004</v>
      </c>
      <c r="P65" s="1">
        <v>88.424880000000002</v>
      </c>
      <c r="Q65" s="1">
        <v>84.665670000000006</v>
      </c>
      <c r="R65" s="1">
        <v>90.156859999999995</v>
      </c>
      <c r="S65" s="1">
        <v>88.494079999999997</v>
      </c>
    </row>
    <row r="66" spans="1:19" x14ac:dyDescent="0.2">
      <c r="A66" s="1">
        <v>93.272729999999996</v>
      </c>
      <c r="B66" s="1">
        <v>79.480099999999993</v>
      </c>
      <c r="C66" s="1">
        <v>89.198449999999994</v>
      </c>
      <c r="D66" s="1">
        <v>85.659350000000003</v>
      </c>
      <c r="E66" s="1">
        <v>77.933070000000001</v>
      </c>
      <c r="F66" s="1">
        <v>91.867249999999999</v>
      </c>
      <c r="G66" s="1">
        <v>90.917749999999998</v>
      </c>
      <c r="H66" s="1">
        <v>83.601860000000002</v>
      </c>
      <c r="I66" s="1">
        <v>88.965770000000006</v>
      </c>
      <c r="J66" s="1">
        <v>85.605959999999996</v>
      </c>
      <c r="K66" s="1">
        <v>86.885239999999996</v>
      </c>
      <c r="L66" s="1">
        <v>84.059619999999995</v>
      </c>
      <c r="M66" s="1">
        <v>78.748959999999997</v>
      </c>
      <c r="N66" s="1">
        <v>92.561149999999998</v>
      </c>
      <c r="O66" s="1">
        <v>93.904809999999998</v>
      </c>
      <c r="P66" s="1">
        <v>82.417079999999999</v>
      </c>
      <c r="Q66" s="1">
        <v>83.455200000000005</v>
      </c>
      <c r="R66" s="1">
        <v>86.686279999999996</v>
      </c>
      <c r="S66" s="1">
        <v>82.974130000000002</v>
      </c>
    </row>
    <row r="67" spans="1:19" x14ac:dyDescent="0.2">
      <c r="A67" s="1">
        <v>88.825379999999996</v>
      </c>
      <c r="B67" s="1">
        <v>90.030670000000001</v>
      </c>
      <c r="C67" s="1">
        <v>93.674189999999996</v>
      </c>
      <c r="D67" s="1">
        <v>88.186089999999993</v>
      </c>
      <c r="E67" s="1">
        <v>79.651110000000003</v>
      </c>
      <c r="F67" s="1">
        <v>95.206540000000004</v>
      </c>
      <c r="G67" s="1">
        <v>88.76661</v>
      </c>
      <c r="H67" s="1">
        <v>82.657880000000006</v>
      </c>
      <c r="I67" s="1">
        <v>87.222700000000003</v>
      </c>
      <c r="J67" s="1">
        <v>87.239040000000003</v>
      </c>
      <c r="K67" s="1">
        <v>88.119290000000007</v>
      </c>
      <c r="L67" s="1">
        <v>82.779489999999996</v>
      </c>
      <c r="M67" s="1">
        <v>80.409530000000004</v>
      </c>
      <c r="N67" s="1">
        <v>85.900329999999997</v>
      </c>
      <c r="O67" s="1">
        <v>85.576830000000001</v>
      </c>
      <c r="P67" s="1">
        <v>80.495869999999996</v>
      </c>
      <c r="Q67" s="1">
        <v>90.742239999999995</v>
      </c>
      <c r="R67" s="1">
        <v>86.022559999999999</v>
      </c>
      <c r="S67" s="1">
        <v>92.616309999999999</v>
      </c>
    </row>
    <row r="68" spans="1:19" x14ac:dyDescent="0.2">
      <c r="A68" s="1">
        <v>86.014600000000002</v>
      </c>
      <c r="B68" s="1">
        <v>93.690330000000003</v>
      </c>
      <c r="C68" s="1">
        <v>97.025989999999993</v>
      </c>
      <c r="D68" s="1">
        <v>84.826419999999999</v>
      </c>
      <c r="E68" s="1">
        <v>83.890540000000001</v>
      </c>
      <c r="F68" s="1">
        <v>90.157430000000005</v>
      </c>
      <c r="G68" s="1">
        <v>83.032719999999998</v>
      </c>
      <c r="H68" s="1">
        <v>79.460970000000003</v>
      </c>
      <c r="I68" s="1">
        <v>79.428889999999996</v>
      </c>
      <c r="J68" s="1">
        <v>82.238200000000006</v>
      </c>
      <c r="K68" s="1">
        <v>87.682630000000003</v>
      </c>
      <c r="L68" s="1">
        <v>84.302840000000003</v>
      </c>
      <c r="M68" s="1">
        <v>79.90052</v>
      </c>
      <c r="N68" s="1">
        <v>83.680289999999999</v>
      </c>
      <c r="O68" s="1">
        <v>80.728309999999993</v>
      </c>
      <c r="P68" s="1">
        <v>83.420779999999993</v>
      </c>
      <c r="Q68" s="1">
        <v>89.173320000000004</v>
      </c>
      <c r="R68" s="1">
        <v>87.480620000000002</v>
      </c>
      <c r="S68" s="1">
        <v>88.883849999999995</v>
      </c>
    </row>
    <row r="69" spans="1:19" x14ac:dyDescent="0.2">
      <c r="A69" s="1">
        <v>83.687399999999997</v>
      </c>
      <c r="B69" s="1">
        <v>92.423450000000003</v>
      </c>
      <c r="C69" s="1">
        <v>98.63776</v>
      </c>
      <c r="D69" s="1">
        <v>73.826890000000006</v>
      </c>
      <c r="E69" s="1">
        <v>89.901799999999994</v>
      </c>
      <c r="F69" s="1">
        <v>92.741370000000003</v>
      </c>
      <c r="G69" s="1">
        <v>77.581739999999996</v>
      </c>
      <c r="H69" s="1">
        <v>82.865579999999994</v>
      </c>
      <c r="I69" s="1">
        <v>83.16404</v>
      </c>
      <c r="J69" s="1">
        <v>86.434380000000004</v>
      </c>
      <c r="K69" s="1">
        <v>86.528469999999999</v>
      </c>
      <c r="L69" s="1">
        <v>86.918199999999999</v>
      </c>
      <c r="M69" s="1">
        <v>83.823260000000005</v>
      </c>
      <c r="N69" s="1">
        <v>87.301900000000003</v>
      </c>
      <c r="O69" s="1">
        <v>76.475099999999998</v>
      </c>
      <c r="P69" s="1">
        <v>83.059330000000003</v>
      </c>
      <c r="Q69" s="1">
        <v>88.5642</v>
      </c>
      <c r="R69" s="1">
        <v>89.890050000000002</v>
      </c>
      <c r="S69" s="1">
        <v>86.039079999999998</v>
      </c>
    </row>
    <row r="70" spans="1:19" x14ac:dyDescent="0.2">
      <c r="A70" s="1">
        <v>85.137969999999996</v>
      </c>
      <c r="B70" s="1">
        <v>91.074259999999995</v>
      </c>
      <c r="C70" s="1">
        <v>94.157970000000006</v>
      </c>
      <c r="D70" s="1">
        <v>69.871229999999997</v>
      </c>
      <c r="E70" s="1">
        <v>92.767219999999995</v>
      </c>
      <c r="F70" s="1">
        <v>93.690629999999999</v>
      </c>
      <c r="G70" s="1">
        <v>78.891040000000004</v>
      </c>
      <c r="H70" s="1">
        <v>89.157690000000002</v>
      </c>
      <c r="I70" s="1">
        <v>82.921099999999996</v>
      </c>
      <c r="J70" s="1">
        <v>82.800820000000002</v>
      </c>
      <c r="K70" s="1">
        <v>88.039389999999997</v>
      </c>
      <c r="L70" s="1">
        <v>90.185640000000006</v>
      </c>
      <c r="M70" s="1">
        <v>85.358800000000002</v>
      </c>
      <c r="N70" s="1">
        <v>91.425219999999996</v>
      </c>
      <c r="O70" s="1">
        <v>72.986639999999994</v>
      </c>
      <c r="P70" s="1">
        <v>91.953040000000001</v>
      </c>
      <c r="Q70" s="1">
        <v>88.845699999999994</v>
      </c>
      <c r="R70" s="1">
        <v>91.180099999999996</v>
      </c>
      <c r="S70" s="1">
        <v>85.02261</v>
      </c>
    </row>
    <row r="71" spans="1:19" x14ac:dyDescent="0.2">
      <c r="A71" s="1">
        <v>88.924139999999994</v>
      </c>
      <c r="B71" s="1">
        <v>90.149860000000004</v>
      </c>
      <c r="C71" s="1">
        <v>90.396820000000005</v>
      </c>
      <c r="D71" s="1">
        <v>69.617850000000004</v>
      </c>
      <c r="E71" s="1">
        <v>85.64152</v>
      </c>
      <c r="F71" s="1">
        <v>88.079580000000007</v>
      </c>
      <c r="G71" s="1">
        <v>80.664450000000002</v>
      </c>
      <c r="H71" s="1">
        <v>79.525000000000006</v>
      </c>
      <c r="I71" s="1">
        <v>89.352419999999995</v>
      </c>
      <c r="J71" s="1">
        <v>86.829260000000005</v>
      </c>
      <c r="K71" s="1">
        <v>91.231380000000001</v>
      </c>
      <c r="L71" s="1">
        <v>92.881399999999999</v>
      </c>
      <c r="M71" s="1">
        <v>88.07723</v>
      </c>
      <c r="N71" s="1">
        <v>92.8994</v>
      </c>
      <c r="O71" s="1">
        <v>72.977959999999996</v>
      </c>
      <c r="P71" s="1">
        <v>91.449539999999999</v>
      </c>
      <c r="Q71" s="1">
        <v>91.053970000000007</v>
      </c>
      <c r="R71" s="1">
        <v>86.958299999999994</v>
      </c>
      <c r="S71" s="1">
        <v>85.456710000000001</v>
      </c>
    </row>
    <row r="72" spans="1:19" x14ac:dyDescent="0.2">
      <c r="A72" s="1">
        <v>79.330200000000005</v>
      </c>
      <c r="B72" s="1">
        <v>78.008740000000003</v>
      </c>
      <c r="C72" s="1">
        <v>79.186809999999994</v>
      </c>
      <c r="D72" s="1">
        <v>77.364819999999995</v>
      </c>
      <c r="E72" s="1">
        <v>85.985119999999995</v>
      </c>
      <c r="F72" s="1">
        <v>90.578599999999994</v>
      </c>
      <c r="G72" s="1">
        <v>82.37921</v>
      </c>
      <c r="H72" s="1">
        <v>82.153880000000001</v>
      </c>
      <c r="I72" s="1">
        <v>86.572980000000001</v>
      </c>
      <c r="J72" s="1">
        <v>83.924819999999997</v>
      </c>
      <c r="K72" s="1">
        <v>90.382270000000005</v>
      </c>
      <c r="L72" s="1">
        <v>90.583330000000004</v>
      </c>
      <c r="M72" s="1">
        <v>86.493719999999996</v>
      </c>
      <c r="N72" s="1">
        <v>92.724649999999997</v>
      </c>
      <c r="O72" s="1">
        <v>78.617040000000003</v>
      </c>
      <c r="P72" s="1">
        <v>86.363479999999996</v>
      </c>
      <c r="Q72" s="1">
        <v>91.893690000000007</v>
      </c>
      <c r="R72" s="1">
        <v>86.164259999999999</v>
      </c>
      <c r="S72" s="1">
        <v>88.058689999999999</v>
      </c>
    </row>
    <row r="73" spans="1:19" x14ac:dyDescent="0.2">
      <c r="A73" s="1">
        <v>81.683869999999999</v>
      </c>
      <c r="B73" s="1">
        <v>79.825969999999998</v>
      </c>
      <c r="C73" s="1">
        <v>86.222399999999993</v>
      </c>
      <c r="D73" s="1">
        <v>80.908929999999998</v>
      </c>
      <c r="E73" s="1">
        <v>88.220709999999997</v>
      </c>
      <c r="F73" s="1">
        <v>92.753309999999999</v>
      </c>
      <c r="G73" s="1">
        <v>79.437529999999995</v>
      </c>
      <c r="H73" s="1">
        <v>83.258309999999994</v>
      </c>
      <c r="I73" s="1">
        <v>84.721180000000004</v>
      </c>
      <c r="J73" s="1">
        <v>84.70787</v>
      </c>
      <c r="K73" s="1">
        <v>89.262320000000003</v>
      </c>
      <c r="L73" s="1">
        <v>88.346819999999994</v>
      </c>
      <c r="M73" s="1">
        <v>82.076220000000006</v>
      </c>
      <c r="N73" s="1">
        <v>92.783289999999994</v>
      </c>
      <c r="O73" s="1">
        <v>81.638800000000003</v>
      </c>
      <c r="P73" s="1">
        <v>84.36403</v>
      </c>
      <c r="Q73" s="1">
        <v>89.754599999999996</v>
      </c>
      <c r="R73" s="1">
        <v>86.151619999999994</v>
      </c>
      <c r="S73" s="1">
        <v>87.094769999999997</v>
      </c>
    </row>
    <row r="74" spans="1:19" x14ac:dyDescent="0.2">
      <c r="A74" s="1">
        <v>83.802120000000002</v>
      </c>
      <c r="B74" s="1">
        <v>82.822959999999995</v>
      </c>
      <c r="C74" s="1">
        <v>89.141000000000005</v>
      </c>
      <c r="D74" s="1">
        <v>84.540819999999997</v>
      </c>
      <c r="E74" s="1">
        <v>88.919240000000002</v>
      </c>
      <c r="F74" s="1">
        <v>94.816029999999998</v>
      </c>
      <c r="G74" s="1">
        <v>79.06841</v>
      </c>
      <c r="H74" s="1">
        <v>83.262960000000007</v>
      </c>
      <c r="I74" s="1">
        <v>83.177120000000002</v>
      </c>
      <c r="J74" s="1">
        <v>83.909000000000006</v>
      </c>
      <c r="K74" s="1">
        <v>88.44135</v>
      </c>
      <c r="L74" s="1">
        <v>83.979100000000003</v>
      </c>
      <c r="M74" s="1">
        <v>78.350660000000005</v>
      </c>
      <c r="N74" s="1">
        <v>98.086359999999999</v>
      </c>
      <c r="O74" s="1">
        <v>84.855000000000004</v>
      </c>
      <c r="P74" s="1">
        <v>83.582040000000006</v>
      </c>
      <c r="Q74" s="1">
        <v>89.064499999999995</v>
      </c>
      <c r="R74" s="1">
        <v>88.647739999999999</v>
      </c>
      <c r="S74" s="1">
        <v>86.429199999999994</v>
      </c>
    </row>
    <row r="75" spans="1:19" x14ac:dyDescent="0.2">
      <c r="A75" s="1">
        <v>75.524720000000002</v>
      </c>
      <c r="B75" s="1">
        <v>75.863389999999995</v>
      </c>
      <c r="C75" s="1">
        <v>82.143479999999997</v>
      </c>
      <c r="D75" s="1">
        <v>81.101330000000004</v>
      </c>
      <c r="E75" s="1">
        <v>82.436959999999999</v>
      </c>
      <c r="F75" s="1">
        <v>89.593320000000006</v>
      </c>
      <c r="G75" s="1">
        <v>76.126410000000007</v>
      </c>
      <c r="H75" s="1">
        <v>78.854529999999997</v>
      </c>
      <c r="I75" s="1">
        <v>82.298010000000005</v>
      </c>
      <c r="J75" s="1">
        <v>80.746009999999998</v>
      </c>
      <c r="K75" s="1">
        <v>82.651910000000001</v>
      </c>
      <c r="L75" s="1">
        <v>82.575959999999995</v>
      </c>
      <c r="M75" s="1">
        <v>77.025509999999997</v>
      </c>
      <c r="N75" s="1">
        <v>89.168769999999995</v>
      </c>
      <c r="O75" s="1">
        <v>84.182959999999994</v>
      </c>
      <c r="P75" s="1">
        <v>80.611170000000001</v>
      </c>
      <c r="Q75" s="1">
        <v>88.810320000000004</v>
      </c>
      <c r="R75" s="1">
        <v>89.280479999999997</v>
      </c>
      <c r="S75" s="1">
        <v>78.712940000000003</v>
      </c>
    </row>
    <row r="76" spans="1:19" x14ac:dyDescent="0.2">
      <c r="A76" s="1">
        <v>83.661510000000007</v>
      </c>
      <c r="B76" s="1">
        <v>83.291709999999995</v>
      </c>
      <c r="C76" s="1">
        <v>81.916529999999995</v>
      </c>
      <c r="D76" s="1">
        <v>82.367099999999994</v>
      </c>
      <c r="E76" s="1">
        <v>80.622219999999999</v>
      </c>
      <c r="F76" s="1">
        <v>78.679090000000002</v>
      </c>
      <c r="G76" s="1">
        <v>82.01737</v>
      </c>
      <c r="H76" s="1">
        <v>78.350539999999995</v>
      </c>
      <c r="I76" s="1">
        <v>85.275930000000002</v>
      </c>
      <c r="J76" s="1">
        <v>73.138940000000005</v>
      </c>
      <c r="K76" s="1">
        <v>87.195999999999998</v>
      </c>
      <c r="L76" s="1">
        <v>85.915559999999999</v>
      </c>
      <c r="M76" s="1">
        <v>79.725620000000006</v>
      </c>
      <c r="N76" s="1">
        <v>88.004850000000005</v>
      </c>
      <c r="O76" s="1">
        <v>89.235810000000001</v>
      </c>
      <c r="P76" s="1">
        <v>82.358149999999995</v>
      </c>
      <c r="Q76" s="1">
        <v>89.388990000000007</v>
      </c>
      <c r="R76" s="1">
        <v>87.690790000000007</v>
      </c>
      <c r="S76" s="1">
        <v>75.476780000000005</v>
      </c>
    </row>
    <row r="77" spans="1:19" x14ac:dyDescent="0.2">
      <c r="A77" s="1">
        <v>93.223380000000006</v>
      </c>
      <c r="B77" s="1">
        <v>91.174549999999996</v>
      </c>
      <c r="C77" s="1">
        <v>88.892179999999996</v>
      </c>
      <c r="D77" s="1">
        <v>87.348550000000003</v>
      </c>
      <c r="E77" s="1">
        <v>84.262799999999999</v>
      </c>
      <c r="F77" s="1">
        <v>76.027810000000002</v>
      </c>
      <c r="G77" s="1">
        <v>82.779259999999994</v>
      </c>
      <c r="H77" s="1">
        <v>79.335819999999998</v>
      </c>
      <c r="I77" s="1">
        <v>85.892769999999999</v>
      </c>
      <c r="J77" s="1">
        <v>76.833860000000001</v>
      </c>
      <c r="K77" s="1">
        <v>82.405600000000007</v>
      </c>
      <c r="L77" s="1">
        <v>87.458370000000002</v>
      </c>
      <c r="M77" s="1">
        <v>79.195719999999994</v>
      </c>
      <c r="N77" s="1">
        <v>87.149000000000001</v>
      </c>
      <c r="O77" s="1">
        <v>88.384739999999994</v>
      </c>
      <c r="P77" s="1">
        <v>79.452680000000001</v>
      </c>
      <c r="Q77" s="1">
        <v>82.872129999999999</v>
      </c>
      <c r="R77" s="1">
        <v>81.561279999999996</v>
      </c>
      <c r="S77" s="1">
        <v>77.896150000000006</v>
      </c>
    </row>
    <row r="78" spans="1:19" x14ac:dyDescent="0.2">
      <c r="A78" s="1">
        <v>85.820350000000005</v>
      </c>
      <c r="B78" s="1">
        <v>85.984530000000007</v>
      </c>
      <c r="C78" s="1">
        <v>87.620980000000003</v>
      </c>
      <c r="D78" s="1">
        <v>80.194800000000001</v>
      </c>
      <c r="E78" s="1">
        <v>77.612160000000003</v>
      </c>
      <c r="F78" s="1">
        <v>84.38973</v>
      </c>
      <c r="G78" s="1">
        <v>79.255719999999997</v>
      </c>
      <c r="H78" s="1">
        <v>73.128259999999997</v>
      </c>
      <c r="I78" s="1">
        <v>88.337919999999997</v>
      </c>
      <c r="J78" s="1">
        <v>78.369219999999999</v>
      </c>
      <c r="K78" s="1">
        <v>80.343649999999997</v>
      </c>
      <c r="L78" s="1">
        <v>79.573160000000001</v>
      </c>
      <c r="M78" s="1">
        <v>78.285349999999994</v>
      </c>
      <c r="N78" s="1">
        <v>89.535659999999993</v>
      </c>
      <c r="O78" s="1">
        <v>86.041989999999998</v>
      </c>
      <c r="P78" s="1">
        <v>80.51885</v>
      </c>
      <c r="Q78" s="1">
        <v>79.607069999999993</v>
      </c>
      <c r="R78" s="1">
        <v>78.345839999999995</v>
      </c>
      <c r="S78" s="1">
        <v>78.797920000000005</v>
      </c>
    </row>
    <row r="79" spans="1:19" x14ac:dyDescent="0.2">
      <c r="A79" s="1">
        <v>87.216620000000006</v>
      </c>
      <c r="B79" s="1">
        <v>87.395439999999994</v>
      </c>
      <c r="C79" s="1">
        <v>83.225579999999994</v>
      </c>
      <c r="D79" s="1">
        <v>77.560460000000006</v>
      </c>
      <c r="E79" s="1">
        <v>77.905940000000001</v>
      </c>
      <c r="F79" s="1">
        <v>88.227369999999993</v>
      </c>
      <c r="G79" s="1">
        <v>80.672340000000005</v>
      </c>
      <c r="H79" s="1">
        <v>74.31917</v>
      </c>
      <c r="I79" s="1">
        <v>89.066190000000006</v>
      </c>
      <c r="J79" s="1">
        <v>81.534520000000001</v>
      </c>
      <c r="K79" s="1">
        <v>77.721069999999997</v>
      </c>
      <c r="L79" s="1">
        <v>80.903940000000006</v>
      </c>
      <c r="M79" s="1">
        <v>78.764480000000006</v>
      </c>
      <c r="N79" s="1">
        <v>84.965519999999998</v>
      </c>
      <c r="O79" s="1">
        <v>75.538560000000004</v>
      </c>
      <c r="P79" s="1">
        <v>85.937049999999999</v>
      </c>
      <c r="Q79" s="1">
        <v>85.637749999999997</v>
      </c>
      <c r="R79" s="1">
        <v>80.003450000000001</v>
      </c>
      <c r="S79" s="1">
        <v>75.700019999999995</v>
      </c>
    </row>
    <row r="80" spans="1:19" x14ac:dyDescent="0.2">
      <c r="A80" s="1">
        <v>84.636499999999998</v>
      </c>
      <c r="B80" s="1">
        <v>83.07647</v>
      </c>
      <c r="C80" s="1">
        <v>77.887330000000006</v>
      </c>
      <c r="D80" s="1">
        <v>72.315479999999994</v>
      </c>
      <c r="E80" s="1">
        <v>78.369550000000004</v>
      </c>
      <c r="F80" s="1">
        <v>85.186660000000003</v>
      </c>
      <c r="G80" s="1">
        <v>78.895129999999995</v>
      </c>
      <c r="H80" s="1">
        <v>76.264920000000004</v>
      </c>
      <c r="I80" s="1">
        <v>84.772109999999998</v>
      </c>
      <c r="J80" s="1">
        <v>82.60933</v>
      </c>
      <c r="K80" s="1">
        <v>76.698869999999999</v>
      </c>
      <c r="L80" s="1">
        <v>72.851169999999996</v>
      </c>
      <c r="M80" s="1">
        <v>79.012870000000007</v>
      </c>
      <c r="N80" s="1">
        <v>97.568330000000003</v>
      </c>
      <c r="O80" s="1">
        <v>80.425280000000001</v>
      </c>
      <c r="P80" s="1">
        <v>85.50658</v>
      </c>
      <c r="Q80" s="1">
        <v>82.095439999999996</v>
      </c>
      <c r="R80" s="1">
        <v>84.788539999999998</v>
      </c>
      <c r="S80" s="1">
        <v>80.069370000000006</v>
      </c>
    </row>
    <row r="81" spans="1:19" x14ac:dyDescent="0.2">
      <c r="A81" s="1">
        <v>87.873360000000005</v>
      </c>
      <c r="B81" s="1">
        <v>83.45478</v>
      </c>
      <c r="C81" s="1">
        <v>80.923389999999998</v>
      </c>
      <c r="D81" s="1">
        <v>72.040869999999998</v>
      </c>
      <c r="E81" s="1">
        <v>81.585489999999993</v>
      </c>
      <c r="F81" s="1">
        <v>83.770240000000001</v>
      </c>
      <c r="G81" s="1">
        <v>81.390259999999998</v>
      </c>
      <c r="H81" s="1">
        <v>79.20026</v>
      </c>
      <c r="I81" s="1">
        <v>87.220420000000004</v>
      </c>
      <c r="J81" s="1">
        <v>84.422539999999998</v>
      </c>
      <c r="K81" s="1">
        <v>76.859989999999996</v>
      </c>
      <c r="L81" s="1">
        <v>77.782399999999996</v>
      </c>
      <c r="M81" s="1">
        <v>77.672250000000005</v>
      </c>
      <c r="N81" s="1">
        <v>91.250820000000004</v>
      </c>
      <c r="O81" s="1">
        <v>76.326729999999998</v>
      </c>
      <c r="P81" s="1">
        <v>80.323130000000006</v>
      </c>
      <c r="Q81" s="1">
        <v>79.911519999999996</v>
      </c>
      <c r="R81" s="1">
        <v>87.120080000000002</v>
      </c>
      <c r="S81" s="1">
        <v>83.299279999999996</v>
      </c>
    </row>
    <row r="82" spans="1:19" x14ac:dyDescent="0.2">
      <c r="A82" s="1">
        <v>89.872119999999995</v>
      </c>
      <c r="B82" s="1">
        <v>81.744969999999995</v>
      </c>
      <c r="C82" s="1">
        <v>80.927300000000002</v>
      </c>
      <c r="D82" s="1">
        <v>77.955479999999994</v>
      </c>
      <c r="E82" s="1">
        <v>79.658349999999999</v>
      </c>
      <c r="F82" s="1">
        <v>80.078540000000004</v>
      </c>
      <c r="G82" s="1">
        <v>83.636589999999998</v>
      </c>
      <c r="H82" s="1">
        <v>79.197469999999996</v>
      </c>
      <c r="I82" s="1">
        <v>88.489810000000006</v>
      </c>
      <c r="J82" s="1">
        <v>80.441919999999996</v>
      </c>
      <c r="K82" s="1">
        <v>78.852019999999996</v>
      </c>
      <c r="L82" s="1">
        <v>77.981579999999994</v>
      </c>
      <c r="M82" s="1">
        <v>73.307050000000004</v>
      </c>
      <c r="N82" s="1">
        <v>91.958320000000001</v>
      </c>
      <c r="O82" s="1">
        <v>77.508470000000003</v>
      </c>
      <c r="P82" s="1">
        <v>82.360079999999996</v>
      </c>
      <c r="Q82" s="1">
        <v>83.188730000000007</v>
      </c>
      <c r="R82" s="1">
        <v>85.692949999999996</v>
      </c>
      <c r="S82" s="1">
        <v>86.153220000000005</v>
      </c>
    </row>
    <row r="83" spans="1:19" x14ac:dyDescent="0.2">
      <c r="A83" s="1">
        <v>91.863050000000001</v>
      </c>
      <c r="B83" s="1">
        <v>79.407169999999994</v>
      </c>
      <c r="C83" s="1">
        <v>71.185450000000003</v>
      </c>
      <c r="D83" s="1">
        <v>86.482910000000004</v>
      </c>
      <c r="E83" s="1">
        <v>81.268299999999996</v>
      </c>
      <c r="F83" s="1">
        <v>82.70232</v>
      </c>
      <c r="G83" s="1">
        <v>83.6892</v>
      </c>
      <c r="H83" s="1">
        <v>72.689859999999996</v>
      </c>
      <c r="I83" s="1">
        <v>88.327340000000007</v>
      </c>
      <c r="J83" s="1">
        <v>74.966800000000006</v>
      </c>
      <c r="K83" s="1">
        <v>80.91104</v>
      </c>
      <c r="L83" s="1">
        <v>78.270139999999998</v>
      </c>
      <c r="M83" s="1">
        <v>76.787440000000004</v>
      </c>
      <c r="N83" s="1">
        <v>91.578630000000004</v>
      </c>
      <c r="O83" s="1">
        <v>77.731660000000005</v>
      </c>
      <c r="P83" s="1">
        <v>78.467160000000007</v>
      </c>
      <c r="Q83" s="1">
        <v>85.130899999999997</v>
      </c>
      <c r="R83" s="1">
        <v>80.897239999999996</v>
      </c>
      <c r="S83" s="1">
        <v>86.497579999999999</v>
      </c>
    </row>
    <row r="84" spans="1:19" x14ac:dyDescent="0.2">
      <c r="A84" s="1">
        <v>93.665440000000004</v>
      </c>
      <c r="B84" s="1">
        <v>79.40889</v>
      </c>
      <c r="C84" s="1">
        <v>75.583389999999994</v>
      </c>
      <c r="D84" s="1">
        <v>77.699020000000004</v>
      </c>
      <c r="E84" s="1">
        <v>82.061610000000002</v>
      </c>
      <c r="F84" s="1">
        <v>81.43159</v>
      </c>
      <c r="G84" s="1">
        <v>79.381339999999994</v>
      </c>
      <c r="H84" s="1">
        <v>70.623540000000006</v>
      </c>
      <c r="I84" s="1">
        <v>86.792320000000004</v>
      </c>
      <c r="J84" s="1">
        <v>72.406109999999998</v>
      </c>
      <c r="K84" s="1">
        <v>78.370800000000003</v>
      </c>
      <c r="L84" s="1">
        <v>77.607870000000005</v>
      </c>
      <c r="M84" s="1">
        <v>81.590069999999997</v>
      </c>
      <c r="N84" s="1">
        <v>97.825050000000005</v>
      </c>
      <c r="O84" s="1">
        <v>84.692189999999997</v>
      </c>
      <c r="P84" s="1">
        <v>81.605320000000006</v>
      </c>
      <c r="Q84" s="1">
        <v>76.590850000000003</v>
      </c>
      <c r="R84" s="1">
        <v>87.563810000000004</v>
      </c>
      <c r="S84" s="1">
        <v>81.028819999999996</v>
      </c>
    </row>
    <row r="85" spans="1:19" x14ac:dyDescent="0.2">
      <c r="A85" s="1">
        <v>82.068830000000005</v>
      </c>
      <c r="B85" s="1">
        <v>93.28828</v>
      </c>
      <c r="C85" s="1">
        <v>77.352059999999994</v>
      </c>
      <c r="D85" s="1">
        <v>79.160150000000002</v>
      </c>
      <c r="E85" s="1">
        <v>91.70496</v>
      </c>
      <c r="F85" s="1">
        <v>83.052220000000005</v>
      </c>
      <c r="G85" s="1">
        <v>81.675610000000006</v>
      </c>
      <c r="H85" s="1">
        <v>82.210300000000004</v>
      </c>
      <c r="I85" s="1">
        <v>90.942189999999997</v>
      </c>
      <c r="J85" s="1">
        <v>81.894549999999995</v>
      </c>
      <c r="K85" s="1">
        <v>85.545649999999995</v>
      </c>
      <c r="L85" s="1">
        <v>81.847049999999996</v>
      </c>
      <c r="M85" s="1">
        <v>82.057990000000004</v>
      </c>
      <c r="N85" s="1">
        <v>92.748540000000006</v>
      </c>
      <c r="O85" s="1">
        <v>81.246030000000005</v>
      </c>
      <c r="P85" s="1">
        <v>85.762640000000005</v>
      </c>
      <c r="Q85" s="1">
        <v>78.667950000000005</v>
      </c>
      <c r="R85" s="1">
        <v>82.370679999999993</v>
      </c>
      <c r="S85" s="1">
        <v>76.265360000000001</v>
      </c>
    </row>
    <row r="86" spans="1:19" x14ac:dyDescent="0.2">
      <c r="A86" s="1">
        <v>80.831549999999993</v>
      </c>
      <c r="B86" s="1">
        <v>88.359139999999996</v>
      </c>
      <c r="C86" s="1">
        <v>76.886189999999999</v>
      </c>
      <c r="D86" s="1">
        <v>82.115039999999993</v>
      </c>
      <c r="E86" s="1">
        <v>91.452950000000001</v>
      </c>
      <c r="F86" s="1">
        <v>79.815740000000005</v>
      </c>
      <c r="G86" s="1">
        <v>77.415030000000002</v>
      </c>
      <c r="H86" s="1">
        <v>80.059359999999998</v>
      </c>
      <c r="I86" s="1">
        <v>85.106480000000005</v>
      </c>
      <c r="J86" s="1">
        <v>82.515140000000002</v>
      </c>
      <c r="K86" s="1">
        <v>81.555580000000006</v>
      </c>
      <c r="L86" s="1">
        <v>81.553430000000006</v>
      </c>
      <c r="M86" s="1">
        <v>81.435249999999996</v>
      </c>
      <c r="N86" s="1">
        <v>90.936070000000001</v>
      </c>
      <c r="O86" s="1">
        <v>81.421360000000007</v>
      </c>
      <c r="P86" s="1">
        <v>81.679159999999996</v>
      </c>
      <c r="Q86" s="1">
        <v>79.782529999999994</v>
      </c>
      <c r="R86" s="1">
        <v>75.539919999999995</v>
      </c>
      <c r="S86" s="1">
        <v>77.265990000000002</v>
      </c>
    </row>
    <row r="87" spans="1:19" x14ac:dyDescent="0.2">
      <c r="A87" s="1">
        <v>84.416309999999996</v>
      </c>
      <c r="B87" s="1">
        <v>81.905640000000005</v>
      </c>
      <c r="C87" s="1">
        <v>77.239999999999995</v>
      </c>
      <c r="D87" s="1">
        <v>83.495000000000005</v>
      </c>
      <c r="E87" s="1">
        <v>77.181619999999995</v>
      </c>
      <c r="F87" s="1">
        <v>77.378280000000004</v>
      </c>
      <c r="G87" s="1">
        <v>80.386960000000002</v>
      </c>
      <c r="H87" s="1">
        <v>82.450540000000004</v>
      </c>
      <c r="I87" s="1">
        <v>87.393979999999999</v>
      </c>
      <c r="J87" s="1">
        <v>82.837400000000002</v>
      </c>
      <c r="K87" s="1">
        <v>83.392430000000004</v>
      </c>
      <c r="L87" s="1">
        <v>76.134010000000004</v>
      </c>
      <c r="M87" s="1">
        <v>82.24812</v>
      </c>
      <c r="N87" s="1">
        <v>87.902670000000001</v>
      </c>
      <c r="O87" s="1">
        <v>82.178250000000006</v>
      </c>
      <c r="P87" s="1">
        <v>80.830849999999998</v>
      </c>
      <c r="Q87" s="1">
        <v>76.68674</v>
      </c>
      <c r="R87" s="1">
        <v>79.116309999999999</v>
      </c>
      <c r="S87" s="1">
        <v>76.312430000000006</v>
      </c>
    </row>
    <row r="88" spans="1:19" x14ac:dyDescent="0.2">
      <c r="A88" s="1">
        <v>70.529820000000001</v>
      </c>
      <c r="B88" s="1">
        <v>83.414550000000006</v>
      </c>
      <c r="C88" s="1">
        <v>81.060299999999998</v>
      </c>
      <c r="D88" s="1">
        <v>83.510909999999996</v>
      </c>
      <c r="E88" s="1">
        <v>68.206909999999993</v>
      </c>
      <c r="F88" s="1">
        <v>73.335710000000006</v>
      </c>
      <c r="G88" s="1">
        <v>85.111320000000006</v>
      </c>
      <c r="H88" s="1">
        <v>84.270769999999999</v>
      </c>
      <c r="I88" s="1">
        <v>87.888599999999997</v>
      </c>
      <c r="J88" s="1">
        <v>77.998130000000003</v>
      </c>
      <c r="K88" s="1">
        <v>87.450109999999995</v>
      </c>
      <c r="L88" s="1">
        <v>80.043499999999995</v>
      </c>
      <c r="M88" s="1">
        <v>84.17362</v>
      </c>
      <c r="N88" s="1">
        <v>89.106449999999995</v>
      </c>
      <c r="O88" s="1">
        <v>80.118009999999998</v>
      </c>
      <c r="P88" s="1">
        <v>76.223060000000004</v>
      </c>
      <c r="Q88" s="1">
        <v>67.566069999999996</v>
      </c>
      <c r="R88" s="1">
        <v>78.838070000000002</v>
      </c>
      <c r="S88" s="1">
        <v>70.956119999999999</v>
      </c>
    </row>
    <row r="89" spans="1:19" x14ac:dyDescent="0.2">
      <c r="A89" s="1">
        <v>65.961749999999995</v>
      </c>
      <c r="B89" s="1">
        <v>78.334779999999995</v>
      </c>
      <c r="C89" s="1">
        <v>77.894440000000003</v>
      </c>
      <c r="D89" s="1">
        <v>70.427279999999996</v>
      </c>
      <c r="E89" s="1">
        <v>70.397760000000005</v>
      </c>
      <c r="F89" s="1">
        <v>74.350980000000007</v>
      </c>
      <c r="G89" s="1">
        <v>82.949740000000006</v>
      </c>
      <c r="H89" s="1">
        <v>81.233069999999998</v>
      </c>
      <c r="I89" s="1">
        <v>80.398510000000002</v>
      </c>
      <c r="J89" s="1">
        <v>80.615849999999995</v>
      </c>
      <c r="K89" s="1">
        <v>87.812520000000006</v>
      </c>
      <c r="L89" s="1">
        <v>82.482259999999997</v>
      </c>
      <c r="M89" s="1">
        <v>86.02176</v>
      </c>
      <c r="N89" s="1">
        <v>80.886809999999997</v>
      </c>
      <c r="O89" s="1">
        <v>86.557829999999996</v>
      </c>
      <c r="P89" s="1">
        <v>83.229280000000003</v>
      </c>
      <c r="Q89" s="1">
        <v>73.894049999999993</v>
      </c>
      <c r="R89" s="1">
        <v>74.607879999999994</v>
      </c>
      <c r="S89" s="1">
        <v>71.425560000000004</v>
      </c>
    </row>
    <row r="90" spans="1:19" x14ac:dyDescent="0.2">
      <c r="A90" s="1">
        <v>61.399279999999997</v>
      </c>
      <c r="B90" s="1">
        <v>81.545749999999998</v>
      </c>
      <c r="C90" s="1">
        <v>74.053830000000005</v>
      </c>
      <c r="D90" s="1">
        <v>68.301680000000005</v>
      </c>
      <c r="E90" s="1">
        <v>71.924580000000006</v>
      </c>
      <c r="F90" s="1">
        <v>73.687060000000002</v>
      </c>
      <c r="G90" s="1">
        <v>82.230180000000004</v>
      </c>
      <c r="H90" s="1">
        <v>73.685339999999997</v>
      </c>
      <c r="I90" s="1">
        <v>84.944230000000005</v>
      </c>
      <c r="J90" s="1">
        <v>79.553640000000001</v>
      </c>
      <c r="K90" s="1">
        <v>86.709090000000003</v>
      </c>
      <c r="L90" s="1">
        <v>79.901480000000006</v>
      </c>
      <c r="M90" s="1">
        <v>85.680329999999998</v>
      </c>
      <c r="N90" s="1">
        <v>85.009820000000005</v>
      </c>
      <c r="O90" s="1">
        <v>87.074029999999993</v>
      </c>
      <c r="P90" s="1">
        <v>86.999099999999999</v>
      </c>
      <c r="Q90" s="1">
        <v>76.691789999999997</v>
      </c>
      <c r="R90" s="1">
        <v>75.360969999999995</v>
      </c>
      <c r="S90" s="1">
        <v>69.010279999999995</v>
      </c>
    </row>
    <row r="91" spans="1:19" x14ac:dyDescent="0.2">
      <c r="A91" s="1">
        <v>62.842140000000001</v>
      </c>
      <c r="B91" s="1">
        <v>78.930610000000001</v>
      </c>
      <c r="C91" s="1">
        <v>75.58511</v>
      </c>
      <c r="D91" s="1">
        <v>69.588769999999997</v>
      </c>
      <c r="E91" s="1">
        <v>72.024680000000004</v>
      </c>
      <c r="F91" s="1">
        <v>71.813659999999999</v>
      </c>
      <c r="G91" s="1">
        <v>70.654520000000005</v>
      </c>
      <c r="H91" s="1">
        <v>71.250649999999993</v>
      </c>
      <c r="I91" s="1">
        <v>79.862430000000003</v>
      </c>
      <c r="J91" s="1">
        <v>76.578800000000001</v>
      </c>
      <c r="K91" s="1">
        <v>79.675849999999997</v>
      </c>
      <c r="L91" s="1">
        <v>78.411709999999999</v>
      </c>
      <c r="M91" s="1">
        <v>79.070229999999995</v>
      </c>
      <c r="N91" s="1">
        <v>73.777069999999995</v>
      </c>
      <c r="O91" s="1">
        <v>79.222579999999994</v>
      </c>
      <c r="P91" s="1">
        <v>86.167100000000005</v>
      </c>
      <c r="Q91" s="1">
        <v>76.459450000000004</v>
      </c>
      <c r="R91" s="1">
        <v>73.957470000000001</v>
      </c>
      <c r="S91" s="1">
        <v>71.792900000000003</v>
      </c>
    </row>
    <row r="92" spans="1:19" x14ac:dyDescent="0.2">
      <c r="A92" s="1">
        <v>63.614649999999997</v>
      </c>
      <c r="B92" s="1">
        <v>69.291139999999999</v>
      </c>
      <c r="C92" s="1">
        <v>71.160809999999998</v>
      </c>
      <c r="D92" s="1">
        <v>66.429900000000004</v>
      </c>
      <c r="E92" s="1">
        <v>67.155969999999996</v>
      </c>
      <c r="F92" s="1">
        <v>69.245239999999995</v>
      </c>
      <c r="G92" s="1">
        <v>66.254999999999995</v>
      </c>
      <c r="H92" s="1">
        <v>75.864609999999999</v>
      </c>
      <c r="I92" s="1">
        <v>82.894940000000005</v>
      </c>
      <c r="J92" s="1">
        <v>71.320319999999995</v>
      </c>
      <c r="K92" s="1">
        <v>81.548029999999997</v>
      </c>
      <c r="L92" s="1">
        <v>83.313360000000003</v>
      </c>
      <c r="M92" s="1">
        <v>74.003450000000001</v>
      </c>
      <c r="N92" s="1">
        <v>77.806089999999998</v>
      </c>
      <c r="O92" s="1">
        <v>81.45026</v>
      </c>
      <c r="P92" s="1">
        <v>82.314459999999997</v>
      </c>
      <c r="Q92" s="1">
        <v>72.180400000000006</v>
      </c>
      <c r="R92" s="1">
        <v>69.369619999999998</v>
      </c>
      <c r="S92" s="1">
        <v>75.621390000000005</v>
      </c>
    </row>
    <row r="93" spans="1:19" x14ac:dyDescent="0.2">
      <c r="A93" s="1">
        <v>79.914929999999998</v>
      </c>
      <c r="B93" s="1">
        <v>69.890280000000004</v>
      </c>
      <c r="C93" s="1">
        <v>69.972290000000001</v>
      </c>
      <c r="D93" s="1">
        <v>71.26491</v>
      </c>
      <c r="E93" s="1">
        <v>68.486360000000005</v>
      </c>
      <c r="F93" s="1">
        <v>74.661950000000004</v>
      </c>
      <c r="G93" s="1">
        <v>68.114450000000005</v>
      </c>
      <c r="H93" s="1">
        <v>76.991720000000001</v>
      </c>
      <c r="I93" s="1">
        <v>81.023529999999994</v>
      </c>
      <c r="J93" s="1">
        <v>72.937849999999997</v>
      </c>
      <c r="K93" s="1">
        <v>80.560699999999997</v>
      </c>
      <c r="L93" s="1">
        <v>86.03546</v>
      </c>
      <c r="M93" s="1">
        <v>72.023669999999996</v>
      </c>
      <c r="N93" s="1">
        <v>75.490020000000001</v>
      </c>
      <c r="O93" s="1">
        <v>79.223439999999997</v>
      </c>
      <c r="P93" s="1">
        <v>73.305340000000001</v>
      </c>
      <c r="Q93" s="1">
        <v>75.012249999999995</v>
      </c>
      <c r="R93" s="1">
        <v>78.621129999999994</v>
      </c>
      <c r="S93" s="1">
        <v>80.024929999999998</v>
      </c>
    </row>
    <row r="94" spans="1:19" x14ac:dyDescent="0.2">
      <c r="A94" s="1">
        <v>83.928880000000007</v>
      </c>
      <c r="B94" s="1">
        <v>85.650639999999996</v>
      </c>
      <c r="C94" s="1">
        <v>72.465100000000007</v>
      </c>
      <c r="D94" s="1">
        <v>75.323970000000003</v>
      </c>
      <c r="E94" s="1">
        <v>72.562190000000001</v>
      </c>
      <c r="F94" s="1">
        <v>79.359989999999996</v>
      </c>
      <c r="G94" s="1">
        <v>70.136430000000004</v>
      </c>
      <c r="H94" s="1">
        <v>78.220209999999994</v>
      </c>
      <c r="I94" s="1">
        <v>80.075460000000007</v>
      </c>
      <c r="J94" s="1">
        <v>77.615309999999994</v>
      </c>
      <c r="K94" s="1">
        <v>77.311189999999996</v>
      </c>
      <c r="L94" s="1">
        <v>76.837190000000007</v>
      </c>
      <c r="M94" s="1">
        <v>74.601759999999999</v>
      </c>
      <c r="N94" s="1">
        <v>77.004919999999998</v>
      </c>
      <c r="O94" s="1">
        <v>69.416569999999993</v>
      </c>
      <c r="P94" s="1">
        <v>76.162620000000004</v>
      </c>
      <c r="Q94" s="1">
        <v>79.889099999999999</v>
      </c>
      <c r="R94" s="1">
        <v>82.686390000000003</v>
      </c>
      <c r="S94" s="1">
        <v>73.108680000000007</v>
      </c>
    </row>
    <row r="95" spans="1:19" x14ac:dyDescent="0.2">
      <c r="A95" s="1">
        <v>90.124619999999993</v>
      </c>
      <c r="B95" s="1">
        <v>93.549369999999996</v>
      </c>
      <c r="C95" s="1">
        <v>83.629170000000002</v>
      </c>
      <c r="D95" s="1">
        <v>87.103219999999993</v>
      </c>
      <c r="E95" s="1">
        <v>84.637860000000003</v>
      </c>
      <c r="F95" s="1">
        <v>87.579980000000006</v>
      </c>
      <c r="G95" s="1">
        <v>71.805520000000001</v>
      </c>
      <c r="H95" s="1">
        <v>83.070329999999998</v>
      </c>
      <c r="I95" s="1">
        <v>84.188410000000005</v>
      </c>
      <c r="J95" s="1">
        <v>79.496499999999997</v>
      </c>
      <c r="K95" s="1">
        <v>79.799009999999996</v>
      </c>
      <c r="L95" s="1">
        <v>73.248289999999997</v>
      </c>
      <c r="M95" s="1">
        <v>74.955290000000005</v>
      </c>
      <c r="N95" s="1">
        <v>77.869460000000004</v>
      </c>
      <c r="O95" s="1">
        <v>66.586969999999994</v>
      </c>
      <c r="P95" s="1">
        <v>73.595590000000001</v>
      </c>
      <c r="Q95" s="1">
        <v>82.258880000000005</v>
      </c>
      <c r="R95" s="1">
        <v>84.696929999999995</v>
      </c>
      <c r="S95" s="1">
        <v>67.605059999999995</v>
      </c>
    </row>
    <row r="96" spans="1:19" x14ac:dyDescent="0.2">
      <c r="A96" s="1">
        <v>67.322040000000001</v>
      </c>
      <c r="B96" s="1">
        <v>74.518979999999999</v>
      </c>
      <c r="C96" s="1">
        <v>79.804479999999998</v>
      </c>
      <c r="D96" s="1">
        <v>77.833110000000005</v>
      </c>
      <c r="E96" s="1">
        <v>78.027959999999993</v>
      </c>
      <c r="F96" s="1">
        <v>82.040040000000005</v>
      </c>
      <c r="G96" s="1">
        <v>66.145560000000003</v>
      </c>
      <c r="H96" s="1">
        <v>82.667630000000003</v>
      </c>
      <c r="I96" s="1">
        <v>85.300349999999995</v>
      </c>
      <c r="J96" s="1">
        <v>83.013570000000001</v>
      </c>
      <c r="K96" s="1">
        <v>79.661429999999996</v>
      </c>
      <c r="L96" s="1">
        <v>79.645610000000005</v>
      </c>
      <c r="M96" s="1">
        <v>77.043959999999998</v>
      </c>
      <c r="N96" s="1">
        <v>72.334440000000001</v>
      </c>
      <c r="O96" s="1">
        <v>73.244190000000003</v>
      </c>
      <c r="P96" s="1">
        <v>74.904570000000007</v>
      </c>
      <c r="Q96" s="1">
        <v>84.758340000000004</v>
      </c>
      <c r="R96" s="1">
        <v>83.293239999999997</v>
      </c>
      <c r="S96" s="1">
        <v>66.32817</v>
      </c>
    </row>
    <row r="97" spans="1:19" x14ac:dyDescent="0.2">
      <c r="A97" s="1">
        <v>69.677220000000005</v>
      </c>
      <c r="B97" s="1">
        <v>74.659610000000001</v>
      </c>
      <c r="C97" s="1">
        <v>70.168710000000004</v>
      </c>
      <c r="D97" s="1">
        <v>77.830449999999999</v>
      </c>
      <c r="E97" s="1">
        <v>77.500919999999994</v>
      </c>
      <c r="F97" s="1">
        <v>80.117490000000004</v>
      </c>
      <c r="G97" s="1">
        <v>72.370459999999994</v>
      </c>
      <c r="H97" s="1">
        <v>79.892529999999994</v>
      </c>
      <c r="I97" s="1">
        <v>83.677419999999998</v>
      </c>
      <c r="J97" s="1">
        <v>81.700500000000005</v>
      </c>
      <c r="K97" s="1">
        <v>78.680869999999999</v>
      </c>
      <c r="L97" s="1">
        <v>80.913079999999994</v>
      </c>
      <c r="M97" s="1">
        <v>74.194779999999994</v>
      </c>
      <c r="N97" s="1">
        <v>66.085189999999997</v>
      </c>
      <c r="O97" s="1">
        <v>76.214200000000005</v>
      </c>
      <c r="P97" s="1">
        <v>78.008349999999993</v>
      </c>
      <c r="Q97" s="1">
        <v>82.865570000000005</v>
      </c>
      <c r="R97" s="1">
        <v>70.468990000000005</v>
      </c>
      <c r="S97" s="1">
        <v>71.009249999999994</v>
      </c>
    </row>
    <row r="98" spans="1:19" x14ac:dyDescent="0.2">
      <c r="A98" s="1">
        <v>74.352159999999998</v>
      </c>
      <c r="B98" s="1">
        <v>76.006140000000002</v>
      </c>
      <c r="C98" s="1">
        <v>67.123289999999997</v>
      </c>
      <c r="D98" s="1">
        <v>75.302390000000003</v>
      </c>
      <c r="E98" s="1">
        <v>72.178920000000005</v>
      </c>
      <c r="F98" s="1">
        <v>76.81908</v>
      </c>
      <c r="G98" s="1">
        <v>69.488190000000003</v>
      </c>
      <c r="H98" s="1">
        <v>73.290589999999995</v>
      </c>
      <c r="I98" s="1">
        <v>75.534480000000002</v>
      </c>
      <c r="J98" s="1">
        <v>77.408320000000003</v>
      </c>
      <c r="K98" s="1">
        <v>72.451260000000005</v>
      </c>
      <c r="L98" s="1">
        <v>75.794380000000004</v>
      </c>
      <c r="M98" s="1">
        <v>62.178899999999999</v>
      </c>
      <c r="N98" s="1">
        <v>68.258830000000003</v>
      </c>
      <c r="O98" s="1">
        <v>80.272580000000005</v>
      </c>
      <c r="P98" s="1">
        <v>79.088840000000005</v>
      </c>
      <c r="Q98" s="1">
        <v>82.10839</v>
      </c>
      <c r="R98" s="1">
        <v>69.695859999999996</v>
      </c>
      <c r="S98" s="1">
        <v>72.666569999999993</v>
      </c>
    </row>
    <row r="99" spans="1:19" x14ac:dyDescent="0.2">
      <c r="A99" s="1">
        <v>74.141549999999995</v>
      </c>
      <c r="B99" s="1">
        <v>69.587090000000003</v>
      </c>
      <c r="C99" s="1">
        <v>68.024940000000001</v>
      </c>
      <c r="D99" s="1">
        <v>72.525810000000007</v>
      </c>
      <c r="E99" s="1">
        <v>68.585089999999994</v>
      </c>
      <c r="F99" s="1">
        <v>80.220140000000001</v>
      </c>
      <c r="G99" s="1">
        <v>69.221119999999999</v>
      </c>
      <c r="H99" s="1">
        <v>70.276200000000003</v>
      </c>
      <c r="I99" s="1">
        <v>69.955370000000002</v>
      </c>
      <c r="J99" s="1">
        <v>74.189130000000006</v>
      </c>
      <c r="K99" s="1">
        <v>75.728260000000006</v>
      </c>
      <c r="L99" s="1">
        <v>76.476640000000003</v>
      </c>
      <c r="M99" s="1">
        <v>64.822239999999994</v>
      </c>
      <c r="N99" s="1">
        <v>69.121700000000004</v>
      </c>
      <c r="O99" s="1">
        <v>79.845050000000001</v>
      </c>
      <c r="P99" s="1">
        <v>80.27628</v>
      </c>
      <c r="Q99" s="1">
        <v>78.302890000000005</v>
      </c>
      <c r="R99" s="1">
        <v>69.159890000000004</v>
      </c>
      <c r="S99" s="1">
        <v>69.87415</v>
      </c>
    </row>
    <row r="100" spans="1:19" x14ac:dyDescent="0.2">
      <c r="A100" s="1">
        <v>102.73515</v>
      </c>
      <c r="B100" s="1">
        <v>93.586269999999999</v>
      </c>
      <c r="C100" s="1">
        <v>77.791899999999998</v>
      </c>
      <c r="D100" s="1">
        <v>72.881860000000003</v>
      </c>
      <c r="E100" s="1">
        <v>69.541079999999994</v>
      </c>
      <c r="F100" s="1">
        <v>83.950720000000004</v>
      </c>
      <c r="G100" s="1">
        <v>72.335840000000005</v>
      </c>
      <c r="H100" s="1">
        <v>73.313919999999996</v>
      </c>
      <c r="I100" s="1">
        <v>70.316479999999999</v>
      </c>
      <c r="J100" s="1">
        <v>72.05583</v>
      </c>
      <c r="K100" s="1">
        <v>79.829300000000003</v>
      </c>
      <c r="L100" s="1">
        <v>78.647279999999995</v>
      </c>
      <c r="M100" s="1">
        <v>70.021640000000005</v>
      </c>
      <c r="N100" s="1">
        <v>71.855220000000003</v>
      </c>
      <c r="O100" s="1">
        <v>74.190560000000005</v>
      </c>
      <c r="P100" s="1">
        <v>68.889650000000003</v>
      </c>
      <c r="Q100" s="1">
        <v>72.901229999999998</v>
      </c>
      <c r="R100" s="1">
        <v>74.956729999999993</v>
      </c>
      <c r="S100" s="1">
        <v>74.144649999999999</v>
      </c>
    </row>
    <row r="101" spans="1:19" x14ac:dyDescent="0.2">
      <c r="A101" s="1">
        <v>80.782749999999993</v>
      </c>
      <c r="B101" s="1">
        <v>73.899860000000004</v>
      </c>
      <c r="C101" s="1">
        <v>75.07741</v>
      </c>
      <c r="D101" s="1">
        <v>62.368000000000002</v>
      </c>
      <c r="E101" s="1">
        <v>78.714529999999996</v>
      </c>
      <c r="F101" s="1">
        <v>74.383200000000002</v>
      </c>
      <c r="G101" s="1">
        <v>71.980999999999995</v>
      </c>
      <c r="H101" s="1">
        <v>72.428579999999997</v>
      </c>
      <c r="I101" s="1">
        <v>71.048829999999995</v>
      </c>
      <c r="J101" s="1">
        <v>70.323869999999999</v>
      </c>
      <c r="K101" s="1">
        <v>81.803380000000004</v>
      </c>
      <c r="L101" s="1">
        <v>73.819040000000001</v>
      </c>
      <c r="M101" s="1">
        <v>77.109840000000005</v>
      </c>
      <c r="N101" s="1">
        <v>78.504230000000007</v>
      </c>
      <c r="O101" s="1">
        <v>76.12424</v>
      </c>
      <c r="P101" s="1">
        <v>63.479199999999999</v>
      </c>
      <c r="Q101" s="1">
        <v>73.201570000000004</v>
      </c>
      <c r="R101" s="1">
        <v>83.588980000000006</v>
      </c>
      <c r="S101" s="1">
        <v>78.980369999999994</v>
      </c>
    </row>
    <row r="102" spans="1:19" x14ac:dyDescent="0.2">
      <c r="A102" s="1">
        <v>82.731160000000003</v>
      </c>
      <c r="B102" s="1">
        <v>74.94511</v>
      </c>
      <c r="C102" s="1">
        <v>75.408330000000007</v>
      </c>
      <c r="D102" s="1">
        <v>59.535710000000002</v>
      </c>
      <c r="E102" s="1">
        <v>76.1387</v>
      </c>
      <c r="F102" s="1">
        <v>76.588660000000004</v>
      </c>
      <c r="G102" s="1">
        <v>80.856780000000001</v>
      </c>
      <c r="H102" s="1">
        <v>77.705969999999994</v>
      </c>
      <c r="I102" s="1">
        <v>75.304910000000007</v>
      </c>
      <c r="J102" s="1">
        <v>81.56456</v>
      </c>
      <c r="K102" s="1">
        <v>85.227810000000005</v>
      </c>
      <c r="L102" s="1">
        <v>77.453329999999994</v>
      </c>
      <c r="M102" s="1">
        <v>84.770449999999997</v>
      </c>
      <c r="N102" s="1">
        <v>81.184169999999995</v>
      </c>
      <c r="O102" s="1">
        <v>72.089910000000003</v>
      </c>
      <c r="P102" s="1">
        <v>66.076459999999997</v>
      </c>
      <c r="Q102" s="1">
        <v>73.382260000000002</v>
      </c>
      <c r="R102" s="1">
        <v>84.164860000000004</v>
      </c>
      <c r="S102" s="1">
        <v>79.252870000000001</v>
      </c>
    </row>
    <row r="103" spans="1:19" x14ac:dyDescent="0.2">
      <c r="A103" s="1">
        <v>78.920169999999999</v>
      </c>
      <c r="B103" s="1">
        <v>71.439920000000001</v>
      </c>
      <c r="C103" s="1">
        <v>72.728700000000003</v>
      </c>
      <c r="D103" s="1">
        <v>62.447279999999999</v>
      </c>
      <c r="E103" s="1">
        <v>75.255009999999999</v>
      </c>
      <c r="F103" s="1">
        <v>74.170419999999993</v>
      </c>
      <c r="G103" s="1">
        <v>80.100139999999996</v>
      </c>
      <c r="H103" s="1">
        <v>75.948869999999999</v>
      </c>
      <c r="I103" s="1">
        <v>80.586560000000006</v>
      </c>
      <c r="J103" s="1">
        <v>84.991330000000005</v>
      </c>
      <c r="K103" s="1">
        <v>86.358779999999996</v>
      </c>
      <c r="L103" s="1">
        <v>77.056060000000002</v>
      </c>
      <c r="M103" s="1">
        <v>78.324809999999999</v>
      </c>
      <c r="N103" s="1">
        <v>86.557590000000005</v>
      </c>
      <c r="O103" s="1">
        <v>70.614320000000006</v>
      </c>
      <c r="P103" s="1">
        <v>71.006320000000002</v>
      </c>
      <c r="Q103" s="1">
        <v>77.47842</v>
      </c>
      <c r="R103" s="1">
        <v>84.152090000000001</v>
      </c>
      <c r="S103" s="1">
        <v>73.186040000000006</v>
      </c>
    </row>
    <row r="104" spans="1:19" x14ac:dyDescent="0.2">
      <c r="A104" s="1">
        <v>80.82732</v>
      </c>
      <c r="B104" s="1">
        <v>74.519019999999998</v>
      </c>
      <c r="C104" s="1">
        <v>71.351770000000002</v>
      </c>
      <c r="D104" s="1">
        <v>65.952060000000003</v>
      </c>
      <c r="E104" s="1">
        <v>72.759529999999998</v>
      </c>
      <c r="F104" s="1">
        <v>75.278660000000002</v>
      </c>
      <c r="G104" s="1">
        <v>71.118700000000004</v>
      </c>
      <c r="H104" s="1">
        <v>81.125690000000006</v>
      </c>
      <c r="I104" s="1">
        <v>84.081900000000005</v>
      </c>
      <c r="J104" s="1">
        <v>81.945980000000006</v>
      </c>
      <c r="K104" s="1">
        <v>73.124129999999994</v>
      </c>
      <c r="L104" s="1">
        <v>80.425460000000001</v>
      </c>
      <c r="M104" s="1">
        <v>79.347269999999995</v>
      </c>
      <c r="N104" s="1">
        <v>85.063329999999993</v>
      </c>
      <c r="O104" s="1">
        <v>65.486410000000006</v>
      </c>
      <c r="P104" s="1">
        <v>74.574110000000005</v>
      </c>
      <c r="Q104" s="1">
        <v>79.649439999999998</v>
      </c>
      <c r="R104" s="1">
        <v>86.584869999999995</v>
      </c>
      <c r="S104" s="1">
        <v>73.553449999999998</v>
      </c>
    </row>
    <row r="105" spans="1:19" x14ac:dyDescent="0.2">
      <c r="A105" s="1">
        <v>84.304159999999996</v>
      </c>
      <c r="B105" s="1">
        <v>80.571110000000004</v>
      </c>
      <c r="C105" s="1">
        <v>72.906909999999996</v>
      </c>
      <c r="D105" s="1">
        <v>70.922060000000002</v>
      </c>
      <c r="E105" s="1">
        <v>75.959329999999994</v>
      </c>
      <c r="F105" s="1">
        <v>79.903059999999996</v>
      </c>
      <c r="G105" s="1">
        <v>72.813490000000002</v>
      </c>
      <c r="H105" s="1">
        <v>73.212459999999993</v>
      </c>
      <c r="I105" s="1">
        <v>74.418170000000003</v>
      </c>
      <c r="J105" s="1">
        <v>74.424220000000005</v>
      </c>
      <c r="K105" s="1">
        <v>71.038290000000003</v>
      </c>
      <c r="L105" s="1">
        <v>77.727459999999994</v>
      </c>
      <c r="M105" s="1">
        <v>71.118399999999994</v>
      </c>
      <c r="N105" s="1">
        <v>85.783950000000004</v>
      </c>
      <c r="O105" s="1">
        <v>73.252160000000003</v>
      </c>
      <c r="P105" s="1">
        <v>79.142889999999994</v>
      </c>
      <c r="Q105" s="1">
        <v>80.485249999999994</v>
      </c>
      <c r="R105" s="1">
        <v>85.649109999999993</v>
      </c>
      <c r="S105" s="1">
        <v>75.265169999999998</v>
      </c>
    </row>
    <row r="106" spans="1:19" x14ac:dyDescent="0.2">
      <c r="A106" s="1">
        <v>88.330079999999995</v>
      </c>
      <c r="B106" s="1">
        <v>81.506969999999995</v>
      </c>
      <c r="C106" s="1">
        <v>68.814689999999999</v>
      </c>
      <c r="D106" s="1">
        <v>78.483680000000007</v>
      </c>
      <c r="E106" s="1">
        <v>80.782939999999996</v>
      </c>
      <c r="F106" s="1">
        <v>81.245630000000006</v>
      </c>
      <c r="G106" s="1">
        <v>75.018169999999998</v>
      </c>
      <c r="H106" s="1">
        <v>66.26097</v>
      </c>
      <c r="I106" s="1">
        <v>75.951480000000004</v>
      </c>
      <c r="J106" s="1">
        <v>66.630099999999999</v>
      </c>
      <c r="K106" s="1">
        <v>76.229349999999997</v>
      </c>
      <c r="L106" s="1">
        <v>80.553529999999995</v>
      </c>
      <c r="M106" s="1">
        <v>75.376710000000003</v>
      </c>
      <c r="N106" s="1">
        <v>82.855720000000005</v>
      </c>
      <c r="O106" s="1">
        <v>73.350049999999996</v>
      </c>
      <c r="P106" s="1">
        <v>76.83278</v>
      </c>
      <c r="Q106" s="1">
        <v>82.653549999999996</v>
      </c>
      <c r="R106" s="1">
        <v>84.90361</v>
      </c>
      <c r="S106" s="1">
        <v>76.508570000000006</v>
      </c>
    </row>
    <row r="107" spans="1:19" x14ac:dyDescent="0.2">
      <c r="A107" s="1">
        <v>77.734440000000006</v>
      </c>
      <c r="B107" s="1">
        <v>80.40992</v>
      </c>
      <c r="C107" s="1">
        <v>76.414659999999998</v>
      </c>
      <c r="D107" s="1">
        <v>78.143050000000002</v>
      </c>
      <c r="E107" s="1">
        <v>79.570729999999998</v>
      </c>
      <c r="F107" s="1">
        <v>75.566580000000002</v>
      </c>
      <c r="G107" s="1">
        <v>77.5548</v>
      </c>
      <c r="H107" s="1">
        <v>62.703620000000001</v>
      </c>
      <c r="I107" s="1">
        <v>75.984030000000004</v>
      </c>
      <c r="J107" s="1">
        <v>67.176550000000006</v>
      </c>
      <c r="K107" s="1">
        <v>76.383570000000006</v>
      </c>
      <c r="L107" s="1">
        <v>79.210120000000003</v>
      </c>
      <c r="M107" s="1">
        <v>69.163659999999993</v>
      </c>
      <c r="N107" s="1">
        <v>76.426569999999998</v>
      </c>
      <c r="O107" s="1">
        <v>77.665149999999997</v>
      </c>
      <c r="P107" s="1">
        <v>78.732159999999993</v>
      </c>
      <c r="Q107" s="1">
        <v>80.606340000000003</v>
      </c>
      <c r="R107" s="1">
        <v>78.484440000000006</v>
      </c>
      <c r="S107" s="1">
        <v>77.021349999999998</v>
      </c>
    </row>
    <row r="108" spans="1:19" x14ac:dyDescent="0.2">
      <c r="A108" s="1">
        <v>67.826499999999996</v>
      </c>
      <c r="B108" s="1">
        <v>79.218710000000002</v>
      </c>
      <c r="C108" s="1">
        <v>74.045779999999993</v>
      </c>
      <c r="D108" s="1">
        <v>78.559809999999999</v>
      </c>
      <c r="E108" s="1">
        <v>78.413120000000006</v>
      </c>
      <c r="F108" s="1">
        <v>62.991399999999999</v>
      </c>
      <c r="G108" s="1">
        <v>76.364699999999999</v>
      </c>
      <c r="H108" s="1">
        <v>66.620140000000006</v>
      </c>
      <c r="I108" s="1">
        <v>84.593170000000001</v>
      </c>
      <c r="J108" s="1">
        <v>72.579989999999995</v>
      </c>
      <c r="K108" s="1">
        <v>77.181600000000003</v>
      </c>
      <c r="L108" s="1">
        <v>79.494420000000005</v>
      </c>
      <c r="M108" s="1">
        <v>63.76529</v>
      </c>
      <c r="N108" s="1">
        <v>78.324150000000003</v>
      </c>
      <c r="O108" s="1">
        <v>79.19914</v>
      </c>
      <c r="P108" s="1">
        <v>78.235849999999999</v>
      </c>
      <c r="Q108" s="1">
        <v>72.860900000000001</v>
      </c>
      <c r="R108" s="1">
        <v>75.667370000000005</v>
      </c>
      <c r="S108" s="1">
        <v>83.705079999999995</v>
      </c>
    </row>
    <row r="109" spans="1:19" x14ac:dyDescent="0.2">
      <c r="A109" s="1">
        <v>62.685490000000001</v>
      </c>
      <c r="B109" s="1">
        <v>84.452579999999998</v>
      </c>
      <c r="C109" s="1">
        <v>80.299040000000005</v>
      </c>
      <c r="D109" s="1">
        <v>83.33887</v>
      </c>
      <c r="E109" s="1">
        <v>70.77149</v>
      </c>
      <c r="F109" s="1">
        <v>68.252200000000002</v>
      </c>
      <c r="G109" s="1">
        <v>75.750389999999996</v>
      </c>
      <c r="H109" s="1">
        <v>70.49812</v>
      </c>
      <c r="I109" s="1">
        <v>80.635279999999995</v>
      </c>
      <c r="J109" s="1">
        <v>65.800939999999997</v>
      </c>
      <c r="K109" s="1">
        <v>83.304090000000002</v>
      </c>
      <c r="L109" s="1">
        <v>88.958979999999997</v>
      </c>
      <c r="M109" s="1">
        <v>63.319409999999998</v>
      </c>
      <c r="N109" s="1">
        <v>75.494960000000006</v>
      </c>
      <c r="O109" s="1">
        <v>82.164400000000001</v>
      </c>
      <c r="P109" s="1">
        <v>75.252219999999994</v>
      </c>
      <c r="Q109" s="1">
        <v>74.018190000000004</v>
      </c>
      <c r="R109" s="1">
        <v>71.968050000000005</v>
      </c>
      <c r="S109" s="1">
        <v>82.469679999999997</v>
      </c>
    </row>
    <row r="110" spans="1:19" x14ac:dyDescent="0.2">
      <c r="A110" s="1">
        <v>52.090400000000002</v>
      </c>
      <c r="B110" s="1">
        <v>66.289109999999994</v>
      </c>
      <c r="C110" s="1">
        <v>70.11936</v>
      </c>
      <c r="D110" s="1">
        <v>71.387789999999995</v>
      </c>
      <c r="E110" s="1">
        <v>58.178609999999999</v>
      </c>
      <c r="F110" s="1">
        <v>62.954279999999997</v>
      </c>
      <c r="G110" s="1">
        <v>70.145039999999995</v>
      </c>
      <c r="H110" s="1">
        <v>74.081050000000005</v>
      </c>
      <c r="I110" s="1">
        <v>76.78631</v>
      </c>
      <c r="J110" s="1">
        <v>70.515410000000003</v>
      </c>
      <c r="K110" s="1">
        <v>84.522840000000002</v>
      </c>
      <c r="L110" s="1">
        <v>77.255200000000002</v>
      </c>
      <c r="M110" s="1">
        <v>57.611240000000002</v>
      </c>
      <c r="N110" s="1">
        <v>84.023330000000001</v>
      </c>
      <c r="O110" s="1">
        <v>87.58587</v>
      </c>
      <c r="P110" s="1">
        <v>76.324719999999999</v>
      </c>
      <c r="Q110" s="1">
        <v>73.532989999999998</v>
      </c>
      <c r="R110" s="1">
        <v>78.045339999999996</v>
      </c>
      <c r="S110" s="1">
        <v>73.847449999999995</v>
      </c>
    </row>
    <row r="111" spans="1:19" x14ac:dyDescent="0.2">
      <c r="A111" s="1">
        <v>56.72157</v>
      </c>
      <c r="B111" s="1">
        <v>70.027450000000002</v>
      </c>
      <c r="C111" s="1">
        <v>67.265889999999999</v>
      </c>
      <c r="D111" s="1">
        <v>72.515289999999993</v>
      </c>
      <c r="E111" s="1">
        <v>57.124420000000001</v>
      </c>
      <c r="F111" s="1">
        <v>62.584679999999999</v>
      </c>
      <c r="G111" s="1">
        <v>67.03398</v>
      </c>
      <c r="H111" s="1">
        <v>71.927229999999994</v>
      </c>
      <c r="I111" s="1">
        <v>77.079189999999997</v>
      </c>
      <c r="J111" s="1">
        <v>72.652190000000004</v>
      </c>
      <c r="K111" s="1">
        <v>77.228039999999993</v>
      </c>
      <c r="L111" s="1">
        <v>69.734200000000001</v>
      </c>
      <c r="M111" s="1">
        <v>55.930810000000001</v>
      </c>
      <c r="N111" s="1">
        <v>82.48648</v>
      </c>
      <c r="O111" s="1">
        <v>86.423230000000004</v>
      </c>
      <c r="P111" s="1">
        <v>75.206850000000003</v>
      </c>
      <c r="Q111" s="1">
        <v>73.528009999999995</v>
      </c>
      <c r="R111" s="1">
        <v>74.679540000000003</v>
      </c>
      <c r="S111" s="1">
        <v>67.180530000000005</v>
      </c>
    </row>
    <row r="112" spans="1:19" x14ac:dyDescent="0.2">
      <c r="A112" s="1">
        <v>69.37715</v>
      </c>
      <c r="B112" s="1">
        <v>80.444540000000003</v>
      </c>
      <c r="C112" s="1">
        <v>65.919569999999993</v>
      </c>
      <c r="D112" s="1">
        <v>71.026759999999996</v>
      </c>
      <c r="E112" s="1">
        <v>64.325670000000002</v>
      </c>
      <c r="F112" s="1">
        <v>65.568330000000003</v>
      </c>
      <c r="G112" s="1">
        <v>69.34496</v>
      </c>
      <c r="H112" s="1">
        <v>67.082149999999999</v>
      </c>
      <c r="I112" s="1">
        <v>79.783180000000002</v>
      </c>
      <c r="J112" s="1">
        <v>73.319689999999994</v>
      </c>
      <c r="K112" s="1">
        <v>73.382409999999993</v>
      </c>
      <c r="L112" s="1">
        <v>64.635890000000003</v>
      </c>
      <c r="M112" s="1">
        <v>58.239899999999999</v>
      </c>
      <c r="N112" s="1">
        <v>82.178219999999996</v>
      </c>
      <c r="O112" s="1">
        <v>73.528189999999995</v>
      </c>
      <c r="P112" s="1">
        <v>73.494039999999998</v>
      </c>
      <c r="Q112" s="1">
        <v>66.661869999999993</v>
      </c>
      <c r="R112" s="1">
        <v>76.511899999999997</v>
      </c>
      <c r="S112" s="1">
        <v>67.409360000000007</v>
      </c>
    </row>
    <row r="113" spans="1:19" x14ac:dyDescent="0.2">
      <c r="A113" s="1">
        <v>81.048839999999998</v>
      </c>
      <c r="B113" s="1">
        <v>86.589510000000004</v>
      </c>
      <c r="C113" s="1">
        <v>68.39761</v>
      </c>
      <c r="D113" s="1">
        <v>79.820639999999997</v>
      </c>
      <c r="E113" s="1">
        <v>76.845410000000001</v>
      </c>
      <c r="F113" s="1">
        <v>74.112740000000002</v>
      </c>
      <c r="G113" s="1">
        <v>76.464979999999997</v>
      </c>
      <c r="H113" s="1">
        <v>70.825410000000005</v>
      </c>
      <c r="I113" s="1">
        <v>82.875</v>
      </c>
      <c r="J113" s="1">
        <v>70.500219999999999</v>
      </c>
      <c r="K113" s="1">
        <v>74.835759999999993</v>
      </c>
      <c r="L113" s="1">
        <v>66.147459999999995</v>
      </c>
      <c r="M113" s="1">
        <v>65.764520000000005</v>
      </c>
      <c r="N113" s="1">
        <v>79.606650000000002</v>
      </c>
      <c r="O113" s="1">
        <v>66.077420000000004</v>
      </c>
      <c r="P113" s="1">
        <v>76.508930000000007</v>
      </c>
      <c r="Q113" s="1">
        <v>73.493780000000001</v>
      </c>
      <c r="R113" s="1">
        <v>78.371939999999995</v>
      </c>
      <c r="S113" s="1">
        <v>73.844279999999998</v>
      </c>
    </row>
    <row r="114" spans="1:19" x14ac:dyDescent="0.2">
      <c r="A114" s="1">
        <v>76.189160000000001</v>
      </c>
      <c r="B114" s="1">
        <v>79.192989999999995</v>
      </c>
      <c r="C114" s="1">
        <v>65.62003</v>
      </c>
      <c r="D114" s="1">
        <v>79.608109999999996</v>
      </c>
      <c r="E114" s="1">
        <v>81.925730000000001</v>
      </c>
      <c r="F114" s="1">
        <v>74.847769999999997</v>
      </c>
      <c r="G114" s="1">
        <v>81.993870000000001</v>
      </c>
      <c r="H114" s="1">
        <v>70.791349999999994</v>
      </c>
      <c r="I114" s="1">
        <v>79.574439999999996</v>
      </c>
      <c r="J114" s="1">
        <v>66.230800000000002</v>
      </c>
      <c r="K114" s="1">
        <v>74.278450000000007</v>
      </c>
      <c r="L114" s="1">
        <v>66.446420000000003</v>
      </c>
      <c r="M114" s="1">
        <v>64.888400000000004</v>
      </c>
      <c r="N114" s="1">
        <v>75.943269999999998</v>
      </c>
      <c r="O114" s="1">
        <v>61.324120000000001</v>
      </c>
      <c r="P114" s="1">
        <v>75.135260000000002</v>
      </c>
      <c r="Q114" s="1">
        <v>72.421710000000004</v>
      </c>
      <c r="R114" s="1">
        <v>76.903390000000002</v>
      </c>
      <c r="S114" s="1">
        <v>73.339789999999994</v>
      </c>
    </row>
    <row r="115" spans="1:19" x14ac:dyDescent="0.2">
      <c r="A115" s="1">
        <v>57.532089999999997</v>
      </c>
      <c r="B115" s="1">
        <v>62.966940000000001</v>
      </c>
      <c r="C115" s="1">
        <v>67.137510000000006</v>
      </c>
      <c r="D115" s="1">
        <v>71.560299999999998</v>
      </c>
      <c r="E115" s="1">
        <v>73.761840000000007</v>
      </c>
      <c r="F115" s="1">
        <v>63.823239999999998</v>
      </c>
      <c r="G115" s="1">
        <v>75.762619999999998</v>
      </c>
      <c r="H115" s="1">
        <v>69.888859999999994</v>
      </c>
      <c r="I115" s="1">
        <v>69.165360000000007</v>
      </c>
      <c r="J115" s="1">
        <v>68.7072</v>
      </c>
      <c r="K115" s="1">
        <v>68.142330000000001</v>
      </c>
      <c r="L115" s="1">
        <v>65.71114</v>
      </c>
      <c r="M115" s="1">
        <v>67.544079999999994</v>
      </c>
      <c r="N115" s="1">
        <v>72.976510000000005</v>
      </c>
      <c r="O115" s="1">
        <v>62.021560000000001</v>
      </c>
      <c r="P115" s="1">
        <v>73.737160000000003</v>
      </c>
      <c r="Q115" s="1">
        <v>66.975570000000005</v>
      </c>
      <c r="R115" s="1">
        <v>69.013630000000006</v>
      </c>
      <c r="S115" s="1">
        <v>75.129429999999999</v>
      </c>
    </row>
    <row r="116" spans="1:19" x14ac:dyDescent="0.2">
      <c r="A116" s="1">
        <v>64.484340000000003</v>
      </c>
      <c r="B116" s="1">
        <v>64.910290000000003</v>
      </c>
      <c r="C116" s="1">
        <v>64.113919999999993</v>
      </c>
      <c r="D116" s="1">
        <v>78.966849999999994</v>
      </c>
      <c r="E116" s="1">
        <v>82.100530000000006</v>
      </c>
      <c r="F116" s="1">
        <v>62.140320000000003</v>
      </c>
      <c r="G116" s="1">
        <v>81.621679999999998</v>
      </c>
      <c r="H116" s="1">
        <v>71.812280000000001</v>
      </c>
      <c r="I116" s="1">
        <v>71.749989999999997</v>
      </c>
      <c r="J116" s="1">
        <v>57.39143</v>
      </c>
      <c r="K116" s="1">
        <v>77.920339999999996</v>
      </c>
      <c r="L116" s="1">
        <v>58.954009999999997</v>
      </c>
      <c r="M116" s="1">
        <v>64.905699999999996</v>
      </c>
      <c r="N116" s="1">
        <v>69.070679999999996</v>
      </c>
      <c r="O116" s="1">
        <v>63.27102</v>
      </c>
      <c r="P116" s="1">
        <v>72.503960000000006</v>
      </c>
      <c r="Q116" s="1">
        <v>61.644309999999997</v>
      </c>
      <c r="R116" s="1">
        <v>69.558459999999997</v>
      </c>
      <c r="S116" s="1">
        <v>77.617729999999995</v>
      </c>
    </row>
    <row r="117" spans="1:19" x14ac:dyDescent="0.2">
      <c r="A117" s="1">
        <v>63.008049999999997</v>
      </c>
      <c r="B117" s="1">
        <v>72.432000000000002</v>
      </c>
      <c r="C117" s="1">
        <v>62.857129999999998</v>
      </c>
      <c r="D117" s="1">
        <v>80.630880000000005</v>
      </c>
      <c r="E117" s="1">
        <v>84.829610000000002</v>
      </c>
      <c r="F117" s="1">
        <v>67.853930000000005</v>
      </c>
      <c r="G117" s="1">
        <v>75.273690000000002</v>
      </c>
      <c r="H117" s="1">
        <v>72.823269999999994</v>
      </c>
      <c r="I117" s="1">
        <v>62.982089999999999</v>
      </c>
      <c r="J117" s="1">
        <v>58.621929999999999</v>
      </c>
      <c r="K117" s="1">
        <v>68.152670000000001</v>
      </c>
      <c r="L117" s="1">
        <v>59.724789999999999</v>
      </c>
      <c r="M117" s="1">
        <v>75.165419999999997</v>
      </c>
      <c r="N117" s="1">
        <v>81.47636</v>
      </c>
      <c r="O117" s="1">
        <v>70.426299999999998</v>
      </c>
      <c r="P117" s="1">
        <v>76.755020000000002</v>
      </c>
      <c r="Q117" s="1">
        <v>63.950690000000002</v>
      </c>
      <c r="R117" s="1">
        <v>68.839200000000005</v>
      </c>
      <c r="S117" s="1">
        <v>73.713049999999996</v>
      </c>
    </row>
    <row r="118" spans="1:19" x14ac:dyDescent="0.2">
      <c r="A118" s="1">
        <v>72.307190000000006</v>
      </c>
      <c r="B118" s="1">
        <v>73.105440000000002</v>
      </c>
      <c r="C118" s="1">
        <v>63.33616</v>
      </c>
      <c r="D118" s="1">
        <v>79.845070000000007</v>
      </c>
      <c r="E118" s="1">
        <v>77.874570000000006</v>
      </c>
      <c r="F118" s="1">
        <v>62.624639999999999</v>
      </c>
      <c r="G118" s="1">
        <v>76.697670000000002</v>
      </c>
      <c r="H118" s="1">
        <v>77.379739999999998</v>
      </c>
      <c r="I118" s="1">
        <v>57.914969999999997</v>
      </c>
      <c r="J118" s="1">
        <v>59.428780000000003</v>
      </c>
      <c r="K118" s="1">
        <v>68.718109999999996</v>
      </c>
      <c r="L118" s="1">
        <v>70.723100000000002</v>
      </c>
      <c r="M118" s="1">
        <v>73.978340000000003</v>
      </c>
      <c r="N118" s="1">
        <v>84.149739999999994</v>
      </c>
      <c r="O118" s="1">
        <v>80.935739999999996</v>
      </c>
      <c r="P118" s="1">
        <v>84.045079999999999</v>
      </c>
      <c r="Q118" s="1">
        <v>61.829169999999998</v>
      </c>
      <c r="R118" s="1">
        <v>79.361149999999995</v>
      </c>
      <c r="S118" s="1">
        <v>76.546769999999995</v>
      </c>
    </row>
    <row r="119" spans="1:19" x14ac:dyDescent="0.2">
      <c r="A119" s="1">
        <v>71.506060000000005</v>
      </c>
      <c r="B119" s="1">
        <v>73.254829999999998</v>
      </c>
      <c r="C119" s="1">
        <v>63.764800000000001</v>
      </c>
      <c r="D119" s="1">
        <v>74.483969999999999</v>
      </c>
      <c r="E119" s="1">
        <v>68.761769999999999</v>
      </c>
      <c r="F119" s="1">
        <v>63.833599999999997</v>
      </c>
      <c r="G119" s="1">
        <v>69.016239999999996</v>
      </c>
      <c r="H119" s="1">
        <v>76.569640000000007</v>
      </c>
      <c r="I119" s="1">
        <v>58.864879999999999</v>
      </c>
      <c r="J119" s="1">
        <v>60.241869999999999</v>
      </c>
      <c r="K119" s="1">
        <v>68.098179999999999</v>
      </c>
      <c r="L119" s="1">
        <v>70.009410000000003</v>
      </c>
      <c r="M119" s="1">
        <v>65.825990000000004</v>
      </c>
      <c r="N119" s="1">
        <v>82.086399999999998</v>
      </c>
      <c r="O119" s="1">
        <v>74.706710000000001</v>
      </c>
      <c r="P119" s="1">
        <v>79.354519999999994</v>
      </c>
      <c r="Q119" s="1">
        <v>58.67259</v>
      </c>
      <c r="R119" s="1">
        <v>81.544910000000002</v>
      </c>
      <c r="S119" s="1">
        <v>69.705349999999996</v>
      </c>
    </row>
    <row r="120" spans="1:19" x14ac:dyDescent="0.2">
      <c r="A120" s="1">
        <v>67.546090000000007</v>
      </c>
      <c r="B120" s="1">
        <v>83.285349999999994</v>
      </c>
      <c r="C120" s="1">
        <v>74.610839999999996</v>
      </c>
      <c r="D120" s="1">
        <v>77.920550000000006</v>
      </c>
      <c r="E120" s="1">
        <v>58.555790000000002</v>
      </c>
      <c r="F120" s="1">
        <v>71.590199999999996</v>
      </c>
      <c r="G120" s="1">
        <v>69.984480000000005</v>
      </c>
      <c r="H120" s="1">
        <v>81.757620000000003</v>
      </c>
      <c r="I120" s="1">
        <v>61.947830000000003</v>
      </c>
      <c r="J120" s="1">
        <v>63.45158</v>
      </c>
      <c r="K120" s="1">
        <v>65.716089999999994</v>
      </c>
      <c r="L120" s="1">
        <v>62.670610000000003</v>
      </c>
      <c r="M120" s="1">
        <v>60.914650000000002</v>
      </c>
      <c r="N120" s="1">
        <v>80.709350000000001</v>
      </c>
      <c r="O120" s="1">
        <v>79.513149999999996</v>
      </c>
      <c r="P120" s="1">
        <v>73.638069999999999</v>
      </c>
      <c r="Q120" s="1">
        <v>62.880220000000001</v>
      </c>
      <c r="R120" s="1">
        <v>77.99691</v>
      </c>
      <c r="S120" s="1">
        <v>57.029429999999998</v>
      </c>
    </row>
    <row r="121" spans="1:19" x14ac:dyDescent="0.2">
      <c r="A121" s="1">
        <v>60.538980000000002</v>
      </c>
      <c r="B121" s="1">
        <v>86.395589999999999</v>
      </c>
      <c r="C121" s="1">
        <v>78.016970000000001</v>
      </c>
      <c r="D121" s="1">
        <v>82.876230000000007</v>
      </c>
      <c r="E121" s="1">
        <v>57.404699999999998</v>
      </c>
      <c r="F121" s="1">
        <v>77.538989999999998</v>
      </c>
      <c r="G121" s="1">
        <v>64.148970000000006</v>
      </c>
      <c r="H121" s="1">
        <v>87.587670000000003</v>
      </c>
      <c r="I121" s="1">
        <v>66.717749999999995</v>
      </c>
      <c r="J121" s="1">
        <v>67.390039999999999</v>
      </c>
      <c r="K121" s="1">
        <v>74.037779999999998</v>
      </c>
      <c r="L121" s="1">
        <v>56.422310000000003</v>
      </c>
      <c r="M121" s="1">
        <v>73.234200000000001</v>
      </c>
      <c r="N121" s="1">
        <v>81.396199999999993</v>
      </c>
      <c r="O121" s="1">
        <v>79.241200000000006</v>
      </c>
      <c r="P121" s="1">
        <v>62.123040000000003</v>
      </c>
      <c r="Q121" s="1">
        <v>65.383200000000002</v>
      </c>
      <c r="R121" s="1">
        <v>81.561449999999994</v>
      </c>
      <c r="S121" s="1">
        <v>72.147679999999994</v>
      </c>
    </row>
    <row r="122" spans="1:19" x14ac:dyDescent="0.2">
      <c r="A122" s="1">
        <v>62.643180000000001</v>
      </c>
      <c r="B122" s="1">
        <v>81.146649999999994</v>
      </c>
      <c r="C122" s="1">
        <v>76.064920000000001</v>
      </c>
      <c r="D122" s="1">
        <v>81.018000000000001</v>
      </c>
      <c r="E122" s="1">
        <v>63.85183</v>
      </c>
      <c r="F122" s="1">
        <v>80.169600000000003</v>
      </c>
      <c r="G122" s="1">
        <v>69.44323</v>
      </c>
      <c r="H122" s="1">
        <v>82.112260000000006</v>
      </c>
      <c r="I122" s="1">
        <v>68.442409999999995</v>
      </c>
      <c r="J122" s="1">
        <v>74.679389999999998</v>
      </c>
      <c r="K122" s="1">
        <v>69.55256</v>
      </c>
      <c r="L122" s="1">
        <v>62.453020000000002</v>
      </c>
      <c r="M122" s="1">
        <v>79.940259999999995</v>
      </c>
      <c r="N122" s="1">
        <v>75.060310000000001</v>
      </c>
      <c r="O122" s="1">
        <v>70.447580000000002</v>
      </c>
      <c r="P122" s="1">
        <v>63.732880000000002</v>
      </c>
      <c r="Q122" s="1">
        <v>77.425870000000003</v>
      </c>
      <c r="R122" s="1">
        <v>80.681479999999993</v>
      </c>
      <c r="S122" s="1">
        <v>73.89461</v>
      </c>
    </row>
    <row r="123" spans="1:19" x14ac:dyDescent="0.2">
      <c r="A123" s="1">
        <v>63.86871</v>
      </c>
      <c r="B123" s="1">
        <v>78.678489999999996</v>
      </c>
      <c r="C123" s="1">
        <v>72.54804</v>
      </c>
      <c r="D123" s="1">
        <v>76.323729999999998</v>
      </c>
      <c r="E123" s="1">
        <v>67.955060000000003</v>
      </c>
      <c r="F123" s="1">
        <v>70.621110000000002</v>
      </c>
      <c r="G123" s="1">
        <v>72.014080000000007</v>
      </c>
      <c r="H123" s="1">
        <v>76.367009999999993</v>
      </c>
      <c r="I123" s="1">
        <v>67.730140000000006</v>
      </c>
      <c r="J123" s="1">
        <v>72.896249999999995</v>
      </c>
      <c r="K123" s="1">
        <v>66.613439999999997</v>
      </c>
      <c r="L123" s="1">
        <v>64.078460000000007</v>
      </c>
      <c r="M123" s="1">
        <v>71.502219999999994</v>
      </c>
      <c r="N123" s="1">
        <v>75.261430000000004</v>
      </c>
      <c r="O123" s="1">
        <v>67.793099999999995</v>
      </c>
      <c r="P123" s="1">
        <v>63.259070000000001</v>
      </c>
      <c r="Q123" s="1">
        <v>86.300830000000005</v>
      </c>
      <c r="R123" s="1">
        <v>78.072329999999994</v>
      </c>
      <c r="S123" s="1">
        <v>75.832949999999997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CUSUM on Seasonal</vt:lpstr>
      <vt:lpstr>CUSUM on xhat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Kubsad</dc:creator>
  <cp:lastModifiedBy>Prashant Kubsad</cp:lastModifiedBy>
  <dcterms:created xsi:type="dcterms:W3CDTF">2020-05-30T22:46:15Z</dcterms:created>
  <dcterms:modified xsi:type="dcterms:W3CDTF">2020-06-03T00:11:04Z</dcterms:modified>
</cp:coreProperties>
</file>