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esktop\Data Analytics\Excel\Portfolio\"/>
    </mc:Choice>
  </mc:AlternateContent>
  <xr:revisionPtr revIDLastSave="0" documentId="13_ncr:1_{BFDC2B02-A2B8-410C-9711-E102B88F474F}" xr6:coauthVersionLast="43" xr6:coauthVersionMax="43" xr10:uidLastSave="{00000000-0000-0000-0000-000000000000}"/>
  <bookViews>
    <workbookView xWindow="-108" yWindow="-108" windowWidth="23256" windowHeight="12456" xr2:uid="{C2AF672F-968F-4ECA-A50E-887D7D267074}"/>
  </bookViews>
  <sheets>
    <sheet name="Grade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7" i="1"/>
  <c r="I6" i="1"/>
  <c r="I5" i="1"/>
  <c r="I4" i="1"/>
  <c r="J4" i="1"/>
  <c r="K4" i="1"/>
  <c r="J5" i="1"/>
  <c r="K5" i="1"/>
  <c r="J6" i="1"/>
  <c r="K6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4" i="1"/>
  <c r="H18" i="1"/>
  <c r="H19" i="1"/>
  <c r="H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<sst xmlns="http://schemas.openxmlformats.org/spreadsheetml/2006/main" count="50" uniqueCount="40">
  <si>
    <t>Karim</t>
  </si>
  <si>
    <t>Hamir</t>
  </si>
  <si>
    <t>John</t>
  </si>
  <si>
    <t>Doe</t>
  </si>
  <si>
    <t>Emma</t>
  </si>
  <si>
    <t>Kehlani</t>
  </si>
  <si>
    <t>Russel</t>
  </si>
  <si>
    <t>James</t>
  </si>
  <si>
    <t>Elijah</t>
  </si>
  <si>
    <t>Precious</t>
  </si>
  <si>
    <t>Mellinda</t>
  </si>
  <si>
    <t>Kortney</t>
  </si>
  <si>
    <t>Linda</t>
  </si>
  <si>
    <t>Raymond</t>
  </si>
  <si>
    <t>Brussels</t>
  </si>
  <si>
    <t>Hawk</t>
  </si>
  <si>
    <t>Mac</t>
  </si>
  <si>
    <t>Owen</t>
  </si>
  <si>
    <t>Dann</t>
  </si>
  <si>
    <t>Kimberly</t>
  </si>
  <si>
    <t>Gonzalez</t>
  </si>
  <si>
    <t>Lanez</t>
  </si>
  <si>
    <t>Tory</t>
  </si>
  <si>
    <t>Brim</t>
  </si>
  <si>
    <t>Kimber</t>
  </si>
  <si>
    <t>Love</t>
  </si>
  <si>
    <t>Dowells</t>
  </si>
  <si>
    <t>Hush</t>
  </si>
  <si>
    <t>Grade Book</t>
  </si>
  <si>
    <t>Last Name</t>
  </si>
  <si>
    <t>First Name</t>
  </si>
  <si>
    <t>Safety Test</t>
  </si>
  <si>
    <t>Company Philosophy TestTest</t>
  </si>
  <si>
    <t>Financial Skills Test</t>
  </si>
  <si>
    <t>Drug Test</t>
  </si>
  <si>
    <t>Fire Employee</t>
  </si>
  <si>
    <t>MAX</t>
  </si>
  <si>
    <t>MIN</t>
  </si>
  <si>
    <t>AVERAGE</t>
  </si>
  <si>
    <t>Points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</si>
</sst>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2" fillId="0" borderId="0" xfId="1" applyFont="1" applyAlignment="1">
      <alignment textRotation="90"/>
    </xf>
    <xf numFmtId="9" fontId="2" fillId="0" borderId="0" xfId="1" applyFon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layout>
        <c:manualLayout>
          <c:xMode val="edge"/>
          <c:yMode val="edge"/>
          <c:x val="0.407486001749781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Karim</c:v>
                </c:pt>
                <c:pt idx="1">
                  <c:v>John</c:v>
                </c:pt>
                <c:pt idx="2">
                  <c:v>Emma</c:v>
                </c:pt>
                <c:pt idx="3">
                  <c:v>Russel</c:v>
                </c:pt>
                <c:pt idx="4">
                  <c:v>Elijah</c:v>
                </c:pt>
                <c:pt idx="5">
                  <c:v>Mellinda</c:v>
                </c:pt>
                <c:pt idx="6">
                  <c:v>Kortney</c:v>
                </c:pt>
                <c:pt idx="7">
                  <c:v>Raymond</c:v>
                </c:pt>
                <c:pt idx="8">
                  <c:v>Linda</c:v>
                </c:pt>
                <c:pt idx="9">
                  <c:v>James</c:v>
                </c:pt>
                <c:pt idx="10">
                  <c:v>Mac</c:v>
                </c:pt>
                <c:pt idx="11">
                  <c:v>Dann</c:v>
                </c:pt>
                <c:pt idx="12">
                  <c:v>John</c:v>
                </c:pt>
                <c:pt idx="13">
                  <c:v>Lanez</c:v>
                </c:pt>
                <c:pt idx="14">
                  <c:v>Brim</c:v>
                </c:pt>
                <c:pt idx="15">
                  <c:v>Love</c:v>
                </c:pt>
                <c:pt idx="16">
                  <c:v>John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8D9-B822-D7E01FCCD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19839"/>
        <c:axId val="571401087"/>
      </c:barChart>
      <c:catAx>
        <c:axId val="6198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01087"/>
        <c:crosses val="autoZero"/>
        <c:auto val="1"/>
        <c:lblAlgn val="ctr"/>
        <c:lblOffset val="100"/>
        <c:noMultiLvlLbl val="0"/>
      </c:catAx>
      <c:valAx>
        <c:axId val="5714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Hamir</c:v>
                </c:pt>
                <c:pt idx="1">
                  <c:v>Doe</c:v>
                </c:pt>
                <c:pt idx="2">
                  <c:v>Kehlani</c:v>
                </c:pt>
                <c:pt idx="3">
                  <c:v>James</c:v>
                </c:pt>
                <c:pt idx="4">
                  <c:v>Precious</c:v>
                </c:pt>
                <c:pt idx="5">
                  <c:v>James</c:v>
                </c:pt>
                <c:pt idx="6">
                  <c:v>Linda</c:v>
                </c:pt>
                <c:pt idx="7">
                  <c:v>James</c:v>
                </c:pt>
                <c:pt idx="8">
                  <c:v>Brussels</c:v>
                </c:pt>
                <c:pt idx="9">
                  <c:v>Hawk</c:v>
                </c:pt>
                <c:pt idx="10">
                  <c:v>Owen</c:v>
                </c:pt>
                <c:pt idx="11">
                  <c:v>Kimberly</c:v>
                </c:pt>
                <c:pt idx="12">
                  <c:v>Gonzalez</c:v>
                </c:pt>
                <c:pt idx="13">
                  <c:v>Tory</c:v>
                </c:pt>
                <c:pt idx="14">
                  <c:v>Kimber</c:v>
                </c:pt>
                <c:pt idx="15">
                  <c:v>Dowells</c:v>
                </c:pt>
                <c:pt idx="16">
                  <c:v>Hush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F-444B-8847-BEF2D557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061695"/>
        <c:axId val="570974319"/>
      </c:barChart>
      <c:catAx>
        <c:axId val="5710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74319"/>
        <c:crosses val="autoZero"/>
        <c:auto val="1"/>
        <c:lblAlgn val="ctr"/>
        <c:lblOffset val="100"/>
        <c:noMultiLvlLbl val="0"/>
      </c:catAx>
      <c:valAx>
        <c:axId val="5709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6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Hamir</c:v>
                </c:pt>
                <c:pt idx="1">
                  <c:v>Doe</c:v>
                </c:pt>
                <c:pt idx="2">
                  <c:v>Kehlani</c:v>
                </c:pt>
                <c:pt idx="3">
                  <c:v>James</c:v>
                </c:pt>
                <c:pt idx="4">
                  <c:v>Precious</c:v>
                </c:pt>
                <c:pt idx="5">
                  <c:v>James</c:v>
                </c:pt>
                <c:pt idx="6">
                  <c:v>Linda</c:v>
                </c:pt>
                <c:pt idx="7">
                  <c:v>James</c:v>
                </c:pt>
                <c:pt idx="8">
                  <c:v>Brussels</c:v>
                </c:pt>
                <c:pt idx="9">
                  <c:v>Hawk</c:v>
                </c:pt>
                <c:pt idx="10">
                  <c:v>Owen</c:v>
                </c:pt>
                <c:pt idx="11">
                  <c:v>Kimberly</c:v>
                </c:pt>
                <c:pt idx="12">
                  <c:v>Gonzalez</c:v>
                </c:pt>
                <c:pt idx="13">
                  <c:v>Tory</c:v>
                </c:pt>
                <c:pt idx="14">
                  <c:v>Kimber</c:v>
                </c:pt>
                <c:pt idx="15">
                  <c:v>Dowells</c:v>
                </c:pt>
                <c:pt idx="16">
                  <c:v>Hush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3-4BEA-A780-4E698F6E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331679"/>
        <c:axId val="516646175"/>
      </c:barChart>
      <c:catAx>
        <c:axId val="3073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46175"/>
        <c:crosses val="autoZero"/>
        <c:auto val="1"/>
        <c:lblAlgn val="ctr"/>
        <c:lblOffset val="100"/>
        <c:noMultiLvlLbl val="0"/>
      </c:catAx>
      <c:valAx>
        <c:axId val="5166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4007</xdr:rowOff>
    </xdr:from>
    <xdr:to>
      <xdr:col>8</xdr:col>
      <xdr:colOff>156410</xdr:colOff>
      <xdr:row>40</xdr:row>
      <xdr:rowOff>16841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34C4C-4654-42E0-81BA-6C0DDE8CB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213761</xdr:colOff>
      <xdr:row>24</xdr:row>
      <xdr:rowOff>178465</xdr:rowOff>
    </xdr:from>
    <xdr:to>
      <xdr:col>15</xdr:col>
      <xdr:colOff>520567</xdr:colOff>
      <xdr:row>39</xdr:row>
      <xdr:rowOff>178465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0397E-708F-4AE6-BC9D-FC260B185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171650</xdr:colOff>
      <xdr:row>9</xdr:row>
      <xdr:rowOff>4812</xdr:rowOff>
    </xdr:from>
    <xdr:to>
      <xdr:col>20</xdr:col>
      <xdr:colOff>476450</xdr:colOff>
      <xdr:row>24</xdr:row>
      <xdr:rowOff>4812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887F89-98A2-44AF-873F-247CAFAE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51ED-C031-4ECA-8DC1-D146A9317D6B}">
  <sheetPr>
    <pageSetUpPr fitToPage="1"/>
  </sheetPr>
  <dimension ref="A1:M24"/>
  <sheetViews>
    <sheetView tabSelected="1" zoomScale="58" zoomScaleNormal="58" workbookViewId="0">
      <selection activeCell="AN30" sqref="AN30"/>
    </sheetView>
  </sheetViews>
  <sheetFormatPr defaultRowHeight="14.4" x14ac:dyDescent="0.3"/>
  <cols>
    <col min="1" max="1" width="13.6640625" customWidth="1"/>
    <col min="2" max="2" width="19.44140625" customWidth="1"/>
    <col min="3" max="3" width="8.77734375" customWidth="1"/>
    <col min="4" max="4" width="6.88671875" customWidth="1"/>
    <col min="5" max="5" width="7.109375" customWidth="1"/>
    <col min="6" max="6" width="6.21875" customWidth="1"/>
    <col min="7" max="7" width="4.6640625" customWidth="1"/>
    <col min="8" max="8" width="8.88671875" style="5" customWidth="1"/>
  </cols>
  <sheetData>
    <row r="1" spans="1:13" s="1" customFormat="1" ht="144" x14ac:dyDescent="0.3">
      <c r="A1" s="1" t="s">
        <v>28</v>
      </c>
      <c r="C1" s="2" t="s">
        <v>31</v>
      </c>
      <c r="D1" s="2" t="s">
        <v>32</v>
      </c>
      <c r="E1" s="2" t="s">
        <v>33</v>
      </c>
      <c r="F1" s="2" t="s">
        <v>34</v>
      </c>
      <c r="G1" s="2"/>
      <c r="H1" s="3" t="s">
        <v>31</v>
      </c>
      <c r="I1" s="2" t="s">
        <v>32</v>
      </c>
      <c r="J1" s="2" t="s">
        <v>33</v>
      </c>
      <c r="K1" s="2" t="s">
        <v>34</v>
      </c>
      <c r="M1" s="2" t="s">
        <v>35</v>
      </c>
    </row>
    <row r="2" spans="1:13" s="1" customFormat="1" x14ac:dyDescent="0.3">
      <c r="B2" s="1" t="s">
        <v>39</v>
      </c>
      <c r="C2" s="1">
        <v>10</v>
      </c>
      <c r="D2" s="1">
        <v>20</v>
      </c>
      <c r="E2" s="1">
        <v>100</v>
      </c>
      <c r="F2" s="1">
        <v>1</v>
      </c>
      <c r="H2" s="4"/>
    </row>
    <row r="3" spans="1:13" s="1" customFormat="1" x14ac:dyDescent="0.3">
      <c r="A3" s="1" t="s">
        <v>29</v>
      </c>
      <c r="B3" s="1" t="s">
        <v>30</v>
      </c>
      <c r="H3" s="4"/>
    </row>
    <row r="4" spans="1:13" x14ac:dyDescent="0.3">
      <c r="A4" t="s">
        <v>0</v>
      </c>
      <c r="B4" t="s">
        <v>1</v>
      </c>
      <c r="C4">
        <v>10</v>
      </c>
      <c r="D4">
        <v>19</v>
      </c>
      <c r="E4">
        <v>93</v>
      </c>
      <c r="F4">
        <v>1</v>
      </c>
      <c r="H4" s="5">
        <f>C4/C$2</f>
        <v>1</v>
      </c>
      <c r="I4" s="5">
        <f>D4/D$2</f>
        <v>0.95</v>
      </c>
      <c r="J4" s="5">
        <f t="shared" ref="I4:K19" si="0">E4/E$2</f>
        <v>0.93</v>
      </c>
      <c r="K4" s="5">
        <f t="shared" si="0"/>
        <v>1</v>
      </c>
      <c r="M4" s="5" t="b">
        <f>OR(H4&lt;50%, I4&lt;0.5, J4&lt;50%, K4&lt;0.5)</f>
        <v>0</v>
      </c>
    </row>
    <row r="5" spans="1:13" x14ac:dyDescent="0.3">
      <c r="A5" t="s">
        <v>2</v>
      </c>
      <c r="B5" t="s">
        <v>3</v>
      </c>
      <c r="C5">
        <v>9</v>
      </c>
      <c r="D5">
        <v>20</v>
      </c>
      <c r="E5">
        <v>100</v>
      </c>
      <c r="F5">
        <v>1</v>
      </c>
      <c r="H5" s="5">
        <f t="shared" ref="H5:H20" si="1">C5/C$2</f>
        <v>0.9</v>
      </c>
      <c r="I5" s="5">
        <f>D5/D$2</f>
        <v>1</v>
      </c>
      <c r="J5" s="5">
        <f t="shared" si="0"/>
        <v>1</v>
      </c>
      <c r="K5" s="5">
        <f t="shared" si="0"/>
        <v>1</v>
      </c>
      <c r="M5" s="5" t="b">
        <f t="shared" ref="M5:M20" si="2">OR(H5&lt;50%, I5&lt;0.5, J5&lt;50%, K5&lt;0.5)</f>
        <v>0</v>
      </c>
    </row>
    <row r="6" spans="1:13" x14ac:dyDescent="0.3">
      <c r="A6" t="s">
        <v>4</v>
      </c>
      <c r="B6" t="s">
        <v>5</v>
      </c>
      <c r="C6">
        <v>8</v>
      </c>
      <c r="D6">
        <v>17</v>
      </c>
      <c r="E6">
        <v>82</v>
      </c>
      <c r="F6">
        <v>1</v>
      </c>
      <c r="H6" s="5">
        <f t="shared" si="1"/>
        <v>0.8</v>
      </c>
      <c r="I6" s="5">
        <f>D6/D$2</f>
        <v>0.85</v>
      </c>
      <c r="J6" s="5">
        <f t="shared" si="0"/>
        <v>0.82</v>
      </c>
      <c r="K6" s="5">
        <f t="shared" si="0"/>
        <v>1</v>
      </c>
      <c r="M6" s="5" t="b">
        <f t="shared" si="2"/>
        <v>0</v>
      </c>
    </row>
    <row r="7" spans="1:13" x14ac:dyDescent="0.3">
      <c r="A7" t="s">
        <v>6</v>
      </c>
      <c r="B7" t="s">
        <v>7</v>
      </c>
      <c r="C7">
        <v>9</v>
      </c>
      <c r="D7">
        <v>10</v>
      </c>
      <c r="E7">
        <v>73</v>
      </c>
      <c r="F7">
        <v>1</v>
      </c>
      <c r="H7" s="5">
        <f t="shared" si="1"/>
        <v>0.9</v>
      </c>
      <c r="I7" s="5">
        <f>D7/D$2</f>
        <v>0.5</v>
      </c>
      <c r="J7" s="5">
        <f t="shared" si="0"/>
        <v>0.73</v>
      </c>
      <c r="K7" s="5">
        <f t="shared" si="0"/>
        <v>1</v>
      </c>
      <c r="M7" s="5" t="b">
        <f t="shared" si="2"/>
        <v>0</v>
      </c>
    </row>
    <row r="8" spans="1:13" x14ac:dyDescent="0.3">
      <c r="A8" t="s">
        <v>8</v>
      </c>
      <c r="B8" t="s">
        <v>9</v>
      </c>
      <c r="C8">
        <v>10</v>
      </c>
      <c r="D8">
        <v>20</v>
      </c>
      <c r="E8">
        <v>59</v>
      </c>
      <c r="F8">
        <v>1</v>
      </c>
      <c r="H8" s="5">
        <f t="shared" si="1"/>
        <v>1</v>
      </c>
      <c r="I8" s="5">
        <f t="shared" si="0"/>
        <v>1</v>
      </c>
      <c r="J8" s="5">
        <f t="shared" si="0"/>
        <v>0.59</v>
      </c>
      <c r="K8" s="5">
        <f t="shared" si="0"/>
        <v>1</v>
      </c>
      <c r="M8" s="5" t="b">
        <f t="shared" si="2"/>
        <v>0</v>
      </c>
    </row>
    <row r="9" spans="1:13" x14ac:dyDescent="0.3">
      <c r="A9" t="s">
        <v>10</v>
      </c>
      <c r="B9" t="s">
        <v>7</v>
      </c>
      <c r="C9">
        <v>9</v>
      </c>
      <c r="D9">
        <v>17</v>
      </c>
      <c r="E9">
        <v>100</v>
      </c>
      <c r="F9">
        <v>1</v>
      </c>
      <c r="H9" s="5">
        <f t="shared" si="1"/>
        <v>0.9</v>
      </c>
      <c r="I9" s="5">
        <f t="shared" si="0"/>
        <v>0.85</v>
      </c>
      <c r="J9" s="5">
        <f t="shared" si="0"/>
        <v>1</v>
      </c>
      <c r="K9" s="5">
        <f t="shared" si="0"/>
        <v>1</v>
      </c>
      <c r="M9" s="5" t="b">
        <f t="shared" si="2"/>
        <v>0</v>
      </c>
    </row>
    <row r="10" spans="1:13" x14ac:dyDescent="0.3">
      <c r="A10" t="s">
        <v>11</v>
      </c>
      <c r="B10" t="s">
        <v>12</v>
      </c>
      <c r="C10">
        <v>8</v>
      </c>
      <c r="D10">
        <v>20</v>
      </c>
      <c r="E10">
        <v>100</v>
      </c>
      <c r="F10">
        <v>0</v>
      </c>
      <c r="H10" s="5">
        <f t="shared" si="1"/>
        <v>0.8</v>
      </c>
      <c r="I10" s="5">
        <f t="shared" si="0"/>
        <v>1</v>
      </c>
      <c r="J10" s="5">
        <f t="shared" si="0"/>
        <v>1</v>
      </c>
      <c r="K10" s="5">
        <f t="shared" si="0"/>
        <v>0</v>
      </c>
      <c r="M10" s="5" t="b">
        <f t="shared" si="2"/>
        <v>1</v>
      </c>
    </row>
    <row r="11" spans="1:13" x14ac:dyDescent="0.3">
      <c r="A11" t="s">
        <v>13</v>
      </c>
      <c r="B11" t="s">
        <v>7</v>
      </c>
      <c r="C11">
        <v>5</v>
      </c>
      <c r="D11">
        <v>6</v>
      </c>
      <c r="E11">
        <v>100</v>
      </c>
      <c r="F11">
        <v>1</v>
      </c>
      <c r="H11" s="5">
        <f t="shared" si="1"/>
        <v>0.5</v>
      </c>
      <c r="I11" s="5">
        <f t="shared" si="0"/>
        <v>0.3</v>
      </c>
      <c r="J11" s="5">
        <f t="shared" si="0"/>
        <v>1</v>
      </c>
      <c r="K11" s="5">
        <f t="shared" si="0"/>
        <v>1</v>
      </c>
      <c r="M11" s="5" t="b">
        <f t="shared" si="2"/>
        <v>1</v>
      </c>
    </row>
    <row r="12" spans="1:13" x14ac:dyDescent="0.3">
      <c r="A12" t="s">
        <v>12</v>
      </c>
      <c r="B12" t="s">
        <v>14</v>
      </c>
      <c r="C12">
        <v>10</v>
      </c>
      <c r="D12">
        <v>20</v>
      </c>
      <c r="E12">
        <v>67</v>
      </c>
      <c r="F12">
        <v>1</v>
      </c>
      <c r="H12" s="5">
        <f t="shared" si="1"/>
        <v>1</v>
      </c>
      <c r="I12" s="5">
        <f t="shared" si="0"/>
        <v>1</v>
      </c>
      <c r="J12" s="5">
        <f t="shared" si="0"/>
        <v>0.67</v>
      </c>
      <c r="K12" s="5">
        <f t="shared" si="0"/>
        <v>1</v>
      </c>
      <c r="M12" s="5" t="b">
        <f t="shared" si="2"/>
        <v>0</v>
      </c>
    </row>
    <row r="13" spans="1:13" x14ac:dyDescent="0.3">
      <c r="A13" t="s">
        <v>7</v>
      </c>
      <c r="B13" t="s">
        <v>15</v>
      </c>
      <c r="C13">
        <v>9</v>
      </c>
      <c r="D13">
        <v>20</v>
      </c>
      <c r="E13">
        <v>70</v>
      </c>
      <c r="F13">
        <v>1</v>
      </c>
      <c r="H13" s="5">
        <f t="shared" si="1"/>
        <v>0.9</v>
      </c>
      <c r="I13" s="5">
        <f t="shared" si="0"/>
        <v>1</v>
      </c>
      <c r="J13" s="5">
        <f t="shared" si="0"/>
        <v>0.7</v>
      </c>
      <c r="K13" s="5">
        <f t="shared" si="0"/>
        <v>1</v>
      </c>
      <c r="M13" s="5" t="b">
        <f t="shared" si="2"/>
        <v>0</v>
      </c>
    </row>
    <row r="14" spans="1:13" x14ac:dyDescent="0.3">
      <c r="A14" t="s">
        <v>16</v>
      </c>
      <c r="B14" t="s">
        <v>17</v>
      </c>
      <c r="C14">
        <v>10</v>
      </c>
      <c r="D14">
        <v>19</v>
      </c>
      <c r="E14">
        <v>80</v>
      </c>
      <c r="F14">
        <v>1</v>
      </c>
      <c r="H14" s="5">
        <f t="shared" si="1"/>
        <v>1</v>
      </c>
      <c r="I14" s="5">
        <f t="shared" si="0"/>
        <v>0.95</v>
      </c>
      <c r="J14" s="5">
        <f t="shared" si="0"/>
        <v>0.8</v>
      </c>
      <c r="K14" s="5">
        <f t="shared" si="0"/>
        <v>1</v>
      </c>
      <c r="M14" s="5" t="b">
        <f t="shared" si="2"/>
        <v>0</v>
      </c>
    </row>
    <row r="15" spans="1:13" x14ac:dyDescent="0.3">
      <c r="A15" t="s">
        <v>18</v>
      </c>
      <c r="B15" t="s">
        <v>19</v>
      </c>
      <c r="C15">
        <v>8</v>
      </c>
      <c r="D15">
        <v>17</v>
      </c>
      <c r="E15">
        <v>90</v>
      </c>
      <c r="F15">
        <v>1</v>
      </c>
      <c r="H15" s="5">
        <f t="shared" si="1"/>
        <v>0.8</v>
      </c>
      <c r="I15" s="5">
        <f t="shared" si="0"/>
        <v>0.85</v>
      </c>
      <c r="J15" s="5">
        <f t="shared" si="0"/>
        <v>0.9</v>
      </c>
      <c r="K15" s="5">
        <f t="shared" si="0"/>
        <v>1</v>
      </c>
      <c r="M15" s="5" t="b">
        <f t="shared" si="2"/>
        <v>0</v>
      </c>
    </row>
    <row r="16" spans="1:13" x14ac:dyDescent="0.3">
      <c r="A16" t="s">
        <v>2</v>
      </c>
      <c r="B16" t="s">
        <v>20</v>
      </c>
      <c r="C16">
        <v>9</v>
      </c>
      <c r="D16">
        <v>19</v>
      </c>
      <c r="E16">
        <v>45</v>
      </c>
      <c r="F16">
        <v>0</v>
      </c>
      <c r="H16" s="5">
        <f t="shared" si="1"/>
        <v>0.9</v>
      </c>
      <c r="I16" s="5">
        <f t="shared" si="0"/>
        <v>0.95</v>
      </c>
      <c r="J16" s="5">
        <f t="shared" si="0"/>
        <v>0.45</v>
      </c>
      <c r="K16" s="5">
        <f t="shared" si="0"/>
        <v>0</v>
      </c>
      <c r="M16" s="5" t="b">
        <f t="shared" si="2"/>
        <v>1</v>
      </c>
    </row>
    <row r="17" spans="1:13" x14ac:dyDescent="0.3">
      <c r="A17" t="s">
        <v>21</v>
      </c>
      <c r="B17" t="s">
        <v>22</v>
      </c>
      <c r="C17">
        <v>7</v>
      </c>
      <c r="D17">
        <v>20</v>
      </c>
      <c r="E17">
        <v>90</v>
      </c>
      <c r="F17">
        <v>1</v>
      </c>
      <c r="H17" s="5">
        <f t="shared" si="1"/>
        <v>0.7</v>
      </c>
      <c r="I17" s="5">
        <f t="shared" si="0"/>
        <v>1</v>
      </c>
      <c r="J17" s="5">
        <f t="shared" si="0"/>
        <v>0.9</v>
      </c>
      <c r="K17" s="5">
        <f t="shared" si="0"/>
        <v>1</v>
      </c>
      <c r="M17" s="5" t="b">
        <f t="shared" si="2"/>
        <v>0</v>
      </c>
    </row>
    <row r="18" spans="1:13" x14ac:dyDescent="0.3">
      <c r="A18" t="s">
        <v>23</v>
      </c>
      <c r="B18" t="s">
        <v>24</v>
      </c>
      <c r="C18">
        <v>10</v>
      </c>
      <c r="D18">
        <v>10</v>
      </c>
      <c r="E18">
        <v>80</v>
      </c>
      <c r="F18">
        <v>1</v>
      </c>
      <c r="H18" s="5">
        <f>C18/C$2</f>
        <v>1</v>
      </c>
      <c r="I18" s="5">
        <f t="shared" si="0"/>
        <v>0.5</v>
      </c>
      <c r="J18" s="5">
        <f t="shared" si="0"/>
        <v>0.8</v>
      </c>
      <c r="K18" s="5">
        <f t="shared" si="0"/>
        <v>1</v>
      </c>
      <c r="M18" s="5" t="b">
        <f t="shared" si="2"/>
        <v>0</v>
      </c>
    </row>
    <row r="19" spans="1:13" x14ac:dyDescent="0.3">
      <c r="A19" t="s">
        <v>25</v>
      </c>
      <c r="B19" t="s">
        <v>26</v>
      </c>
      <c r="C19">
        <v>11</v>
      </c>
      <c r="D19">
        <v>20</v>
      </c>
      <c r="E19">
        <v>69</v>
      </c>
      <c r="F19">
        <v>1</v>
      </c>
      <c r="H19" s="5">
        <f t="shared" si="1"/>
        <v>1.1000000000000001</v>
      </c>
      <c r="I19" s="5">
        <f t="shared" si="0"/>
        <v>1</v>
      </c>
      <c r="J19" s="5">
        <f t="shared" si="0"/>
        <v>0.69</v>
      </c>
      <c r="K19" s="5">
        <f t="shared" si="0"/>
        <v>1</v>
      </c>
      <c r="M19" s="5" t="b">
        <f t="shared" si="2"/>
        <v>0</v>
      </c>
    </row>
    <row r="20" spans="1:13" x14ac:dyDescent="0.3">
      <c r="A20" t="s">
        <v>2</v>
      </c>
      <c r="B20" t="s">
        <v>27</v>
      </c>
      <c r="C20">
        <v>10</v>
      </c>
      <c r="D20">
        <v>14</v>
      </c>
      <c r="E20">
        <v>90</v>
      </c>
      <c r="F20">
        <v>1</v>
      </c>
      <c r="H20" s="5">
        <f t="shared" si="1"/>
        <v>1</v>
      </c>
      <c r="I20" s="5">
        <f t="shared" ref="I20" si="3">D20/D$2</f>
        <v>0.7</v>
      </c>
      <c r="J20" s="5">
        <f t="shared" ref="J20" si="4">E20/E$2</f>
        <v>0.9</v>
      </c>
      <c r="K20" s="5">
        <f t="shared" ref="K20" si="5">F20/F$2</f>
        <v>1</v>
      </c>
      <c r="M20" s="5" t="b">
        <f t="shared" si="2"/>
        <v>0</v>
      </c>
    </row>
    <row r="22" spans="1:13" x14ac:dyDescent="0.3">
      <c r="A22" s="1" t="s">
        <v>36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5">
        <f>MAX(H4:H20)</f>
        <v>1.1000000000000001</v>
      </c>
      <c r="I22" s="5">
        <f t="shared" ref="I22:K22" si="7">MAX(I4:I20)</f>
        <v>1</v>
      </c>
      <c r="J22" s="5">
        <f t="shared" si="7"/>
        <v>1</v>
      </c>
      <c r="K22" s="5">
        <f t="shared" si="7"/>
        <v>1</v>
      </c>
    </row>
    <row r="23" spans="1:13" x14ac:dyDescent="0.3">
      <c r="A23" s="1" t="s">
        <v>37</v>
      </c>
      <c r="C23">
        <f>MIN(C20)</f>
        <v>10</v>
      </c>
      <c r="D23">
        <f t="shared" ref="D23:F23" si="8">MIN(D20)</f>
        <v>14</v>
      </c>
      <c r="E23">
        <f t="shared" si="8"/>
        <v>90</v>
      </c>
      <c r="F23">
        <f t="shared" si="8"/>
        <v>1</v>
      </c>
      <c r="H23" s="5">
        <f>MIN(H20)</f>
        <v>1</v>
      </c>
      <c r="I23" s="5">
        <f t="shared" ref="I23:K23" si="9">MIN(I20)</f>
        <v>0.7</v>
      </c>
      <c r="J23" s="5">
        <f t="shared" si="9"/>
        <v>0.9</v>
      </c>
      <c r="K23" s="5">
        <f t="shared" si="9"/>
        <v>1</v>
      </c>
    </row>
    <row r="24" spans="1:13" x14ac:dyDescent="0.3">
      <c r="A24" s="1" t="s">
        <v>38</v>
      </c>
      <c r="C24" s="6">
        <f>AVERAGE(C4:C20)</f>
        <v>8.9411764705882355</v>
      </c>
      <c r="D24" s="6">
        <f t="shared" ref="D24:F24" si="10">AVERAGE(D4:D20)</f>
        <v>16.941176470588236</v>
      </c>
      <c r="E24" s="6">
        <f t="shared" si="10"/>
        <v>81.647058823529406</v>
      </c>
      <c r="F24" s="6">
        <f t="shared" si="10"/>
        <v>0.88235294117647056</v>
      </c>
      <c r="H24" s="5">
        <f>AVERAGE(H4:H20)</f>
        <v>0.89411764705882346</v>
      </c>
      <c r="I24" s="5">
        <f t="shared" ref="I24:K24" si="11">AVERAGE(I4:I20)</f>
        <v>0.84705882352941153</v>
      </c>
      <c r="J24" s="5">
        <f t="shared" si="11"/>
        <v>0.81647058823529417</v>
      </c>
      <c r="K24" s="5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cp:lastPrinted>2022-11-08T01:58:35Z</cp:lastPrinted>
  <dcterms:created xsi:type="dcterms:W3CDTF">2022-11-08T01:25:50Z</dcterms:created>
  <dcterms:modified xsi:type="dcterms:W3CDTF">2022-11-08T16:28:37Z</dcterms:modified>
</cp:coreProperties>
</file>