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esktop\Data Analytics\Excel\Portfolio\"/>
    </mc:Choice>
  </mc:AlternateContent>
  <xr:revisionPtr revIDLastSave="0" documentId="13_ncr:1_{77018BB3-2097-444A-A658-59F0FC111A89}" xr6:coauthVersionLast="43" xr6:coauthVersionMax="43" xr10:uidLastSave="{00000000-0000-0000-0000-000000000000}"/>
  <bookViews>
    <workbookView xWindow="-108" yWindow="-108" windowWidth="23256" windowHeight="12456" xr2:uid="{5E48A108-E128-4993-BE67-2D9CF8A99A49}"/>
  </bookViews>
  <sheets>
    <sheet name="Projec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T16" i="1"/>
  <c r="S16" i="1"/>
  <c r="R16" i="1"/>
  <c r="Q16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F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I20" i="1" l="1"/>
  <c r="H20" i="1"/>
  <c r="G20" i="1"/>
</calcChain>
</file>

<file path=xl/sharedStrings.xml><?xml version="1.0" encoding="utf-8"?>
<sst xmlns="http://schemas.openxmlformats.org/spreadsheetml/2006/main" count="192" uniqueCount="22">
  <si>
    <t>Walmart</t>
  </si>
  <si>
    <t>Dollar Trap</t>
  </si>
  <si>
    <t>Office Repo</t>
  </si>
  <si>
    <t>Ball Point Pen</t>
  </si>
  <si>
    <t>T1-35 Calculator</t>
  </si>
  <si>
    <t>100 Page Notebook</t>
  </si>
  <si>
    <t>8 oz Glue</t>
  </si>
  <si>
    <t>Clear Tape</t>
  </si>
  <si>
    <t>Eraser</t>
  </si>
  <si>
    <t>2 Inch Binder</t>
  </si>
  <si>
    <t>USB Stick 5gb</t>
  </si>
  <si>
    <t>Planner Book</t>
  </si>
  <si>
    <t>Protractor</t>
  </si>
  <si>
    <t>Compass</t>
  </si>
  <si>
    <t>Liquid Paper</t>
  </si>
  <si>
    <t>Stapler</t>
  </si>
  <si>
    <t>8 Colours Markers</t>
  </si>
  <si>
    <t>Susan</t>
  </si>
  <si>
    <t>Dolar Trap</t>
  </si>
  <si>
    <t>Total</t>
  </si>
  <si>
    <t>Tim</t>
  </si>
  <si>
    <t>No. 2 Pencils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</si>
</sst>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1" applyNumberFormat="1" applyFont="1"/>
    <xf numFmtId="0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1'!$A$3</c:f>
              <c:strCache>
                <c:ptCount val="1"/>
                <c:pt idx="0">
                  <c:v>Ball Point 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1'!$G$3:$I$3</c:f>
              <c:numCache>
                <c:formatCode>"$"#,##0.00</c:formatCode>
                <c:ptCount val="3"/>
                <c:pt idx="0">
                  <c:v>1.5</c:v>
                </c:pt>
                <c:pt idx="1">
                  <c:v>1.2000000000000002</c:v>
                </c:pt>
                <c:pt idx="2">
                  <c:v>4.1999999999999993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B-4244-886E-266440951B51}"/>
            </c:ext>
          </c:extLst>
        </c:ser>
        <c:ser>
          <c:idx val="1"/>
          <c:order val="1"/>
          <c:tx>
            <c:strRef>
              <c:f>'Project 1'!$A$4</c:f>
              <c:strCache>
                <c:ptCount val="1"/>
                <c:pt idx="0">
                  <c:v>T1-35 Calculator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5A-44B6-A81B-FE31C3D911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5A-44B6-A81B-FE31C3D9117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5A-44B6-A81B-FE31C3D91171}"/>
              </c:ext>
            </c:extLst>
          </c:dPt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1'!$G$4:$I$4</c:f>
              <c:numCache>
                <c:formatCode>"$"#,##0.00</c:formatCode>
                <c:ptCount val="3"/>
                <c:pt idx="0">
                  <c:v>28</c:v>
                </c:pt>
                <c:pt idx="1">
                  <c:v>33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B-4244-886E-266440951B51}"/>
            </c:ext>
          </c:extLst>
        </c:ser>
        <c:ser>
          <c:idx val="2"/>
          <c:order val="2"/>
          <c:tx>
            <c:strRef>
              <c:f>'Project 1'!$A$5</c:f>
              <c:strCache>
                <c:ptCount val="1"/>
                <c:pt idx="0">
                  <c:v>100 Page 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1'!$G$5:$I$5</c:f>
              <c:numCache>
                <c:formatCode>"$"#,##0.00</c:formatCode>
                <c:ptCount val="3"/>
                <c:pt idx="0">
                  <c:v>12.6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B-4244-886E-266440951B51}"/>
            </c:ext>
          </c:extLst>
        </c:ser>
        <c:ser>
          <c:idx val="3"/>
          <c:order val="3"/>
          <c:tx>
            <c:strRef>
              <c:f>'Project 1'!$A$6</c:f>
              <c:strCache>
                <c:ptCount val="1"/>
                <c:pt idx="0">
                  <c:v>8 oz Glue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1'!$G$6:$I$6</c:f>
              <c:numCache>
                <c:formatCode>"$"#,##0.00</c:formatCode>
                <c:ptCount val="3"/>
                <c:pt idx="0">
                  <c:v>1.2</c:v>
                </c:pt>
                <c:pt idx="1">
                  <c:v>0.8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B-4244-886E-266440951B51}"/>
            </c:ext>
          </c:extLst>
        </c:ser>
        <c:ser>
          <c:idx val="4"/>
          <c:order val="4"/>
          <c:tx>
            <c:strRef>
              <c:f>'Project 1'!$A$7</c:f>
              <c:strCache>
                <c:ptCount val="1"/>
                <c:pt idx="0">
                  <c:v>Clear Tape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1'!$G$7:$I$7</c:f>
              <c:numCache>
                <c:formatCode>"$"#,##0.00</c:formatCode>
                <c:ptCount val="3"/>
                <c:pt idx="0">
                  <c:v>4.8</c:v>
                </c:pt>
                <c:pt idx="1">
                  <c:v>2.8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B-4244-886E-266440951B51}"/>
            </c:ext>
          </c:extLst>
        </c:ser>
        <c:ser>
          <c:idx val="5"/>
          <c:order val="5"/>
          <c:tx>
            <c:strRef>
              <c:f>'Project 1'!$A$8</c:f>
              <c:strCache>
                <c:ptCount val="1"/>
                <c:pt idx="0">
                  <c:v>Eraser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1'!$G$8:$I$8</c:f>
              <c:numCache>
                <c:formatCode>"$"#,##0.00</c:formatCode>
                <c:ptCount val="3"/>
                <c:pt idx="0">
                  <c:v>1.8</c:v>
                </c:pt>
                <c:pt idx="1">
                  <c:v>0.4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B-4244-886E-266440951B51}"/>
            </c:ext>
          </c:extLst>
        </c:ser>
        <c:ser>
          <c:idx val="6"/>
          <c:order val="6"/>
          <c:tx>
            <c:strRef>
              <c:f>'Project 1'!$A$9</c:f>
              <c:strCache>
                <c:ptCount val="1"/>
                <c:pt idx="0">
                  <c:v>No. 2 Pencils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1'!$G$9:$I$9</c:f>
              <c:numCache>
                <c:formatCode>"$"#,##0.00</c:formatCode>
                <c:ptCount val="3"/>
                <c:pt idx="0">
                  <c:v>9.9</c:v>
                </c:pt>
                <c:pt idx="1">
                  <c:v>5.8999999999999995</c:v>
                </c:pt>
                <c:pt idx="2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B-4244-886E-266440951B51}"/>
            </c:ext>
          </c:extLst>
        </c:ser>
        <c:ser>
          <c:idx val="7"/>
          <c:order val="7"/>
          <c:tx>
            <c:strRef>
              <c:f>'Project 1'!$A$11</c:f>
              <c:strCache>
                <c:ptCount val="1"/>
                <c:pt idx="0">
                  <c:v>USB Stick 5gb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1'!$G$10:$I$10</c:f>
              <c:numCache>
                <c:formatCode>"$"#,##0.00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1B-4244-886E-266440951B51}"/>
            </c:ext>
          </c:extLst>
        </c:ser>
        <c:ser>
          <c:idx val="8"/>
          <c:order val="8"/>
          <c:tx>
            <c:strRef>
              <c:f>'Project 1'!$A$12</c:f>
              <c:strCache>
                <c:ptCount val="1"/>
                <c:pt idx="0">
                  <c:v>8 Colours Markers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1'!$G$11:$I$11</c:f>
              <c:numCache>
                <c:formatCode>"$"#,##0.00</c:formatCode>
                <c:ptCount val="3"/>
                <c:pt idx="0">
                  <c:v>9.5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1B-4244-886E-266440951B51}"/>
            </c:ext>
          </c:extLst>
        </c:ser>
        <c:ser>
          <c:idx val="9"/>
          <c:order val="9"/>
          <c:tx>
            <c:strRef>
              <c:f>'Project 1'!$A$13</c:f>
              <c:strCache>
                <c:ptCount val="1"/>
                <c:pt idx="0">
                  <c:v>Stapler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1'!$G$12:$I$12</c:f>
              <c:numCache>
                <c:formatCode>"$"#,##0.00</c:formatCode>
                <c:ptCount val="3"/>
                <c:pt idx="0">
                  <c:v>4.55</c:v>
                </c:pt>
                <c:pt idx="1">
                  <c:v>2.5499999999999998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1B-4244-886E-266440951B51}"/>
            </c:ext>
          </c:extLst>
        </c:ser>
        <c:ser>
          <c:idx val="10"/>
          <c:order val="10"/>
          <c:tx>
            <c:strRef>
              <c:f>'Project 1'!$A$14</c:f>
              <c:strCache>
                <c:ptCount val="1"/>
                <c:pt idx="0">
                  <c:v>Planner Book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1'!$G$13:$I$13</c:f>
              <c:numCache>
                <c:formatCode>"$"#,##0.00</c:formatCode>
                <c:ptCount val="3"/>
                <c:pt idx="0">
                  <c:v>4.2</c:v>
                </c:pt>
                <c:pt idx="1">
                  <c:v>2.2000000000000002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1B-4244-886E-266440951B51}"/>
            </c:ext>
          </c:extLst>
        </c:ser>
        <c:ser>
          <c:idx val="11"/>
          <c:order val="11"/>
          <c:tx>
            <c:strRef>
              <c:f>'Project 1'!$A$15</c:f>
              <c:strCache>
                <c:ptCount val="1"/>
                <c:pt idx="0">
                  <c:v>Protractor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1'!$G$14:$I$14</c:f>
              <c:numCache>
                <c:formatCode>"$"#,##0.00</c:formatCode>
                <c:ptCount val="3"/>
                <c:pt idx="0">
                  <c:v>3.9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1B-4244-886E-266440951B51}"/>
            </c:ext>
          </c:extLst>
        </c:ser>
        <c:ser>
          <c:idx val="12"/>
          <c:order val="12"/>
          <c:tx>
            <c:strRef>
              <c:f>'Project 1'!$A$16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1'!$G$15:$I$15</c:f>
              <c:numCache>
                <c:formatCode>"$"#,##0.00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1B-4244-886E-266440951B51}"/>
            </c:ext>
          </c:extLst>
        </c:ser>
        <c:ser>
          <c:idx val="13"/>
          <c:order val="13"/>
          <c:tx>
            <c:strRef>
              <c:f>'Project 1'!$A$17</c:f>
              <c:strCache>
                <c:ptCount val="1"/>
                <c:pt idx="0">
                  <c:v>Liquid Paper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1'!$G$16:$I$16</c:f>
              <c:numCache>
                <c:formatCode>"$"#,##0.00</c:formatCode>
                <c:ptCount val="3"/>
                <c:pt idx="0">
                  <c:v>1.75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1B-4244-886E-26644095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11616"/>
        <c:axId val="377796624"/>
        <c:extLst>
          <c:ext xmlns:c15="http://schemas.microsoft.com/office/drawing/2012/chart" uri="{02D57815-91ED-43cb-92C2-25804820EDAC}">
            <c15:filteredBarSeries>
              <c15:ser>
                <c:idx val="14"/>
                <c:order val="14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'Project 1'!$G$2:$I$2</c15:sqref>
                        </c15:formulaRef>
                      </c:ext>
                    </c:extLst>
                    <c:strCache>
                      <c:ptCount val="3"/>
                      <c:pt idx="0">
                        <c:v>Walmart</c:v>
                      </c:pt>
                      <c:pt idx="1">
                        <c:v>Dolar Trap</c:v>
                      </c:pt>
                      <c:pt idx="2">
                        <c:v>Office Repo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'Project 1'!$G$17:$I$17</c15:sqref>
                        </c15:formulaRef>
                      </c:ext>
                    </c:extLst>
                    <c:numCache>
                      <c:formatCode>"$"#,##0.00</c:formatCode>
                      <c:ptCount val="3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A31B-4244-886E-266440951B51}"/>
                  </c:ext>
                </c:extLst>
              </c15:ser>
            </c15:filteredBarSeries>
          </c:ext>
        </c:extLst>
      </c:barChart>
      <c:catAx>
        <c:axId val="4132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96624"/>
        <c:crosses val="autoZero"/>
        <c:auto val="1"/>
        <c:lblAlgn val="ctr"/>
        <c:lblOffset val="100"/>
        <c:noMultiLvlLbl val="0"/>
      </c:catAx>
      <c:valAx>
        <c:axId val="3777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511508552137307E-2"/>
          <c:y val="0.80113508538705391"/>
          <c:w val="0.89500011383335443"/>
          <c:h val="0.17721989296792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1'!$L$3</c:f>
              <c:strCache>
                <c:ptCount val="1"/>
                <c:pt idx="0">
                  <c:v>Ball Point 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1'!$R$3:$T$3</c:f>
              <c:numCache>
                <c:formatCode>"$"#,##0.00</c:formatCode>
                <c:ptCount val="3"/>
                <c:pt idx="0">
                  <c:v>2.5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A-41B5-B103-F2186A8BFBA8}"/>
            </c:ext>
          </c:extLst>
        </c:ser>
        <c:ser>
          <c:idx val="1"/>
          <c:order val="1"/>
          <c:tx>
            <c:strRef>
              <c:f>'Project 1'!$L$4</c:f>
              <c:strCache>
                <c:ptCount val="1"/>
                <c:pt idx="0">
                  <c:v>T1-35 Calculator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1'!$R$4:$T$4</c:f>
              <c:numCache>
                <c:formatCode>"$"#,##0.00</c:formatCode>
                <c:ptCount val="3"/>
                <c:pt idx="0">
                  <c:v>28</c:v>
                </c:pt>
                <c:pt idx="1">
                  <c:v>33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A-41B5-B103-F2186A8BFBA8}"/>
            </c:ext>
          </c:extLst>
        </c:ser>
        <c:ser>
          <c:idx val="2"/>
          <c:order val="2"/>
          <c:tx>
            <c:strRef>
              <c:f>'Project 1'!$L$5</c:f>
              <c:strCache>
                <c:ptCount val="1"/>
                <c:pt idx="0">
                  <c:v>100 Page 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1'!$R$5:$T$5</c:f>
              <c:numCache>
                <c:formatCode>"$"#,##0.00</c:formatCode>
                <c:ptCount val="3"/>
                <c:pt idx="0">
                  <c:v>7.2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A-41B5-B103-F2186A8BFBA8}"/>
            </c:ext>
          </c:extLst>
        </c:ser>
        <c:ser>
          <c:idx val="3"/>
          <c:order val="3"/>
          <c:tx>
            <c:strRef>
              <c:f>'Project 1'!$L$6</c:f>
              <c:strCache>
                <c:ptCount val="1"/>
                <c:pt idx="0">
                  <c:v>8 oz Glue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1'!$R$6:$T$6</c:f>
              <c:numCache>
                <c:formatCode>"$"#,##0.00</c:formatCode>
                <c:ptCount val="3"/>
                <c:pt idx="0">
                  <c:v>2.4</c:v>
                </c:pt>
                <c:pt idx="1">
                  <c:v>1.6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A-41B5-B103-F2186A8BFBA8}"/>
            </c:ext>
          </c:extLst>
        </c:ser>
        <c:ser>
          <c:idx val="4"/>
          <c:order val="4"/>
          <c:tx>
            <c:strRef>
              <c:f>'Project 1'!$L$7</c:f>
              <c:strCache>
                <c:ptCount val="1"/>
                <c:pt idx="0">
                  <c:v>Clear Tape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1'!$R$7:$T$7</c:f>
              <c:numCache>
                <c:formatCode>"$"#,##0.00</c:formatCode>
                <c:ptCount val="3"/>
                <c:pt idx="0">
                  <c:v>4.8</c:v>
                </c:pt>
                <c:pt idx="1">
                  <c:v>2.8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A-41B5-B103-F2186A8BFBA8}"/>
            </c:ext>
          </c:extLst>
        </c:ser>
        <c:ser>
          <c:idx val="5"/>
          <c:order val="5"/>
          <c:tx>
            <c:strRef>
              <c:f>'Project 1'!$L$8</c:f>
              <c:strCache>
                <c:ptCount val="1"/>
                <c:pt idx="0">
                  <c:v>Eraser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1'!$R$8:$T$8</c:f>
              <c:numCache>
                <c:formatCode>"$"#,##0.00</c:formatCode>
                <c:ptCount val="3"/>
                <c:pt idx="0">
                  <c:v>1.8</c:v>
                </c:pt>
                <c:pt idx="1">
                  <c:v>0.4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2A-41B5-B103-F2186A8BFBA8}"/>
            </c:ext>
          </c:extLst>
        </c:ser>
        <c:ser>
          <c:idx val="6"/>
          <c:order val="6"/>
          <c:tx>
            <c:strRef>
              <c:f>'Project 1'!$L$9</c:f>
              <c:strCache>
                <c:ptCount val="1"/>
                <c:pt idx="0">
                  <c:v>No. 2 Pencils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1'!$R$9:$T$9</c:f>
              <c:numCache>
                <c:formatCode>"$"#,##0.00</c:formatCode>
                <c:ptCount val="3"/>
                <c:pt idx="0">
                  <c:v>9.9</c:v>
                </c:pt>
                <c:pt idx="1">
                  <c:v>5.8999999999999995</c:v>
                </c:pt>
                <c:pt idx="2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2A-41B5-B103-F2186A8BFBA8}"/>
            </c:ext>
          </c:extLst>
        </c:ser>
        <c:ser>
          <c:idx val="7"/>
          <c:order val="7"/>
          <c:tx>
            <c:strRef>
              <c:f>'Project 1'!$L$10</c:f>
              <c:strCache>
                <c:ptCount val="1"/>
                <c:pt idx="0">
                  <c:v>2 Inch Binder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1'!$R$10:$T$10</c:f>
              <c:numCache>
                <c:formatCode>"$"#,##0.00</c:formatCode>
                <c:ptCount val="3"/>
                <c:pt idx="0">
                  <c:v>1.25</c:v>
                </c:pt>
                <c:pt idx="1">
                  <c:v>3.25</c:v>
                </c:pt>
                <c:pt idx="2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2A-41B5-B103-F2186A8BFBA8}"/>
            </c:ext>
          </c:extLst>
        </c:ser>
        <c:ser>
          <c:idx val="8"/>
          <c:order val="8"/>
          <c:tx>
            <c:strRef>
              <c:f>'Project 1'!$L$11</c:f>
              <c:strCache>
                <c:ptCount val="1"/>
                <c:pt idx="0">
                  <c:v>USB Stick 5gb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1'!$R$11:$T$11</c:f>
              <c:numCache>
                <c:formatCode>"$"#,##0.00</c:formatCode>
                <c:ptCount val="3"/>
                <c:pt idx="0">
                  <c:v>9.5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2A-41B5-B103-F2186A8BFBA8}"/>
            </c:ext>
          </c:extLst>
        </c:ser>
        <c:ser>
          <c:idx val="9"/>
          <c:order val="9"/>
          <c:tx>
            <c:strRef>
              <c:f>'Project 1'!$L$12</c:f>
              <c:strCache>
                <c:ptCount val="1"/>
                <c:pt idx="0">
                  <c:v>8 Colours Markers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1'!$R$12:$T$12</c:f>
              <c:numCache>
                <c:formatCode>"$"#,##0.00</c:formatCode>
                <c:ptCount val="3"/>
                <c:pt idx="0">
                  <c:v>4.55</c:v>
                </c:pt>
                <c:pt idx="1">
                  <c:v>2.5499999999999998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2A-41B5-B103-F2186A8BFBA8}"/>
            </c:ext>
          </c:extLst>
        </c:ser>
        <c:ser>
          <c:idx val="10"/>
          <c:order val="10"/>
          <c:tx>
            <c:strRef>
              <c:f>'Project 1'!$L$13</c:f>
              <c:strCache>
                <c:ptCount val="1"/>
                <c:pt idx="0">
                  <c:v>Liquid Paper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1'!$R$13:$T$13</c:f>
              <c:numCache>
                <c:formatCode>"$"#,##0.00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2A-41B5-B103-F2186A8B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230000"/>
        <c:axId val="377805776"/>
      </c:barChart>
      <c:catAx>
        <c:axId val="5642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05776"/>
        <c:crosses val="autoZero"/>
        <c:auto val="1"/>
        <c:lblAlgn val="ctr"/>
        <c:lblOffset val="100"/>
        <c:noMultiLvlLbl val="0"/>
      </c:catAx>
      <c:valAx>
        <c:axId val="3778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35142674880273"/>
          <c:y val="0.81661558772219345"/>
          <c:w val="0.84983322066603828"/>
          <c:h val="0.16342433243748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0000"/>
                </a:gs>
                <a:gs pos="58000">
                  <a:schemeClr val="accent1">
                    <a:lumMod val="45000"/>
                    <a:lumOff val="55000"/>
                  </a:schemeClr>
                </a:gs>
                <a:gs pos="100000">
                  <a:srgbClr val="0070C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1'!$G$19:$I$19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1'!$G$20:$I$20</c:f>
              <c:numCache>
                <c:formatCode>"$"#,##0.00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853-AD17-637C6448C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014976"/>
        <c:axId val="685789520"/>
      </c:barChart>
      <c:catAx>
        <c:axId val="8000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89520"/>
        <c:crosses val="autoZero"/>
        <c:auto val="1"/>
        <c:lblAlgn val="ctr"/>
        <c:lblOffset val="100"/>
        <c:noMultiLvlLbl val="0"/>
      </c:catAx>
      <c:valAx>
        <c:axId val="6857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57000">
                  <a:schemeClr val="accent1">
                    <a:lumMod val="40000"/>
                    <a:lumOff val="60000"/>
                  </a:schemeClr>
                </a:gs>
                <a:gs pos="0">
                  <a:srgbClr val="FF0000"/>
                </a:gs>
                <a:gs pos="100000">
                  <a:srgbClr val="0070C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1'!$R$15:$T$15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1'!$R$16:$T$16</c:f>
              <c:numCache>
                <c:formatCode>"$"#,##0.00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9FC-BEF4-E829DDE97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20400"/>
        <c:axId val="798287664"/>
      </c:barChart>
      <c:catAx>
        <c:axId val="79772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87664"/>
        <c:crosses val="autoZero"/>
        <c:auto val="1"/>
        <c:lblAlgn val="ctr"/>
        <c:lblOffset val="100"/>
        <c:noMultiLvlLbl val="0"/>
      </c:catAx>
      <c:valAx>
        <c:axId val="7982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21</xdr:row>
      <xdr:rowOff>0</xdr:rowOff>
    </xdr:from>
    <xdr:to>
      <xdr:col>8</xdr:col>
      <xdr:colOff>731520</xdr:colOff>
      <xdr:row>40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5E21B-EEE2-45E2-99B4-E75268E58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179915</xdr:rowOff>
    </xdr:from>
    <xdr:to>
      <xdr:col>19</xdr:col>
      <xdr:colOff>426720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F98FA-EF39-48F1-BD34-13F04759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95248</xdr:colOff>
      <xdr:row>41</xdr:row>
      <xdr:rowOff>178860</xdr:rowOff>
    </xdr:from>
    <xdr:to>
      <xdr:col>8</xdr:col>
      <xdr:colOff>740832</xdr:colOff>
      <xdr:row>63</xdr:row>
      <xdr:rowOff>148167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B062F-D3CB-45F4-A48E-C1DBEFCEA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-1</xdr:colOff>
      <xdr:row>41</xdr:row>
      <xdr:rowOff>178859</xdr:rowOff>
    </xdr:from>
    <xdr:to>
      <xdr:col>19</xdr:col>
      <xdr:colOff>423333</xdr:colOff>
      <xdr:row>63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677E1-A63C-4428-B5D0-816A9E5A0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D944-BEEA-430E-B2CD-04A9D8659CA7}">
  <dimension ref="A2:T20"/>
  <sheetViews>
    <sheetView tabSelected="1" zoomScale="72" zoomScaleNormal="72" workbookViewId="0">
      <selection activeCell="S14" sqref="S14"/>
    </sheetView>
  </sheetViews>
  <sheetFormatPr defaultRowHeight="14.4" x14ac:dyDescent="0.3"/>
  <cols>
    <col min="1" max="1" width="17.21875" style="1" bestFit="1" customWidth="1"/>
    <col min="2" max="2" width="8.88671875" style="7"/>
    <col min="3" max="3" width="11.44140625" style="7" bestFit="1" customWidth="1"/>
    <col min="4" max="4" width="10.6640625" style="7" bestFit="1" customWidth="1"/>
    <col min="6" max="6" width="8.88671875" style="3"/>
    <col min="7" max="7" width="10.44140625" style="5" customWidth="1"/>
    <col min="8" max="8" width="9.6640625" style="5" bestFit="1" customWidth="1"/>
    <col min="9" max="9" width="10.77734375" style="5" bestFit="1" customWidth="1"/>
    <col min="12" max="12" width="17.21875" style="1" bestFit="1" customWidth="1"/>
    <col min="14" max="14" width="10.109375" bestFit="1" customWidth="1"/>
    <col min="15" max="15" width="10.77734375" bestFit="1" customWidth="1"/>
    <col min="18" max="18" width="10.109375" bestFit="1" customWidth="1"/>
    <col min="19" max="19" width="10.77734375" bestFit="1" customWidth="1"/>
  </cols>
  <sheetData>
    <row r="2" spans="1:20" s="1" customFormat="1" x14ac:dyDescent="0.3">
      <c r="B2" s="6" t="s">
        <v>0</v>
      </c>
      <c r="C2" s="6" t="s">
        <v>1</v>
      </c>
      <c r="D2" s="6" t="s">
        <v>2</v>
      </c>
      <c r="F2" s="8" t="s">
        <v>17</v>
      </c>
      <c r="G2" s="4" t="s">
        <v>0</v>
      </c>
      <c r="H2" s="4" t="s">
        <v>18</v>
      </c>
      <c r="I2" s="4" t="s">
        <v>2</v>
      </c>
      <c r="M2" s="6" t="s">
        <v>0</v>
      </c>
      <c r="N2" s="6" t="s">
        <v>1</v>
      </c>
      <c r="O2" s="6" t="s">
        <v>2</v>
      </c>
      <c r="Q2" s="8" t="s">
        <v>20</v>
      </c>
      <c r="R2" s="4" t="s">
        <v>0</v>
      </c>
      <c r="S2" s="4" t="s">
        <v>18</v>
      </c>
      <c r="T2" s="4" t="s">
        <v>2</v>
      </c>
    </row>
    <row r="3" spans="1:20" x14ac:dyDescent="0.3">
      <c r="A3" s="1" t="s">
        <v>3</v>
      </c>
      <c r="B3" s="7">
        <v>0.5</v>
      </c>
      <c r="C3" s="7">
        <v>0.4</v>
      </c>
      <c r="D3" s="7">
        <v>1.4</v>
      </c>
      <c r="F3" s="2">
        <v>3</v>
      </c>
      <c r="G3" s="5">
        <f>B3*F3</f>
        <v>1.5</v>
      </c>
      <c r="H3" s="5">
        <f>C3*F3</f>
        <v>1.2000000000000002</v>
      </c>
      <c r="I3" s="5">
        <f>D3*F3</f>
        <v>4.1999999999999993</v>
      </c>
      <c r="L3" s="1" t="s">
        <v>3</v>
      </c>
      <c r="M3" s="7">
        <v>0.5</v>
      </c>
      <c r="N3" s="7">
        <v>0.4</v>
      </c>
      <c r="O3" s="7">
        <v>1.4</v>
      </c>
      <c r="Q3" s="2">
        <v>5</v>
      </c>
      <c r="R3" s="5">
        <f>M3*Q3</f>
        <v>2.5</v>
      </c>
      <c r="S3" s="5">
        <f>N3*Q3</f>
        <v>2</v>
      </c>
      <c r="T3" s="5">
        <f>O3*Q3</f>
        <v>7</v>
      </c>
    </row>
    <row r="4" spans="1:20" x14ac:dyDescent="0.3">
      <c r="A4" s="1" t="s">
        <v>4</v>
      </c>
      <c r="B4" s="7">
        <v>28</v>
      </c>
      <c r="C4" s="7">
        <v>33</v>
      </c>
      <c r="D4" s="7">
        <v>31</v>
      </c>
      <c r="F4" s="2">
        <v>1</v>
      </c>
      <c r="G4" s="5">
        <f t="shared" ref="G4:G17" si="0">B4*F4</f>
        <v>28</v>
      </c>
      <c r="H4" s="5">
        <f t="shared" ref="H4:H17" si="1">C4*F4</f>
        <v>33</v>
      </c>
      <c r="I4" s="5">
        <f t="shared" ref="I4:I17" si="2">D4*F4</f>
        <v>31</v>
      </c>
      <c r="L4" s="1" t="s">
        <v>4</v>
      </c>
      <c r="M4" s="7">
        <v>28</v>
      </c>
      <c r="N4" s="7">
        <v>33</v>
      </c>
      <c r="O4" s="7">
        <v>31</v>
      </c>
      <c r="Q4" s="2">
        <v>1</v>
      </c>
      <c r="R4" s="5">
        <f t="shared" ref="R4:R13" si="3">M4*Q4</f>
        <v>28</v>
      </c>
      <c r="S4" s="5">
        <f t="shared" ref="S4:S13" si="4">N4*Q4</f>
        <v>33</v>
      </c>
      <c r="T4" s="5">
        <f t="shared" ref="T4:T13" si="5">O4*Q4</f>
        <v>31</v>
      </c>
    </row>
    <row r="5" spans="1:20" x14ac:dyDescent="0.3">
      <c r="A5" s="1" t="s">
        <v>5</v>
      </c>
      <c r="B5" s="7">
        <v>1.8</v>
      </c>
      <c r="C5" s="7">
        <v>1</v>
      </c>
      <c r="D5" s="7">
        <v>2</v>
      </c>
      <c r="F5" s="2">
        <v>7</v>
      </c>
      <c r="G5" s="5">
        <f t="shared" si="0"/>
        <v>12.6</v>
      </c>
      <c r="H5" s="5">
        <f t="shared" si="1"/>
        <v>7</v>
      </c>
      <c r="I5" s="5">
        <f t="shared" si="2"/>
        <v>14</v>
      </c>
      <c r="L5" s="1" t="s">
        <v>5</v>
      </c>
      <c r="M5" s="7">
        <v>1.8</v>
      </c>
      <c r="N5" s="7">
        <v>1</v>
      </c>
      <c r="O5" s="7">
        <v>2</v>
      </c>
      <c r="Q5" s="2">
        <v>4</v>
      </c>
      <c r="R5" s="5">
        <f t="shared" si="3"/>
        <v>7.2</v>
      </c>
      <c r="S5" s="5">
        <f t="shared" si="4"/>
        <v>4</v>
      </c>
      <c r="T5" s="5">
        <f t="shared" si="5"/>
        <v>8</v>
      </c>
    </row>
    <row r="6" spans="1:20" x14ac:dyDescent="0.3">
      <c r="A6" s="1" t="s">
        <v>6</v>
      </c>
      <c r="B6" s="7">
        <v>1.2</v>
      </c>
      <c r="C6" s="7">
        <v>0.8</v>
      </c>
      <c r="D6" s="7">
        <v>1.5</v>
      </c>
      <c r="F6" s="2">
        <v>1</v>
      </c>
      <c r="G6" s="5">
        <f t="shared" si="0"/>
        <v>1.2</v>
      </c>
      <c r="H6" s="5">
        <f t="shared" si="1"/>
        <v>0.8</v>
      </c>
      <c r="I6" s="5">
        <f t="shared" si="2"/>
        <v>1.5</v>
      </c>
      <c r="L6" s="1" t="s">
        <v>6</v>
      </c>
      <c r="M6" s="7">
        <v>1.2</v>
      </c>
      <c r="N6" s="7">
        <v>0.8</v>
      </c>
      <c r="O6" s="7">
        <v>1.5</v>
      </c>
      <c r="Q6" s="2">
        <v>2</v>
      </c>
      <c r="R6" s="5">
        <f t="shared" si="3"/>
        <v>2.4</v>
      </c>
      <c r="S6" s="5">
        <f t="shared" si="4"/>
        <v>1.6</v>
      </c>
      <c r="T6" s="5">
        <f t="shared" si="5"/>
        <v>3</v>
      </c>
    </row>
    <row r="7" spans="1:20" x14ac:dyDescent="0.3">
      <c r="A7" s="1" t="s">
        <v>7</v>
      </c>
      <c r="B7" s="7">
        <v>2.4</v>
      </c>
      <c r="C7" s="7">
        <v>1.4</v>
      </c>
      <c r="D7" s="7">
        <v>2.4</v>
      </c>
      <c r="F7" s="2">
        <v>2</v>
      </c>
      <c r="G7" s="5">
        <f t="shared" si="0"/>
        <v>4.8</v>
      </c>
      <c r="H7" s="5">
        <f t="shared" si="1"/>
        <v>2.8</v>
      </c>
      <c r="I7" s="5">
        <f t="shared" si="2"/>
        <v>4.8</v>
      </c>
      <c r="L7" s="1" t="s">
        <v>7</v>
      </c>
      <c r="M7" s="7">
        <v>2.4</v>
      </c>
      <c r="N7" s="7">
        <v>1.4</v>
      </c>
      <c r="O7" s="7">
        <v>2.4</v>
      </c>
      <c r="Q7" s="2">
        <v>2</v>
      </c>
      <c r="R7" s="5">
        <f t="shared" si="3"/>
        <v>4.8</v>
      </c>
      <c r="S7" s="5">
        <f t="shared" si="4"/>
        <v>2.8</v>
      </c>
      <c r="T7" s="5">
        <f t="shared" si="5"/>
        <v>4.8</v>
      </c>
    </row>
    <row r="8" spans="1:20" x14ac:dyDescent="0.3">
      <c r="A8" s="1" t="s">
        <v>8</v>
      </c>
      <c r="B8" s="7">
        <v>0.9</v>
      </c>
      <c r="C8" s="7">
        <v>0.2</v>
      </c>
      <c r="D8" s="7">
        <v>0.8</v>
      </c>
      <c r="F8" s="2">
        <v>2</v>
      </c>
      <c r="G8" s="5">
        <f t="shared" si="0"/>
        <v>1.8</v>
      </c>
      <c r="H8" s="5">
        <f t="shared" si="1"/>
        <v>0.4</v>
      </c>
      <c r="I8" s="5">
        <f t="shared" si="2"/>
        <v>1.6</v>
      </c>
      <c r="L8" s="1" t="s">
        <v>8</v>
      </c>
      <c r="M8" s="7">
        <v>0.9</v>
      </c>
      <c r="N8" s="7">
        <v>0.2</v>
      </c>
      <c r="O8" s="7">
        <v>0.8</v>
      </c>
      <c r="Q8" s="2">
        <v>2</v>
      </c>
      <c r="R8" s="5">
        <f t="shared" si="3"/>
        <v>1.8</v>
      </c>
      <c r="S8" s="5">
        <f t="shared" si="4"/>
        <v>0.4</v>
      </c>
      <c r="T8" s="5">
        <f t="shared" si="5"/>
        <v>1.6</v>
      </c>
    </row>
    <row r="9" spans="1:20" x14ac:dyDescent="0.3">
      <c r="A9" s="1" t="s">
        <v>21</v>
      </c>
      <c r="B9" s="7">
        <v>0.99</v>
      </c>
      <c r="C9" s="7">
        <v>0.59</v>
      </c>
      <c r="D9" s="7">
        <v>2.59</v>
      </c>
      <c r="F9" s="2">
        <v>10</v>
      </c>
      <c r="G9" s="5">
        <f t="shared" si="0"/>
        <v>9.9</v>
      </c>
      <c r="H9" s="5">
        <f t="shared" si="1"/>
        <v>5.8999999999999995</v>
      </c>
      <c r="I9" s="5">
        <f t="shared" si="2"/>
        <v>25.9</v>
      </c>
      <c r="L9" s="1" t="s">
        <v>21</v>
      </c>
      <c r="M9" s="7">
        <v>0.99</v>
      </c>
      <c r="N9" s="7">
        <v>0.59</v>
      </c>
      <c r="O9" s="7">
        <v>2.59</v>
      </c>
      <c r="Q9" s="2">
        <v>10</v>
      </c>
      <c r="R9" s="5">
        <f t="shared" si="3"/>
        <v>9.9</v>
      </c>
      <c r="S9" s="5">
        <f t="shared" si="4"/>
        <v>5.8999999999999995</v>
      </c>
      <c r="T9" s="5">
        <f t="shared" si="5"/>
        <v>25.9</v>
      </c>
    </row>
    <row r="10" spans="1:20" x14ac:dyDescent="0.3">
      <c r="A10" s="1" t="s">
        <v>9</v>
      </c>
      <c r="B10" s="7">
        <v>1.25</v>
      </c>
      <c r="C10" s="7">
        <v>3.25</v>
      </c>
      <c r="D10" s="7">
        <v>2.15</v>
      </c>
      <c r="F10" s="2">
        <v>4</v>
      </c>
      <c r="G10" s="5">
        <f t="shared" si="0"/>
        <v>5</v>
      </c>
      <c r="H10" s="5">
        <f t="shared" si="1"/>
        <v>13</v>
      </c>
      <c r="I10" s="5">
        <f t="shared" si="2"/>
        <v>8.6</v>
      </c>
      <c r="L10" s="1" t="s">
        <v>9</v>
      </c>
      <c r="M10" s="7">
        <v>1.25</v>
      </c>
      <c r="N10" s="7">
        <v>3.25</v>
      </c>
      <c r="O10" s="7">
        <v>2.15</v>
      </c>
      <c r="Q10" s="2">
        <v>1</v>
      </c>
      <c r="R10" s="5">
        <f t="shared" si="3"/>
        <v>1.25</v>
      </c>
      <c r="S10" s="5">
        <f t="shared" si="4"/>
        <v>3.25</v>
      </c>
      <c r="T10" s="5">
        <f t="shared" si="5"/>
        <v>2.15</v>
      </c>
    </row>
    <row r="11" spans="1:20" x14ac:dyDescent="0.3">
      <c r="A11" s="1" t="s">
        <v>10</v>
      </c>
      <c r="B11" s="7">
        <v>9.5</v>
      </c>
      <c r="C11" s="7">
        <v>14</v>
      </c>
      <c r="D11" s="7">
        <v>13</v>
      </c>
      <c r="F11" s="2">
        <v>1</v>
      </c>
      <c r="G11" s="5">
        <f t="shared" si="0"/>
        <v>9.5</v>
      </c>
      <c r="H11" s="5">
        <f t="shared" si="1"/>
        <v>14</v>
      </c>
      <c r="I11" s="5">
        <f t="shared" si="2"/>
        <v>13</v>
      </c>
      <c r="L11" s="1" t="s">
        <v>10</v>
      </c>
      <c r="M11" s="7">
        <v>9.5</v>
      </c>
      <c r="N11" s="7">
        <v>14</v>
      </c>
      <c r="O11" s="7">
        <v>13</v>
      </c>
      <c r="Q11" s="2">
        <v>1</v>
      </c>
      <c r="R11" s="5">
        <f t="shared" si="3"/>
        <v>9.5</v>
      </c>
      <c r="S11" s="5">
        <f t="shared" si="4"/>
        <v>14</v>
      </c>
      <c r="T11" s="5">
        <f t="shared" si="5"/>
        <v>13</v>
      </c>
    </row>
    <row r="12" spans="1:20" x14ac:dyDescent="0.3">
      <c r="A12" s="1" t="s">
        <v>16</v>
      </c>
      <c r="B12" s="7">
        <v>4.55</v>
      </c>
      <c r="C12" s="7">
        <v>2.5499999999999998</v>
      </c>
      <c r="D12" s="7">
        <v>6</v>
      </c>
      <c r="F12" s="2">
        <v>1</v>
      </c>
      <c r="G12" s="5">
        <f t="shared" si="0"/>
        <v>4.55</v>
      </c>
      <c r="H12" s="5">
        <f t="shared" si="1"/>
        <v>2.5499999999999998</v>
      </c>
      <c r="I12" s="5">
        <f t="shared" si="2"/>
        <v>6</v>
      </c>
      <c r="L12" s="1" t="s">
        <v>16</v>
      </c>
      <c r="M12" s="7">
        <v>4.55</v>
      </c>
      <c r="N12" s="7">
        <v>2.5499999999999998</v>
      </c>
      <c r="O12" s="7">
        <v>6</v>
      </c>
      <c r="Q12" s="2">
        <v>1</v>
      </c>
      <c r="R12" s="5">
        <f t="shared" si="3"/>
        <v>4.55</v>
      </c>
      <c r="S12" s="5">
        <f t="shared" si="4"/>
        <v>2.5499999999999998</v>
      </c>
      <c r="T12" s="5">
        <f t="shared" si="5"/>
        <v>6</v>
      </c>
    </row>
    <row r="13" spans="1:20" x14ac:dyDescent="0.3">
      <c r="A13" s="1" t="s">
        <v>15</v>
      </c>
      <c r="B13" s="7">
        <v>4.2</v>
      </c>
      <c r="C13" s="7">
        <v>2.2000000000000002</v>
      </c>
      <c r="D13" s="7">
        <v>3</v>
      </c>
      <c r="F13" s="2">
        <v>1</v>
      </c>
      <c r="G13" s="5">
        <f t="shared" si="0"/>
        <v>4.2</v>
      </c>
      <c r="H13" s="5">
        <f t="shared" si="1"/>
        <v>2.2000000000000002</v>
      </c>
      <c r="I13" s="5">
        <f t="shared" si="2"/>
        <v>3</v>
      </c>
      <c r="L13" s="1" t="s">
        <v>14</v>
      </c>
      <c r="M13" s="7">
        <v>2</v>
      </c>
      <c r="N13" s="7">
        <v>1</v>
      </c>
      <c r="O13" s="7">
        <v>3</v>
      </c>
      <c r="Q13" s="2">
        <v>2</v>
      </c>
      <c r="R13" s="5">
        <f t="shared" si="3"/>
        <v>4</v>
      </c>
      <c r="S13" s="5">
        <f t="shared" si="4"/>
        <v>2</v>
      </c>
      <c r="T13" s="5">
        <f t="shared" si="5"/>
        <v>6</v>
      </c>
    </row>
    <row r="14" spans="1:20" x14ac:dyDescent="0.3">
      <c r="A14" s="1" t="s">
        <v>11</v>
      </c>
      <c r="B14" s="7">
        <v>3.9</v>
      </c>
      <c r="C14" s="7">
        <v>5</v>
      </c>
      <c r="D14" s="7">
        <v>8</v>
      </c>
      <c r="F14" s="2">
        <v>1</v>
      </c>
      <c r="G14" s="5">
        <f t="shared" si="0"/>
        <v>3.9</v>
      </c>
      <c r="H14" s="5">
        <f t="shared" si="1"/>
        <v>5</v>
      </c>
      <c r="I14" s="5">
        <f t="shared" si="2"/>
        <v>8</v>
      </c>
      <c r="M14" s="7"/>
      <c r="N14" s="7"/>
      <c r="O14" s="7"/>
      <c r="Q14" s="2"/>
      <c r="R14" s="5"/>
      <c r="S14" s="5"/>
      <c r="T14" s="5"/>
    </row>
    <row r="15" spans="1:20" x14ac:dyDescent="0.3">
      <c r="A15" s="1" t="s">
        <v>12</v>
      </c>
      <c r="B15" s="7">
        <v>1</v>
      </c>
      <c r="C15" s="7">
        <v>2</v>
      </c>
      <c r="D15" s="7">
        <v>1</v>
      </c>
      <c r="F15" s="2">
        <v>1</v>
      </c>
      <c r="G15" s="5">
        <f t="shared" si="0"/>
        <v>1</v>
      </c>
      <c r="H15" s="5">
        <f t="shared" si="1"/>
        <v>2</v>
      </c>
      <c r="I15" s="5">
        <f t="shared" si="2"/>
        <v>1</v>
      </c>
      <c r="M15" s="7"/>
      <c r="N15" s="7"/>
      <c r="O15" s="7"/>
      <c r="Q15" s="2"/>
      <c r="R15" s="4" t="s">
        <v>0</v>
      </c>
      <c r="S15" s="4" t="s">
        <v>18</v>
      </c>
      <c r="T15" s="4" t="s">
        <v>2</v>
      </c>
    </row>
    <row r="16" spans="1:20" x14ac:dyDescent="0.3">
      <c r="A16" s="1" t="s">
        <v>13</v>
      </c>
      <c r="B16" s="7">
        <v>1.75</v>
      </c>
      <c r="C16" s="7">
        <v>2</v>
      </c>
      <c r="D16" s="7">
        <v>1</v>
      </c>
      <c r="F16" s="2">
        <v>1</v>
      </c>
      <c r="G16" s="5">
        <f t="shared" si="0"/>
        <v>1.75</v>
      </c>
      <c r="H16" s="5">
        <f t="shared" si="1"/>
        <v>2</v>
      </c>
      <c r="I16" s="5">
        <f t="shared" si="2"/>
        <v>1</v>
      </c>
      <c r="M16" s="7"/>
      <c r="N16" s="7"/>
      <c r="O16" s="7"/>
      <c r="P16" s="1" t="s">
        <v>19</v>
      </c>
      <c r="Q16" s="3">
        <f>SUM(Q3:Q13)</f>
        <v>31</v>
      </c>
      <c r="R16" s="5">
        <f>SUM(R3:R13)</f>
        <v>75.899999999999991</v>
      </c>
      <c r="S16" s="5">
        <f>SUM(S3:S13)</f>
        <v>71.499999999999986</v>
      </c>
      <c r="T16" s="5">
        <f>SUM(T3:T13)</f>
        <v>108.45</v>
      </c>
    </row>
    <row r="17" spans="1:9" x14ac:dyDescent="0.3">
      <c r="A17" s="1" t="s">
        <v>14</v>
      </c>
      <c r="B17" s="7">
        <v>2</v>
      </c>
      <c r="C17" s="7">
        <v>1</v>
      </c>
      <c r="D17" s="7">
        <v>3</v>
      </c>
      <c r="F17" s="2">
        <v>1</v>
      </c>
      <c r="G17" s="5">
        <f t="shared" si="0"/>
        <v>2</v>
      </c>
      <c r="H17" s="5">
        <f t="shared" si="1"/>
        <v>1</v>
      </c>
      <c r="I17" s="5">
        <f t="shared" si="2"/>
        <v>3</v>
      </c>
    </row>
    <row r="18" spans="1:9" x14ac:dyDescent="0.3">
      <c r="F18" s="2"/>
    </row>
    <row r="19" spans="1:9" x14ac:dyDescent="0.3">
      <c r="F19" s="2"/>
      <c r="G19" s="4" t="s">
        <v>0</v>
      </c>
      <c r="H19" s="4" t="s">
        <v>18</v>
      </c>
      <c r="I19" s="4" t="s">
        <v>2</v>
      </c>
    </row>
    <row r="20" spans="1:9" x14ac:dyDescent="0.3">
      <c r="E20" s="1" t="s">
        <v>19</v>
      </c>
      <c r="F20" s="3">
        <f>SUM(F3:F17)</f>
        <v>37</v>
      </c>
      <c r="G20" s="5">
        <f t="shared" ref="G20:I20" si="6">SUM(G3:G17)</f>
        <v>91.7</v>
      </c>
      <c r="H20" s="5">
        <f t="shared" si="6"/>
        <v>92.85</v>
      </c>
      <c r="I20" s="5">
        <f t="shared" si="6"/>
        <v>126.6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dcterms:created xsi:type="dcterms:W3CDTF">2022-11-08T13:28:26Z</dcterms:created>
  <dcterms:modified xsi:type="dcterms:W3CDTF">2022-11-08T22:33:00Z</dcterms:modified>
</cp:coreProperties>
</file>