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440" windowHeight="11160" tabRatio="204"/>
  </bookViews>
  <sheets>
    <sheet name="PDFTables.com"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6" i="1"/>
  <c r="G7" i="1"/>
  <c r="G8" i="1"/>
  <c r="G10" i="1"/>
  <c r="G11" i="1"/>
  <c r="G12" i="1"/>
  <c r="G13" i="1"/>
  <c r="G14" i="1"/>
  <c r="G15" i="1"/>
  <c r="G16" i="1"/>
  <c r="G17" i="1"/>
  <c r="G19" i="1"/>
  <c r="G20" i="1"/>
  <c r="G21" i="1"/>
  <c r="G22" i="1"/>
  <c r="G23" i="1"/>
  <c r="G24" i="1"/>
  <c r="G25" i="1"/>
  <c r="G26" i="1"/>
  <c r="G27" i="1"/>
  <c r="G32" i="1"/>
  <c r="G34" i="1"/>
  <c r="G35" i="1"/>
  <c r="G37" i="1"/>
  <c r="G39" i="1"/>
  <c r="G40" i="1"/>
  <c r="G41" i="1"/>
  <c r="G42" i="1"/>
  <c r="G43" i="1"/>
  <c r="G44" i="1"/>
  <c r="G45" i="1"/>
  <c r="G46" i="1"/>
  <c r="G47" i="1"/>
  <c r="G49" i="1"/>
  <c r="G52" i="1"/>
  <c r="G54" i="1"/>
  <c r="G57" i="1"/>
  <c r="G58" i="1"/>
  <c r="G59" i="1"/>
  <c r="G60" i="1"/>
  <c r="G61" i="1"/>
  <c r="G64" i="1"/>
  <c r="G65" i="1"/>
  <c r="G66" i="1"/>
  <c r="G67" i="1"/>
  <c r="G70" i="1"/>
  <c r="G71" i="1"/>
  <c r="G72" i="1"/>
  <c r="G73" i="1"/>
  <c r="G75" i="1"/>
  <c r="G77" i="1"/>
  <c r="G78" i="1"/>
  <c r="G79" i="1"/>
  <c r="G80" i="1"/>
  <c r="G81" i="1"/>
  <c r="G83" i="1"/>
  <c r="G84" i="1"/>
  <c r="G86" i="1"/>
  <c r="G87" i="1"/>
  <c r="G88" i="1"/>
  <c r="G89" i="1"/>
  <c r="G92" i="1"/>
  <c r="G93" i="1"/>
  <c r="G94" i="1"/>
  <c r="G97" i="1"/>
  <c r="G99" i="1"/>
  <c r="G102" i="1"/>
  <c r="G103" i="1"/>
  <c r="G104" i="1"/>
  <c r="G106" i="1"/>
  <c r="G109" i="1"/>
  <c r="G110" i="1"/>
  <c r="G111" i="1"/>
  <c r="G112" i="1"/>
  <c r="G115" i="1"/>
  <c r="G116" i="1"/>
  <c r="G119" i="1"/>
  <c r="G120" i="1"/>
  <c r="G124" i="1"/>
  <c r="G125" i="1"/>
  <c r="G126" i="1"/>
  <c r="G127" i="1"/>
  <c r="G129" i="1"/>
  <c r="G130" i="1"/>
  <c r="G132" i="1"/>
  <c r="G133" i="1"/>
  <c r="G134" i="1"/>
  <c r="G135" i="1"/>
  <c r="G136" i="1"/>
  <c r="G138" i="1"/>
  <c r="E3" i="1"/>
  <c r="E4" i="1"/>
  <c r="E6" i="1"/>
  <c r="E7" i="1"/>
  <c r="E8" i="1"/>
  <c r="E10" i="1"/>
  <c r="E11" i="1"/>
  <c r="E12" i="1"/>
  <c r="E13" i="1"/>
  <c r="E14" i="1"/>
  <c r="E15" i="1"/>
  <c r="E16" i="1"/>
  <c r="E17" i="1"/>
  <c r="E19" i="1"/>
  <c r="E20" i="1"/>
  <c r="E21" i="1"/>
  <c r="E22" i="1"/>
  <c r="E23" i="1"/>
  <c r="E24" i="1"/>
  <c r="E25" i="1"/>
  <c r="E26" i="1"/>
  <c r="E27" i="1"/>
  <c r="E32" i="1"/>
  <c r="E34" i="1"/>
  <c r="E35" i="1"/>
  <c r="E37" i="1"/>
  <c r="E39" i="1"/>
  <c r="E40" i="1"/>
  <c r="E41" i="1"/>
  <c r="E42" i="1"/>
  <c r="E43" i="1"/>
  <c r="E44" i="1"/>
  <c r="E45" i="1"/>
  <c r="E46" i="1"/>
  <c r="E47" i="1"/>
  <c r="E49" i="1"/>
  <c r="E52" i="1"/>
  <c r="E54" i="1"/>
  <c r="E57" i="1"/>
  <c r="E58" i="1"/>
  <c r="E59" i="1"/>
  <c r="E60" i="1"/>
  <c r="E61" i="1"/>
  <c r="E64" i="1"/>
  <c r="E65" i="1"/>
  <c r="E66" i="1"/>
  <c r="E67" i="1"/>
  <c r="E70" i="1"/>
  <c r="E71" i="1"/>
  <c r="E72" i="1"/>
  <c r="E73" i="1"/>
  <c r="E75" i="1"/>
  <c r="E77" i="1"/>
  <c r="E78" i="1"/>
  <c r="E79" i="1"/>
  <c r="E80" i="1"/>
  <c r="E81" i="1"/>
  <c r="E83" i="1"/>
  <c r="E84" i="1"/>
  <c r="E86" i="1"/>
  <c r="E87" i="1"/>
  <c r="E88" i="1"/>
  <c r="E89" i="1"/>
  <c r="E92" i="1"/>
  <c r="E93" i="1"/>
  <c r="E94" i="1"/>
  <c r="E97" i="1"/>
  <c r="E99" i="1"/>
  <c r="E102" i="1"/>
  <c r="E103" i="1"/>
  <c r="E104" i="1"/>
  <c r="E106" i="1"/>
  <c r="E109" i="1"/>
  <c r="E110" i="1"/>
  <c r="E111" i="1"/>
  <c r="E112" i="1"/>
  <c r="E115" i="1"/>
  <c r="E116" i="1"/>
  <c r="E119" i="1"/>
  <c r="E120" i="1"/>
  <c r="E124" i="1"/>
  <c r="E125" i="1"/>
  <c r="E126" i="1"/>
  <c r="E127" i="1"/>
  <c r="E129" i="1"/>
  <c r="E130" i="1"/>
  <c r="E132" i="1"/>
  <c r="E133" i="1"/>
  <c r="E134" i="1"/>
  <c r="E135" i="1"/>
  <c r="E136" i="1"/>
  <c r="E138" i="1"/>
  <c r="G2" i="1"/>
  <c r="E2" i="1"/>
</calcChain>
</file>

<file path=xl/sharedStrings.xml><?xml version="1.0" encoding="utf-8"?>
<sst xmlns="http://schemas.openxmlformats.org/spreadsheetml/2006/main" count="2171" uniqueCount="965">
  <si>
    <t>AERODROME</t>
  </si>
  <si>
    <t>ATS</t>
  </si>
  <si>
    <t>Category</t>
  </si>
  <si>
    <t>Location Indicator</t>
  </si>
  <si>
    <t>Fuel</t>
  </si>
  <si>
    <t>Owner/Operator</t>
  </si>
  <si>
    <t>Location</t>
  </si>
  <si>
    <t>Regulations and restrictions</t>
  </si>
  <si>
    <t>Remarks</t>
  </si>
  <si>
    <t>ALINGSÅS</t>
  </si>
  <si>
    <t>01/19</t>
  </si>
  <si>
    <t>600x30</t>
  </si>
  <si>
    <t>Grass</t>
  </si>
  <si>
    <t>No</t>
  </si>
  <si>
    <t>100LL</t>
  </si>
  <si>
    <t>Non-licensed AD</t>
  </si>
  <si>
    <t>ESGI</t>
  </si>
  <si>
    <t>Alingsås flygklubb</t>
  </si>
  <si>
    <t>+46 (0)322 148 87</t>
  </si>
  <si>
    <t>1.8 NM NE</t>
  </si>
  <si>
    <t>+46 (0)322 63 31 98</t>
  </si>
  <si>
    <t>226 ft</t>
  </si>
  <si>
    <t>ARBOGA</t>
  </si>
  <si>
    <t>15/33</t>
  </si>
  <si>
    <t>2000x40</t>
  </si>
  <si>
    <t>ASPH</t>
  </si>
  <si>
    <t>-</t>
  </si>
  <si>
    <t>ESQO</t>
  </si>
  <si>
    <t>SAAB</t>
  </si>
  <si>
    <t>+46 (0)589 800 00</t>
  </si>
  <si>
    <t>2 NM SE</t>
  </si>
  <si>
    <t>PPR</t>
  </si>
  <si>
    <t>33 ft</t>
  </si>
  <si>
    <t>ARBRÅ</t>
  </si>
  <si>
    <t>18/36</t>
  </si>
  <si>
    <t>700x30</t>
  </si>
  <si>
    <t>91/96</t>
  </si>
  <si>
    <t>ESUB</t>
  </si>
  <si>
    <t>Arbrå flygklubb</t>
  </si>
  <si>
    <t>+46 (0)278 454 54</t>
  </si>
  <si>
    <t>1.5 NM N</t>
  </si>
  <si>
    <t>+46 (0)705 84 07 00</t>
  </si>
  <si>
    <t>378 ft</t>
  </si>
  <si>
    <t>ARVIDSJAUR</t>
  </si>
  <si>
    <t>12/30</t>
  </si>
  <si>
    <t>2500x45</t>
  </si>
  <si>
    <t>Yes</t>
  </si>
  <si>
    <t>TWR/AFIS</t>
  </si>
  <si>
    <t>Licensed, instrument AD</t>
  </si>
  <si>
    <t>ESNX</t>
  </si>
  <si>
    <t>Municipal</t>
  </si>
  <si>
    <t>ARVIKA</t>
  </si>
  <si>
    <t>1150x30</t>
  </si>
  <si>
    <t>ESKV</t>
  </si>
  <si>
    <t>Arvika flygklubb</t>
  </si>
  <si>
    <t>+46 (0)455 756 37</t>
  </si>
  <si>
    <t>NE 2 NM from Arvika</t>
  </si>
  <si>
    <t>+46 (0)705 69 53 37</t>
  </si>
  <si>
    <t>237 ft</t>
  </si>
  <si>
    <t>AVESTA</t>
  </si>
  <si>
    <t>850x40</t>
  </si>
  <si>
    <t>ESVA</t>
  </si>
  <si>
    <t>Avesta flygklubb</t>
  </si>
  <si>
    <t>+46 (0)226 221 23</t>
  </si>
  <si>
    <t>2.6 NM NNW</t>
  </si>
  <si>
    <t>+46 (0)226 128 86</t>
  </si>
  <si>
    <t>320 ft</t>
  </si>
  <si>
    <t>BORGLANDA</t>
  </si>
  <si>
    <t>03/21</t>
  </si>
  <si>
    <t>625x50</t>
  </si>
  <si>
    <t>ESMB</t>
  </si>
  <si>
    <t>+46 (0)485 104 00 (AD)</t>
  </si>
  <si>
    <t>0.7 NM SW Borgholm</t>
  </si>
  <si>
    <t>+46 (0)706 62 07 95</t>
  </si>
  <si>
    <t>118 ft</t>
  </si>
  <si>
    <t>PPR OCT-APR</t>
  </si>
  <si>
    <t>Right hand traffic circuit to RWY 03.</t>
  </si>
  <si>
    <t>BORLÄNGE</t>
  </si>
  <si>
    <t>14/32</t>
  </si>
  <si>
    <t>2313x45</t>
  </si>
  <si>
    <t>TWR</t>
  </si>
  <si>
    <t>ESSD</t>
  </si>
  <si>
    <t>720x50</t>
  </si>
  <si>
    <t>BORÅS</t>
  </si>
  <si>
    <t>04L/22R</t>
  </si>
  <si>
    <t>800x18</t>
  </si>
  <si>
    <t>Licensed AD</t>
  </si>
  <si>
    <t>ESGE</t>
  </si>
  <si>
    <t>04R/22L</t>
  </si>
  <si>
    <t>800x50</t>
  </si>
  <si>
    <t>91/96UL</t>
  </si>
  <si>
    <t>3.5 NM SW</t>
  </si>
  <si>
    <t>+46 (0)708 15 86 11</t>
  </si>
  <si>
    <t>588 ft</t>
  </si>
  <si>
    <t>BRATTFORSHEDEN</t>
  </si>
  <si>
    <t>08/26</t>
  </si>
  <si>
    <t>ESSM</t>
  </si>
  <si>
    <t>Brattforshedens flygklubb</t>
  </si>
  <si>
    <t>+46 (0)553 210 71</t>
  </si>
  <si>
    <t>BUNGE</t>
  </si>
  <si>
    <t>09/27</t>
  </si>
  <si>
    <t>675x30</t>
  </si>
  <si>
    <t>ESVB</t>
  </si>
  <si>
    <t>16/34</t>
  </si>
  <si>
    <t>Private</t>
  </si>
  <si>
    <t>+46 (0)498 22 11 92</t>
  </si>
  <si>
    <t>0.5 NM SE</t>
  </si>
  <si>
    <t>+46 (0)702 15 30 00</t>
  </si>
  <si>
    <t>66 ft</t>
  </si>
  <si>
    <t>DALA-JÄRNA</t>
  </si>
  <si>
    <t>900x24</t>
  </si>
  <si>
    <t>ESKD</t>
  </si>
  <si>
    <t>Västerdalarnas flygklubb</t>
  </si>
  <si>
    <t>+46 (0)281 203 82</t>
  </si>
  <si>
    <t>5 NM ENE Vansbro</t>
  </si>
  <si>
    <t>+46 (0)281 202 60</t>
  </si>
  <si>
    <t>773 ft</t>
  </si>
  <si>
    <t>THR 03 displaced 100 m.</t>
  </si>
  <si>
    <t>EDSBYN</t>
  </si>
  <si>
    <t>11/29</t>
  </si>
  <si>
    <t>700x40</t>
  </si>
  <si>
    <t>80/87</t>
  </si>
  <si>
    <t>ESUY</t>
  </si>
  <si>
    <t>Edsbyn flygklubb</t>
  </si>
  <si>
    <t>+46 (0)271 211 50</t>
  </si>
  <si>
    <t>1 NM NE</t>
  </si>
  <si>
    <t>+46 (0)271 222 14</t>
  </si>
  <si>
    <t>515 ft</t>
  </si>
  <si>
    <t>THR 11 displaced 160 m.</t>
  </si>
  <si>
    <t>EKSHÄRAD</t>
  </si>
  <si>
    <t>540x45</t>
  </si>
  <si>
    <t>ESKH</t>
  </si>
  <si>
    <t>Ekshärad flygklubb</t>
  </si>
  <si>
    <t>+46 (0)563 404 66</t>
  </si>
  <si>
    <t>1.5 NM SSE</t>
  </si>
  <si>
    <t>+46 (0)563 400 01</t>
  </si>
  <si>
    <t>460 ft</t>
  </si>
  <si>
    <t>THR 15 displaced 115 m.</t>
  </si>
  <si>
    <t>EKSJÖ/Ränneslätt</t>
  </si>
  <si>
    <t>1000x30</t>
  </si>
  <si>
    <t>ESMC</t>
  </si>
  <si>
    <t>Norra Smålands flygklubb</t>
  </si>
  <si>
    <t>+46 (0)381 160 50</t>
  </si>
  <si>
    <t>0.5 NM W</t>
  </si>
  <si>
    <t>PPR TEL +46 (0)381 180 00 (I12)</t>
  </si>
  <si>
    <t>720 ft</t>
  </si>
  <si>
    <t>ENKÖPING/Långtora</t>
  </si>
  <si>
    <t>720x200</t>
  </si>
  <si>
    <t>ESVL</t>
  </si>
  <si>
    <t>07/25</t>
  </si>
  <si>
    <t>670x200</t>
  </si>
  <si>
    <t>Stockholms segelflygklubb</t>
  </si>
  <si>
    <t>+46 (0)706 68 50 11</t>
  </si>
  <si>
    <t>6.5 NM NNE Enköping</t>
  </si>
  <si>
    <t>49 ft</t>
  </si>
  <si>
    <t>ESKILSTUNA</t>
  </si>
  <si>
    <t>1886x35</t>
  </si>
  <si>
    <t>AFIS</t>
  </si>
  <si>
    <t>ESSU</t>
  </si>
  <si>
    <t>CONC</t>
  </si>
  <si>
    <t>ESKILSTUNA/Ekeby</t>
  </si>
  <si>
    <t>05/23</t>
  </si>
  <si>
    <t>850x150</t>
  </si>
  <si>
    <t>ESSC</t>
  </si>
  <si>
    <t>+46 (0)16 51 34 89</t>
  </si>
  <si>
    <t>43 ft</t>
  </si>
  <si>
    <t>+46 (0)16 14 03 57</t>
  </si>
  <si>
    <t>ESLÖV</t>
  </si>
  <si>
    <t>799x20</t>
  </si>
  <si>
    <t>ESME</t>
  </si>
  <si>
    <t>06/24</t>
  </si>
  <si>
    <t>450x30</t>
  </si>
  <si>
    <t>+46 (0)705 54 70 00</t>
  </si>
  <si>
    <t>THR 06 displaced 90 m.</t>
  </si>
  <si>
    <t>296 ft</t>
  </si>
  <si>
    <t>FAGERHULT</t>
  </si>
  <si>
    <t>17/35</t>
  </si>
  <si>
    <t>530x30</t>
  </si>
  <si>
    <t>ESMF</t>
  </si>
  <si>
    <t>Skånes Fagerhults flygklubb</t>
  </si>
  <si>
    <t>+46 (0)433 124 42</t>
  </si>
  <si>
    <t>1 NM N</t>
  </si>
  <si>
    <t>+46 (0)706 22 34 16</t>
  </si>
  <si>
    <t>FALKENBERG/Morup</t>
  </si>
  <si>
    <t>ESGF</t>
  </si>
  <si>
    <t>Falkenbergs flygklubb</t>
  </si>
  <si>
    <t>+46 (0)346 944 80</t>
  </si>
  <si>
    <t>36 ft</t>
  </si>
  <si>
    <t>+46 (0)346 943 13</t>
  </si>
  <si>
    <t>FALKÖPING</t>
  </si>
  <si>
    <t>04/22</t>
  </si>
  <si>
    <t>1316x30</t>
  </si>
  <si>
    <t>Non-Licensed AD</t>
  </si>
  <si>
    <t>ESGK</t>
  </si>
  <si>
    <t>+46 (0)515 806 30</t>
  </si>
  <si>
    <t>NE 1.5 NM from Falköping</t>
  </si>
  <si>
    <t>PPR NOV-APR</t>
  </si>
  <si>
    <t>785 ft</t>
  </si>
  <si>
    <t>FJÄLLBACKA</t>
  </si>
  <si>
    <t>800x30</t>
  </si>
  <si>
    <t>100 LL</t>
  </si>
  <si>
    <t>ESTF</t>
  </si>
  <si>
    <t>+46 (0)525 180 00 (Exch)</t>
  </si>
  <si>
    <t>1.5 NM NNE</t>
  </si>
  <si>
    <t>+46 (0)525 106 65</t>
  </si>
  <si>
    <t>6 ft</t>
  </si>
  <si>
    <t>PPR 1 SEP - 30 APR</t>
  </si>
  <si>
    <t>GAGNEF</t>
  </si>
  <si>
    <t>ESVG</t>
  </si>
  <si>
    <t>Gagnef-Mockfjärds flygklubb</t>
  </si>
  <si>
    <t>+46 (0)241 511 40</t>
  </si>
  <si>
    <t>2.7 NM S</t>
  </si>
  <si>
    <t>+46 (0)705 90 40 76</t>
  </si>
  <si>
    <t>575 ft</t>
  </si>
  <si>
    <t>Right hand traffic circuit to RWY 08.</t>
  </si>
  <si>
    <t>GARGNÄS</t>
  </si>
  <si>
    <t>940x30</t>
  </si>
  <si>
    <t>ESUG</t>
  </si>
  <si>
    <t>+46 (0)952 213 29</t>
  </si>
  <si>
    <t>0.3 NM SE</t>
  </si>
  <si>
    <t>+46 (0)952 212 08</t>
  </si>
  <si>
    <t>980 ft</t>
  </si>
  <si>
    <t>GRYTTJOM</t>
  </si>
  <si>
    <t>900x30</t>
  </si>
  <si>
    <t>ESKG</t>
  </si>
  <si>
    <t>Stockholms fallskärmsklubb</t>
  </si>
  <si>
    <t>+46 (0)293 500 60</t>
  </si>
  <si>
    <t>4.5 NM SW Tierp</t>
  </si>
  <si>
    <t>+46 (0)293 502 51</t>
  </si>
  <si>
    <t>105 ft</t>
  </si>
  <si>
    <t>GÄLLIVARE</t>
  </si>
  <si>
    <t>1714x45</t>
  </si>
  <si>
    <t>ESNG</t>
  </si>
  <si>
    <t>GÄVLE</t>
  </si>
  <si>
    <t>2000x45</t>
  </si>
  <si>
    <t>ESSK</t>
  </si>
  <si>
    <t>GÖTEBORG/Landvetter</t>
  </si>
  <si>
    <t>3299x45</t>
  </si>
  <si>
    <t>ESGG</t>
  </si>
  <si>
    <t>Swedavia AB</t>
  </si>
  <si>
    <t>GÖTEBORG/Säve</t>
  </si>
  <si>
    <t>2039x45</t>
  </si>
  <si>
    <t>ESGP</t>
  </si>
  <si>
    <t>GÖTENE/Brännebrona</t>
  </si>
  <si>
    <t>600x40</t>
  </si>
  <si>
    <t>ESGN</t>
  </si>
  <si>
    <t>Brännebrona flygklubb</t>
  </si>
  <si>
    <t>+46 (0)511 532 84</t>
  </si>
  <si>
    <t>4.3 NM NE Götene</t>
  </si>
  <si>
    <t>+46 (0)707 98 19 94</t>
  </si>
  <si>
    <t>259 ft</t>
  </si>
  <si>
    <t>HAGFORS</t>
  </si>
  <si>
    <t>1509x30</t>
  </si>
  <si>
    <t>ESOH</t>
  </si>
  <si>
    <t>HAGSHULT</t>
  </si>
  <si>
    <t>2050x40</t>
  </si>
  <si>
    <t>MIL, non-licensed AD</t>
  </si>
  <si>
    <t>ESMV</t>
  </si>
  <si>
    <t>Military</t>
  </si>
  <si>
    <t>+46 (0)457 47 10 00</t>
  </si>
  <si>
    <t>7 NM NNE Värnamo</t>
  </si>
  <si>
    <t>555 ft</t>
  </si>
  <si>
    <t>HALLVIKEN</t>
  </si>
  <si>
    <t>1000x20</t>
  </si>
  <si>
    <t>ESNA</t>
  </si>
  <si>
    <t>+46 (0)670 400 86</t>
  </si>
  <si>
    <t>8 NM SSW Strömsund</t>
  </si>
  <si>
    <t>THR 14 displaced 200 m.</t>
  </si>
  <si>
    <t>1119 ft</t>
  </si>
  <si>
    <t>HALMSTAD</t>
  </si>
  <si>
    <t>2261x45</t>
  </si>
  <si>
    <t>ESMT</t>
  </si>
  <si>
    <t>HEDE/Hedlanda</t>
  </si>
  <si>
    <t>1175x33</t>
  </si>
  <si>
    <t>ESNC</t>
  </si>
  <si>
    <t>Hedlanda Flygförening</t>
  </si>
  <si>
    <t>+46 (0)684 120 92 (AD)</t>
  </si>
  <si>
    <t>6 NM E</t>
  </si>
  <si>
    <t>+46 (0)684 66 85 90</t>
  </si>
  <si>
    <t>1460 ft</t>
  </si>
  <si>
    <t>HEMAVAN TÄRNABY</t>
  </si>
  <si>
    <t>1444x30</t>
  </si>
  <si>
    <t>ESUT</t>
  </si>
  <si>
    <t>HERRLJUNGA</t>
  </si>
  <si>
    <t>900x70</t>
  </si>
  <si>
    <t>ESGH</t>
  </si>
  <si>
    <t>Herrljunga flygklubb</t>
  </si>
  <si>
    <t>+46 (0)513 230 29</t>
  </si>
  <si>
    <t>3.8 NM SE</t>
  </si>
  <si>
    <t>+46 (0)513 502 19</t>
  </si>
  <si>
    <t>480 ft</t>
  </si>
  <si>
    <t>HUDIKSVALL</t>
  </si>
  <si>
    <t>1320x30</t>
  </si>
  <si>
    <t>ESNH</t>
  </si>
  <si>
    <t>Airlift Helicopter Sweden AB</t>
  </si>
  <si>
    <t>+46 (0)650 165 00</t>
  </si>
  <si>
    <t>2.7 NM NNW</t>
  </si>
  <si>
    <t>+46 (0)703 92 40 48</t>
  </si>
  <si>
    <t>95 ft</t>
  </si>
  <si>
    <t>HULTSFRED-VIMMERBY</t>
  </si>
  <si>
    <t>1945x40</t>
  </si>
  <si>
    <t>ESSF</t>
  </si>
  <si>
    <t>+46 (0)495 100 10</t>
  </si>
  <si>
    <t>NNW 2 NM Hultsfred</t>
  </si>
  <si>
    <t>365 ft</t>
  </si>
  <si>
    <t>HÄLLEFORS</t>
  </si>
  <si>
    <t>720x15</t>
  </si>
  <si>
    <t>Gravel</t>
  </si>
  <si>
    <t>ESVH</t>
  </si>
  <si>
    <t>Hällefors flygklubb</t>
  </si>
  <si>
    <t>+46 (0)591 170 82 (AD)</t>
  </si>
  <si>
    <t>6 NM NW</t>
  </si>
  <si>
    <t>+46 (0)591 121 90</t>
  </si>
  <si>
    <t>600 ft</t>
  </si>
  <si>
    <t>HÄRNÖSAND/Myran</t>
  </si>
  <si>
    <t>10/28</t>
  </si>
  <si>
    <t>800x23</t>
  </si>
  <si>
    <t>ESUH</t>
  </si>
  <si>
    <t>Härnösand flygklubb</t>
  </si>
  <si>
    <t>+46 (0)611 167 60</t>
  </si>
  <si>
    <t>271 ft</t>
  </si>
  <si>
    <t>+46 (0)611 186 44</t>
  </si>
  <si>
    <t>HÄSSLEHOLM/Bokeberg</t>
  </si>
  <si>
    <t>830x40</t>
  </si>
  <si>
    <t>ESFA</t>
  </si>
  <si>
    <t>Hässleholm flygklubb</t>
  </si>
  <si>
    <t>+46 (0)44 853 64</t>
  </si>
  <si>
    <t>3.8 NM ESE</t>
  </si>
  <si>
    <t>THR 22 displaced 120 m.</t>
  </si>
  <si>
    <t>HÖGANÄS</t>
  </si>
  <si>
    <t>ESMH</t>
  </si>
  <si>
    <t>510x50</t>
  </si>
  <si>
    <t>91/96 UL</t>
  </si>
  <si>
    <t>Nordvästra Skånes Flygklubb</t>
  </si>
  <si>
    <t>+46 (0)42 34 29 80 (AD)</t>
  </si>
  <si>
    <t>1 NM SE</t>
  </si>
  <si>
    <t>+46 (0)707 90 42 88</t>
  </si>
  <si>
    <t>21 ft</t>
  </si>
  <si>
    <t>IDRE</t>
  </si>
  <si>
    <t>1558x30</t>
  </si>
  <si>
    <t>ESUE</t>
  </si>
  <si>
    <t>+46 (0)706 74 04 45</t>
  </si>
  <si>
    <t>1 NM NW</t>
  </si>
  <si>
    <t>1480 ft</t>
  </si>
  <si>
    <t>JOKKMOKK</t>
  </si>
  <si>
    <t>2000x25</t>
  </si>
  <si>
    <t>ESNJ</t>
  </si>
  <si>
    <t>PPR 72 HR TEL: +46 (0)920 23 43 02</t>
  </si>
  <si>
    <t>10 NM SE</t>
  </si>
  <si>
    <t>901 ft</t>
  </si>
  <si>
    <t>JÖNKÖPING</t>
  </si>
  <si>
    <t>2203x45</t>
  </si>
  <si>
    <t>ESGJ</t>
  </si>
  <si>
    <t>525x25</t>
  </si>
  <si>
    <t>KALIXFORS</t>
  </si>
  <si>
    <t>1200x40</t>
  </si>
  <si>
    <t>ESUK</t>
  </si>
  <si>
    <t>900x40</t>
  </si>
  <si>
    <t>+46 (0)980 120 70</t>
  </si>
  <si>
    <t>1550 ft</t>
  </si>
  <si>
    <t>KALMAR</t>
  </si>
  <si>
    <t>2320x45</t>
  </si>
  <si>
    <t>TWR/APP</t>
  </si>
  <si>
    <t>ESMQ</t>
  </si>
  <si>
    <t>656x40</t>
  </si>
  <si>
    <t>KARLSBORG</t>
  </si>
  <si>
    <t>2289x40</t>
  </si>
  <si>
    <t>ESIA</t>
  </si>
  <si>
    <t>FM/Swedish Armed Forces</t>
  </si>
  <si>
    <t>KARLSKOGA</t>
  </si>
  <si>
    <t>1499x30</t>
  </si>
  <si>
    <t>ESKK</t>
  </si>
  <si>
    <t>+46 (0)586 533 60</t>
  </si>
  <si>
    <t>1.5 NM NNW</t>
  </si>
  <si>
    <t>Fax +46 (0)586 517 31</t>
  </si>
  <si>
    <t>400 ft</t>
  </si>
  <si>
    <t>KARLSTAD</t>
  </si>
  <si>
    <t>2516x45</t>
  </si>
  <si>
    <t>ESOK</t>
  </si>
  <si>
    <t>KATRINEHOLM</t>
  </si>
  <si>
    <t>ESVK</t>
  </si>
  <si>
    <t>Katrineholm flygklubb</t>
  </si>
  <si>
    <t>+46 (0)150 150 72 (AD)</t>
  </si>
  <si>
    <t>+46 (0)705 40 01 93</t>
  </si>
  <si>
    <t>132 ft</t>
  </si>
  <si>
    <t>KIRUNA</t>
  </si>
  <si>
    <t>2502x45</t>
  </si>
  <si>
    <t>ESNQ</t>
  </si>
  <si>
    <t>KRAMFORS-SOLLEFTEÅ</t>
  </si>
  <si>
    <t>2001x45</t>
  </si>
  <si>
    <t>ESNK</t>
  </si>
  <si>
    <t>KRISTIANSTAD</t>
  </si>
  <si>
    <t>2215x45</t>
  </si>
  <si>
    <t>ESMK</t>
  </si>
  <si>
    <t>480x35</t>
  </si>
  <si>
    <t>KÅGERÖD</t>
  </si>
  <si>
    <t>800x35</t>
  </si>
  <si>
    <t>ESMJ</t>
  </si>
  <si>
    <t>+46 (0)418 802 50</t>
  </si>
  <si>
    <t>276 ft</t>
  </si>
  <si>
    <t>+46 (0)418 802 51</t>
  </si>
  <si>
    <t>KÖPING</t>
  </si>
  <si>
    <t>700x50</t>
  </si>
  <si>
    <t>ESVQ</t>
  </si>
  <si>
    <t>Köping flygklubb</t>
  </si>
  <si>
    <t>+46 (0)221 204 45</t>
  </si>
  <si>
    <t>25 ft</t>
  </si>
  <si>
    <t>+46 (0)708 63 92 99</t>
  </si>
  <si>
    <t>PN</t>
  </si>
  <si>
    <t>LANDSKRONA</t>
  </si>
  <si>
    <t>12R/30L</t>
  </si>
  <si>
    <t>1180x30</t>
  </si>
  <si>
    <t>ESML</t>
  </si>
  <si>
    <t>12L/30R</t>
  </si>
  <si>
    <t>1050x90</t>
  </si>
  <si>
    <t>+46 (0)418 750 10</t>
  </si>
  <si>
    <t>4.3 NM NNE</t>
  </si>
  <si>
    <t>Fax +46 (0)418 750 34</t>
  </si>
  <si>
    <t>194 ft</t>
  </si>
  <si>
    <t>LIDKÖPING</t>
  </si>
  <si>
    <t>1990x45</t>
  </si>
  <si>
    <t>ESGL</t>
  </si>
  <si>
    <t>900x50</t>
  </si>
  <si>
    <t>+46 (0)510 222 38</t>
  </si>
  <si>
    <t>2.5 NM S Lidköping</t>
  </si>
  <si>
    <t>+46 (0)510 53 51 00 Glider info</t>
  </si>
  <si>
    <t>200 ft</t>
  </si>
  <si>
    <t>LINKÖPING/Malmen</t>
  </si>
  <si>
    <t>2214x35</t>
  </si>
  <si>
    <t>MIL, licensed, instrument AD</t>
  </si>
  <si>
    <t>ESCF</t>
  </si>
  <si>
    <t>1870x37</t>
  </si>
  <si>
    <t>LINKÖPING/Saab</t>
  </si>
  <si>
    <t>2130x40</t>
  </si>
  <si>
    <t>ESSL</t>
  </si>
  <si>
    <t>LJUNGBY/Feringe</t>
  </si>
  <si>
    <t>ESMG</t>
  </si>
  <si>
    <t>Feringe flygklubb</t>
  </si>
  <si>
    <t>+46 (0)705 98 19 85</t>
  </si>
  <si>
    <t>7 NM NE Ljungby</t>
  </si>
  <si>
    <t>+46 (0)370 819 85</t>
  </si>
  <si>
    <t>538 ft</t>
  </si>
  <si>
    <t>Motor activities may occur.</t>
  </si>
  <si>
    <t>LJUNGBYHED</t>
  </si>
  <si>
    <t>11L/29R</t>
  </si>
  <si>
    <t>2010x40</t>
  </si>
  <si>
    <t>ESTL</t>
  </si>
  <si>
    <t>11R/29L</t>
  </si>
  <si>
    <t>1989x40</t>
  </si>
  <si>
    <t>LJUSDAL</t>
  </si>
  <si>
    <t>620x35</t>
  </si>
  <si>
    <t>ESUL</t>
  </si>
  <si>
    <t>Ljusdal flygklubb</t>
  </si>
  <si>
    <t>+46 (0)651 107 46</t>
  </si>
  <si>
    <t>2.0 NM WSW</t>
  </si>
  <si>
    <t>+46 (0)651 334 56</t>
  </si>
  <si>
    <t>485 ft</t>
  </si>
  <si>
    <t>LUDVIKA</t>
  </si>
  <si>
    <t>819x30</t>
  </si>
  <si>
    <t>ESSG</t>
  </si>
  <si>
    <t>+46 (0)240 121 11</t>
  </si>
  <si>
    <t>2 NM WSW Ludvika</t>
  </si>
  <si>
    <t>+46 (0)705 23 21 11</t>
  </si>
  <si>
    <t>894 ft</t>
  </si>
  <si>
    <t>LULEÅ/Kallax</t>
  </si>
  <si>
    <t>3350x45</t>
  </si>
  <si>
    <t>ESPA</t>
  </si>
  <si>
    <t>LYCKSELE</t>
  </si>
  <si>
    <t>2090x45</t>
  </si>
  <si>
    <t>ESNL</t>
  </si>
  <si>
    <t>MALMÖ</t>
  </si>
  <si>
    <t>2800x45</t>
  </si>
  <si>
    <t>ESMS</t>
  </si>
  <si>
    <t>799x18</t>
  </si>
  <si>
    <t>MALUNG/Skinnlanda</t>
  </si>
  <si>
    <t>ESVM</t>
  </si>
  <si>
    <t>Malungs flygklubb</t>
  </si>
  <si>
    <t>+46 (0)280 120 95</t>
  </si>
  <si>
    <t>1.7 NM SSE</t>
  </si>
  <si>
    <t>+46 (0)280 129 81</t>
  </si>
  <si>
    <t>975 ft</t>
  </si>
  <si>
    <t>MELLANSEL</t>
  </si>
  <si>
    <t>795x35</t>
  </si>
  <si>
    <t>ESUI</t>
  </si>
  <si>
    <t>Mellansels Flygklubb</t>
  </si>
  <si>
    <t>+46 (0)660 910 54</t>
  </si>
  <si>
    <t>13 NM NW Örnsköldsvik</t>
  </si>
  <si>
    <t>+46 (0)660 922 00</t>
  </si>
  <si>
    <t>265 ft</t>
  </si>
  <si>
    <t>MOHED</t>
  </si>
  <si>
    <t>ESUM</t>
  </si>
  <si>
    <t>+46 (0)270 42 54 56</t>
  </si>
  <si>
    <t>6 NM W Söderhamn</t>
  </si>
  <si>
    <t>+46 (0)706 61 06 11</t>
  </si>
  <si>
    <t>215 ft</t>
  </si>
  <si>
    <t>MORA/Siljan</t>
  </si>
  <si>
    <t>1814x45</t>
  </si>
  <si>
    <t>ESKM</t>
  </si>
  <si>
    <t>MUNKFORS</t>
  </si>
  <si>
    <t>ESKO</t>
  </si>
  <si>
    <t>Munkfors flygklubb</t>
  </si>
  <si>
    <t>+46 (0)552 303 89 (AD)</t>
  </si>
  <si>
    <t>1.6 NM S</t>
  </si>
  <si>
    <t>+46 (0)563 510 74</t>
  </si>
  <si>
    <t>279 ft</t>
  </si>
  <si>
    <t>Hangar</t>
  </si>
  <si>
    <t>NORRKÖPING/Kungsängen</t>
  </si>
  <si>
    <t>ESSP</t>
  </si>
  <si>
    <t>600x35</t>
  </si>
  <si>
    <t>NORRTÄLJE</t>
  </si>
  <si>
    <t>650x18</t>
  </si>
  <si>
    <t>ESSN</t>
  </si>
  <si>
    <t>Roslagens flygklubb</t>
  </si>
  <si>
    <t>+46 (0)176 163 08</t>
  </si>
  <si>
    <t>+46 (0)176 167 77</t>
  </si>
  <si>
    <t>40 ft</t>
  </si>
  <si>
    <t>PPR for TGL during darkness.</t>
  </si>
  <si>
    <t>OPTAND</t>
  </si>
  <si>
    <t>1000x18</t>
  </si>
  <si>
    <t>ESNM</t>
  </si>
  <si>
    <t>750x40</t>
  </si>
  <si>
    <t>Östersunds flygklubb</t>
  </si>
  <si>
    <t>+46 (0)63 352 45</t>
  </si>
  <si>
    <t>5 NM SE Östersund</t>
  </si>
  <si>
    <t>+46 (0)63 51 01 50</t>
  </si>
  <si>
    <t>1236 ft</t>
  </si>
  <si>
    <t>ORSA</t>
  </si>
  <si>
    <t>ESNR</t>
  </si>
  <si>
    <t>Orsa Tallhed Flygsällskap</t>
  </si>
  <si>
    <t>+46 (0)250 55 01 47</t>
  </si>
  <si>
    <t>1 NM WNW Mässbacken</t>
  </si>
  <si>
    <t>+46 (0)705 48 13 81</t>
  </si>
  <si>
    <t>683 ft</t>
  </si>
  <si>
    <t>OSKARSHAMN</t>
  </si>
  <si>
    <t>1504x30</t>
  </si>
  <si>
    <t>ESMO</t>
  </si>
  <si>
    <t>NNE 5.4 NM from Oskarshamn</t>
  </si>
  <si>
    <t>96 ft</t>
  </si>
  <si>
    <t>+46 (0)746 35 44 04</t>
  </si>
  <si>
    <t>PPR NOV-MAR</t>
  </si>
  <si>
    <t>OVIKEN</t>
  </si>
  <si>
    <t>ESUO</t>
  </si>
  <si>
    <t>+46 (0)702 88 64 19</t>
  </si>
  <si>
    <t>1640 ft</t>
  </si>
  <si>
    <t>+46 (0)706 41 59 41</t>
  </si>
  <si>
    <t>PAJALA</t>
  </si>
  <si>
    <t>2302x45</t>
  </si>
  <si>
    <t>ESUP</t>
  </si>
  <si>
    <t>PITEÅ</t>
  </si>
  <si>
    <t>1000x25</t>
  </si>
  <si>
    <t>ESNP</t>
  </si>
  <si>
    <t>Piteå flygklubb</t>
  </si>
  <si>
    <t>+46 (0)911 623 15</t>
  </si>
  <si>
    <t>8 NM NW</t>
  </si>
  <si>
    <t>+46 (0)706 87 38 64</t>
  </si>
  <si>
    <t>RAMSELE</t>
  </si>
  <si>
    <t>740x30</t>
  </si>
  <si>
    <t>ESUR</t>
  </si>
  <si>
    <t>Ramsele flygklubb</t>
  </si>
  <si>
    <t>+46 (0)623 200 05</t>
  </si>
  <si>
    <t>+46 (0)623 320 18</t>
  </si>
  <si>
    <t>660 ft</t>
  </si>
  <si>
    <t>RONNEBY</t>
  </si>
  <si>
    <t>2331x45</t>
  </si>
  <si>
    <t>MIL, licensed instrument AD</t>
  </si>
  <si>
    <t>ESDF</t>
  </si>
  <si>
    <t>RÅDA</t>
  </si>
  <si>
    <t>2000x35</t>
  </si>
  <si>
    <t>ESFR</t>
  </si>
  <si>
    <t>+46 (0)510 47 70 00 (Airport manager)</t>
  </si>
  <si>
    <t>230 ft</t>
  </si>
  <si>
    <t>SANDVIK</t>
  </si>
  <si>
    <t>600x25</t>
  </si>
  <si>
    <t>ESFS</t>
  </si>
  <si>
    <t>+46 (0)720 62 60 53</t>
  </si>
  <si>
    <t>16 NM NNE Borgholm</t>
  </si>
  <si>
    <t>+46 (0)704 61 66 75</t>
  </si>
  <si>
    <t>SILJANSNÄS</t>
  </si>
  <si>
    <t>14R/32L</t>
  </si>
  <si>
    <t>850x16</t>
  </si>
  <si>
    <t>ESVS</t>
  </si>
  <si>
    <t>14L/32R</t>
  </si>
  <si>
    <t>850x35</t>
  </si>
  <si>
    <t>Siljansnäs flygklubb</t>
  </si>
  <si>
    <t>+46 (0)247 228 80</t>
  </si>
  <si>
    <t>+46 (0)247 228 51</t>
  </si>
  <si>
    <t>611 ft</t>
  </si>
  <si>
    <t>Right hand traffic circuit to RWY 14.</t>
  </si>
  <si>
    <t>SJÖBO SÖVDE</t>
  </si>
  <si>
    <t>950x50</t>
  </si>
  <si>
    <t>ESMI</t>
  </si>
  <si>
    <t>+46 (0)416 160 51</t>
  </si>
  <si>
    <t>2 NM SSW Sjöbo</t>
  </si>
  <si>
    <t>SKELLEFTEÅ</t>
  </si>
  <si>
    <t>2100x45</t>
  </si>
  <si>
    <t>ESNS</t>
  </si>
  <si>
    <t>SKÖVDE</t>
  </si>
  <si>
    <t>1736x30</t>
  </si>
  <si>
    <t>ESGR</t>
  </si>
  <si>
    <t>SMÅLANDSSTENAR</t>
  </si>
  <si>
    <t>915x15</t>
  </si>
  <si>
    <t>ESMY</t>
  </si>
  <si>
    <t>AB Varmförzinkning</t>
  </si>
  <si>
    <t>540 ft</t>
  </si>
  <si>
    <t>SOLLEFTEÅ</t>
  </si>
  <si>
    <t>820x30</t>
  </si>
  <si>
    <t>ESNB</t>
  </si>
  <si>
    <t>+46 (0)620 214 00</t>
  </si>
  <si>
    <t>2.4 NM WSW</t>
  </si>
  <si>
    <t>+46 (0)620 216 81</t>
  </si>
  <si>
    <t>433 ft</t>
  </si>
  <si>
    <t>STEGEBORG</t>
  </si>
  <si>
    <t>ESVE</t>
  </si>
  <si>
    <t>Stegeborgs Egendom AB</t>
  </si>
  <si>
    <t>+46 (0)121 420 04</t>
  </si>
  <si>
    <t>STOCKHOLM/Arlanda</t>
  </si>
  <si>
    <t>01L/19R</t>
  </si>
  <si>
    <t>3301x45</t>
  </si>
  <si>
    <t>ESSA</t>
  </si>
  <si>
    <t>01R/19L</t>
  </si>
  <si>
    <t>STOCKHOLM/Bromma</t>
  </si>
  <si>
    <t>1668x45</t>
  </si>
  <si>
    <t>ESSB</t>
  </si>
  <si>
    <t>STOCKHOLM/Gnesta</t>
  </si>
  <si>
    <t>650x50</t>
  </si>
  <si>
    <t>ESSZ</t>
  </si>
  <si>
    <t>630x30</t>
  </si>
  <si>
    <t>Östra Sörmlands flygklubb</t>
  </si>
  <si>
    <t>PPR 2100-0500 (2000-0400),</t>
  </si>
  <si>
    <t>4.5 NM NW Gnesta</t>
  </si>
  <si>
    <t>56 ft</t>
  </si>
  <si>
    <t>STOCKHOLM/Skavsta</t>
  </si>
  <si>
    <t>2880x45</t>
  </si>
  <si>
    <t>ESKN</t>
  </si>
  <si>
    <t>2039x40</t>
  </si>
  <si>
    <t>STOCKHOLM/Skå-Edeby</t>
  </si>
  <si>
    <t>ESSE</t>
  </si>
  <si>
    <t>650x65</t>
  </si>
  <si>
    <t>+46 (0)705 48 85 85</t>
  </si>
  <si>
    <t>10 NM W</t>
  </si>
  <si>
    <t>17 ft</t>
  </si>
  <si>
    <t>STOCKHOLM/Västerås</t>
  </si>
  <si>
    <t>2581x46</t>
  </si>
  <si>
    <t>ESOW</t>
  </si>
  <si>
    <t>STORUMAN</t>
  </si>
  <si>
    <t>2283x40</t>
  </si>
  <si>
    <t>ESUD</t>
  </si>
  <si>
    <t>STORVIK/Lemstanäs</t>
  </si>
  <si>
    <t>620x23</t>
  </si>
  <si>
    <t>ESOL</t>
  </si>
  <si>
    <t>Västra Gästrike flygklubb</t>
  </si>
  <si>
    <t>+46 (0)290 375 97</t>
  </si>
  <si>
    <t>210 ft</t>
  </si>
  <si>
    <t>STRÖMSTAD/Näsinge</t>
  </si>
  <si>
    <t>900x53</t>
  </si>
  <si>
    <t>ESGS</t>
  </si>
  <si>
    <t>+46 (0)526 190 00 (Exch)</t>
  </si>
  <si>
    <t>7 NM NE</t>
  </si>
  <si>
    <t>+46 (0)526 311 37</t>
  </si>
  <si>
    <t>115 ft</t>
  </si>
  <si>
    <t>SUNDBRO</t>
  </si>
  <si>
    <t>630x40</t>
  </si>
  <si>
    <t>ESKC</t>
  </si>
  <si>
    <t>500x60</t>
  </si>
  <si>
    <t>Uppsala Flygklubb</t>
  </si>
  <si>
    <t>+46 (0)18 35 70 13 (AD)</t>
  </si>
  <si>
    <t>5 NM NW Uppsala</t>
  </si>
  <si>
    <t>+46 (0)704 93 32 40 (Info, PPR)</t>
  </si>
  <si>
    <t>62 ft</t>
  </si>
  <si>
    <t>SUNDSVALL-TIMRÅ</t>
  </si>
  <si>
    <t>1954x45</t>
  </si>
  <si>
    <t>ESNN</t>
  </si>
  <si>
    <t>SUNNE</t>
  </si>
  <si>
    <t>770x100</t>
  </si>
  <si>
    <t>ESKU</t>
  </si>
  <si>
    <t>+46 (0)565 101 11</t>
  </si>
  <si>
    <t>1.5 NM NW</t>
  </si>
  <si>
    <t>+46 (0)565 77 01 55</t>
  </si>
  <si>
    <t>380 ft</t>
  </si>
  <si>
    <t>SVEG</t>
  </si>
  <si>
    <t>1702x30</t>
  </si>
  <si>
    <t>ESND</t>
  </si>
  <si>
    <t>SÅTENÄS</t>
  </si>
  <si>
    <t>2264x40</t>
  </si>
  <si>
    <t>MIL, licensed, instument AD</t>
  </si>
  <si>
    <t>ESIB</t>
  </si>
  <si>
    <t>1933x40</t>
  </si>
  <si>
    <t>SÄFFLE</t>
  </si>
  <si>
    <t>690x50</t>
  </si>
  <si>
    <t>ESGY</t>
  </si>
  <si>
    <t>Säffle flygklubb</t>
  </si>
  <si>
    <t>+46 (0)533 180 29</t>
  </si>
  <si>
    <t>+46 (0)533 162 96</t>
  </si>
  <si>
    <t>151 ft</t>
  </si>
  <si>
    <t>+46 (0)705 09 04 92</t>
  </si>
  <si>
    <t>SÖDERHAMN</t>
  </si>
  <si>
    <t>2524x40</t>
  </si>
  <si>
    <t>Non-licenced AD</t>
  </si>
  <si>
    <t>ESNY</t>
  </si>
  <si>
    <t>+46 (0)270 766 50,</t>
  </si>
  <si>
    <t>2.5 NM SE Söderhamn</t>
  </si>
  <si>
    <t>+46 (0)70 340 33 10</t>
  </si>
  <si>
    <t>88 ft</t>
  </si>
  <si>
    <t>TIDAHOLM/Bämmelshed</t>
  </si>
  <si>
    <t>675x50</t>
  </si>
  <si>
    <t>ESGD</t>
  </si>
  <si>
    <t>Tidaholms flygklubb</t>
  </si>
  <si>
    <t>+46 (0)502 330 84</t>
  </si>
  <si>
    <t>456 ft</t>
  </si>
  <si>
    <t>+46 (0)708 33 08 41</t>
  </si>
  <si>
    <t>TIERP</t>
  </si>
  <si>
    <t>ESKT</t>
  </si>
  <si>
    <t>Tierp ARENA AB</t>
  </si>
  <si>
    <t>2.7 NM W Tierp</t>
  </si>
  <si>
    <t>129 ft</t>
  </si>
  <si>
    <t>TORSBY</t>
  </si>
  <si>
    <t>1590x30</t>
  </si>
  <si>
    <t>ESST</t>
  </si>
  <si>
    <t>TROLLHÄTTAN-VÄNERSBORG</t>
  </si>
  <si>
    <t>1710x30</t>
  </si>
  <si>
    <t>ESGT</t>
  </si>
  <si>
    <t>UDDEVALLA/Backamo</t>
  </si>
  <si>
    <t>760x30</t>
  </si>
  <si>
    <t>ESGA</t>
  </si>
  <si>
    <t>+46 (0)522 233 65</t>
  </si>
  <si>
    <t>10.4 NM S Uddevalla</t>
  </si>
  <si>
    <t>+46 (0)705 52 33 65</t>
  </si>
  <si>
    <t>424 ft</t>
  </si>
  <si>
    <t>UDDEVALLA/Rörkärr</t>
  </si>
  <si>
    <t>655x30</t>
  </si>
  <si>
    <t>ESGU</t>
  </si>
  <si>
    <t>+46 (0)522 824 14</t>
  </si>
  <si>
    <t>5.0 NM NW</t>
  </si>
  <si>
    <t>+46 (0)522 355 55</t>
  </si>
  <si>
    <t>120 ft</t>
  </si>
  <si>
    <t>UMEÅ</t>
  </si>
  <si>
    <t>ESNU</t>
  </si>
  <si>
    <t>UPPSALA</t>
  </si>
  <si>
    <t>WR/APP</t>
  </si>
  <si>
    <t>ESCM</t>
  </si>
  <si>
    <t>190 x40</t>
  </si>
  <si>
    <t>VARBERG</t>
  </si>
  <si>
    <t>600x50</t>
  </si>
  <si>
    <t>ESGV</t>
  </si>
  <si>
    <t>560x40</t>
  </si>
  <si>
    <t>+46 (0)340 198 00</t>
  </si>
  <si>
    <t>+46 (0)340 150 40</t>
  </si>
  <si>
    <t>3 ft</t>
  </si>
  <si>
    <t>PPR 1 dec-15 apr.</t>
  </si>
  <si>
    <t>VELLINGE</t>
  </si>
  <si>
    <t>730x30</t>
  </si>
  <si>
    <t>ESTT</t>
  </si>
  <si>
    <t>Söderslätts flygklubb</t>
  </si>
  <si>
    <t>+46 (0)410 33 04 50</t>
  </si>
  <si>
    <t>12 ft</t>
  </si>
  <si>
    <t>+46 (0)708 56 78 09</t>
  </si>
  <si>
    <t>VIDSEL</t>
  </si>
  <si>
    <t>2230x35</t>
  </si>
  <si>
    <t>ESPE</t>
  </si>
  <si>
    <t>VILHELMINA</t>
  </si>
  <si>
    <t>1502x30</t>
  </si>
  <si>
    <t>ESNV</t>
  </si>
  <si>
    <t>VISBY</t>
  </si>
  <si>
    <t>ESSV</t>
  </si>
  <si>
    <t>1100x40</t>
  </si>
  <si>
    <t>VISINGSÖ</t>
  </si>
  <si>
    <t>800x25</t>
  </si>
  <si>
    <t>ESSI</t>
  </si>
  <si>
    <t>Jönköpings flygklubb</t>
  </si>
  <si>
    <t>+46 (0)390 402 77</t>
  </si>
  <si>
    <t>309 ft</t>
  </si>
  <si>
    <t>+46 (0)36 31 12 20</t>
  </si>
  <si>
    <t>VÅRGÅRDA</t>
  </si>
  <si>
    <t>890x30</t>
  </si>
  <si>
    <t>Jet A1 O/R</t>
  </si>
  <si>
    <t>ESGO</t>
  </si>
  <si>
    <t>Vårgårda Flygplats AB</t>
  </si>
  <si>
    <t>+46 (0)0707 91 35 94</t>
  </si>
  <si>
    <t>0.8 NM NW</t>
  </si>
  <si>
    <t>328 ft</t>
  </si>
  <si>
    <t>VÄSTERVIK</t>
  </si>
  <si>
    <t>15R/33L</t>
  </si>
  <si>
    <t>ESSW</t>
  </si>
  <si>
    <t>15L/33R</t>
  </si>
  <si>
    <t>800x60</t>
  </si>
  <si>
    <t>+46 (0)490 240 50</t>
  </si>
  <si>
    <t>4 NM NW</t>
  </si>
  <si>
    <t>+46 (0)490 880 00</t>
  </si>
  <si>
    <t>PPR +46 (0)703 98 27 30</t>
  </si>
  <si>
    <t>VÄSTERÅS/Johannisberg</t>
  </si>
  <si>
    <t>850x23</t>
  </si>
  <si>
    <t>ESSX</t>
  </si>
  <si>
    <t>+46 (0)21 13 56 12</t>
  </si>
  <si>
    <t>2.5 NM SW</t>
  </si>
  <si>
    <t>VÄXJÖ/Kronoberg</t>
  </si>
  <si>
    <t>2106x45</t>
  </si>
  <si>
    <t>ESMX</t>
  </si>
  <si>
    <t>ÅLLEBERG</t>
  </si>
  <si>
    <t>550x30</t>
  </si>
  <si>
    <t>ESGC</t>
  </si>
  <si>
    <t>KSAK</t>
  </si>
  <si>
    <t>+46 (0)515 371 51</t>
  </si>
  <si>
    <t>3 NM SE Falköping</t>
  </si>
  <si>
    <t>1099 ft</t>
  </si>
  <si>
    <t>ÅNGE/Tälje</t>
  </si>
  <si>
    <t>720x30</t>
  </si>
  <si>
    <t>ESUJ</t>
  </si>
  <si>
    <t>Ånge flygklubb</t>
  </si>
  <si>
    <t>+46 (0)690 222 50</t>
  </si>
  <si>
    <t>427 ft</t>
  </si>
  <si>
    <t>+46 (0)690 230 08</t>
  </si>
  <si>
    <t>ÅRE ÖSTERSUND</t>
  </si>
  <si>
    <t>ESNZ</t>
  </si>
  <si>
    <t>ÅSELE</t>
  </si>
  <si>
    <t>1200x30</t>
  </si>
  <si>
    <t>ESUS</t>
  </si>
  <si>
    <t>+46 (0)941 140 00</t>
  </si>
  <si>
    <t>2.2 NM W</t>
  </si>
  <si>
    <t>THR 12 and 30 displaced 100 m.</t>
  </si>
  <si>
    <t>1011 ft</t>
  </si>
  <si>
    <t>ÄLMHULT/Möckeln</t>
  </si>
  <si>
    <t>604x30</t>
  </si>
  <si>
    <t>ESMU</t>
  </si>
  <si>
    <t>Älmhults flygklubb</t>
  </si>
  <si>
    <t>+46 (0)476 147 44</t>
  </si>
  <si>
    <t>2.5 NM NNE</t>
  </si>
  <si>
    <t>+46 (0)705 18 55 22</t>
  </si>
  <si>
    <t>ÄLVSBYN</t>
  </si>
  <si>
    <t>ESUV</t>
  </si>
  <si>
    <t>Älvsbyn flygklubb</t>
  </si>
  <si>
    <t>+46 (0)929 558 10</t>
  </si>
  <si>
    <t>1.1 NM SE</t>
  </si>
  <si>
    <t>+46 (0)929 558 16</t>
  </si>
  <si>
    <t>227 ft</t>
  </si>
  <si>
    <t>ÄNGELHOLM</t>
  </si>
  <si>
    <t>1945x45</t>
  </si>
  <si>
    <t>ESTA</t>
  </si>
  <si>
    <t>ÖLANDA</t>
  </si>
  <si>
    <t>600x23</t>
  </si>
  <si>
    <t>ESMZ</t>
  </si>
  <si>
    <t>Ölanda flyg- och motorklubb</t>
  </si>
  <si>
    <t>+46 (0)485 281 41 (AD JUN-AUG)</t>
  </si>
  <si>
    <t>5 NM N Böda</t>
  </si>
  <si>
    <t>+46 (0)705 16 20 22</t>
  </si>
  <si>
    <t>27 ft</t>
  </si>
  <si>
    <t>ÖREBRO</t>
  </si>
  <si>
    <t>2602x45</t>
  </si>
  <si>
    <t>ESOE</t>
  </si>
  <si>
    <t>ÖRESTEN</t>
  </si>
  <si>
    <t>680x35</t>
  </si>
  <si>
    <t>ESGM</t>
  </si>
  <si>
    <t>Öresten flygklubb</t>
  </si>
  <si>
    <t>+46 (0)320 400 23</t>
  </si>
  <si>
    <t>5.4 NM SW Kinna</t>
  </si>
  <si>
    <t>+46 (0)320 552 75</t>
  </si>
  <si>
    <t>+46 (0)300 54 38 30</t>
  </si>
  <si>
    <t>ÖRNSKÖLDSVIK</t>
  </si>
  <si>
    <t>2016x45</t>
  </si>
  <si>
    <t>ESNO</t>
  </si>
  <si>
    <t>Latitude</t>
  </si>
  <si>
    <t>Longitude</t>
  </si>
  <si>
    <t>Elevation</t>
  </si>
  <si>
    <t>RWY1</t>
  </si>
  <si>
    <t>Dimensions1 (m)</t>
  </si>
  <si>
    <t>Surface1</t>
  </si>
  <si>
    <t>Light1</t>
  </si>
  <si>
    <t>RWY2</t>
  </si>
  <si>
    <t>Dimensions2 (m)</t>
  </si>
  <si>
    <t>Surface2</t>
  </si>
  <si>
    <t>Light2</t>
  </si>
  <si>
    <t>COM FREQ (MHz)</t>
  </si>
  <si>
    <t>TEL Fax1</t>
  </si>
  <si>
    <t>TEL Fax2</t>
  </si>
  <si>
    <t>Limited fire fighting, rescue and handling service O/R. Glider flying</t>
  </si>
  <si>
    <t>More than three TGL only permitted weekdays 0700-1600 (0600-1500).</t>
  </si>
  <si>
    <t>THR 19 displaced 200 m. PCL on frequency 123.350 MHz for 10 seconds. After departure, no left turn until passing S of highway 61. Other activities including motor vehicles may occur on RWY, TWY and APN. Wildlife common in aerodrome area. Credit cards accepted for payment of fuel. info@arvikaflygklubb.se www.arvikaflygklubb.se</t>
  </si>
  <si>
    <t>THR 15 displaced 50 m. Glider flying</t>
  </si>
  <si>
    <t>Municipal / OPR Borås flygplatsförening</t>
  </si>
  <si>
    <t>PPR during 15 NOV-15 APR. Flying activity only permitted : MON-THU 0600-2100 (0500-2000) FRI 0600-1900 (0500-1800) SAT-SUN SEP-MAY 0700-1900 (0600-1800) SAT-SUN JUN-AUG 0700-1700 (0600-1600). Flying activity are not allowed Good Friday, Easter Eve, Whitsun Eve, Whitsunday, Midsummer Eve, first connected SAT-SUN in JUL, Christmas Eve, Christmas Day and Day after Christmas Day. Landing with gliders excepted from hours and days above.</t>
  </si>
  <si>
    <t>Grass surface soft at precipitation. For gliders right hand traffic circuit to RWY 04R. PCL on freq 123.525 MHz, 10 sec duration. After take-off RWY 22R/L turn left immediately.</t>
  </si>
  <si>
    <t>APR-OCT extensive winchlaunching of gliders.</t>
  </si>
  <si>
    <t>THR 01 displaced 200 m. THR 19 displaced 120 m. Right hand traffic circuit to RWY 01. Within ES R39</t>
  </si>
  <si>
    <t>PPR See website. Repeated/practice take-offs and landings not allowed.</t>
  </si>
  <si>
    <t>Glider traffic, circuit always north of RWY. Motor traffic, circuit always south of RWY. www.ssfk.se Mainly gliding activity from APR-OCT.</t>
  </si>
  <si>
    <t>ASPH/CONC</t>
  </si>
  <si>
    <t>Fax +46 (0)16 51 34 77. For gliding only.</t>
  </si>
  <si>
    <t>PPR for take-off/landing exercises by visiting ACFT, +46 (0)705 54 70 00. RWY 06/24 not to be used for repeated take-off/landing exercises. Right hand traffic circuit when RWY 24 and 30 is in use.</t>
  </si>
  <si>
    <t>THR 17 displaced 100 m. THR 35 displaced 30 m.</t>
  </si>
  <si>
    <t>100LL O/R</t>
  </si>
  <si>
    <t>PCL on freq 123.250 MHz. Right hand circuit to RWY 04. APR-OCT, winch launching of gliders. Infrequent winter maintenance. Other activities may occur on RWY, TWY and apron.</t>
  </si>
  <si>
    <t xml:space="preserve"> +46 (0)705 12 49 35 Fax +46 (0)525 616 17</t>
  </si>
  <si>
    <t xml:space="preserve"> +46 (0)706 07 27 32. THR 17 displaced 50 m. THR 35 displaced 90 m. Right hand traffic circuit to RWY 35.</t>
  </si>
  <si>
    <t>91/96 Jet A1</t>
  </si>
  <si>
    <t>Right hand traffic circuit to RWY 36. MAY-OCT intensive parachute jumping. Rough RWY surface</t>
  </si>
  <si>
    <t>PPR Ronneby Airport Manager F17 TEL +46 (0)457 47 10 00</t>
  </si>
  <si>
    <t>100LL 91/96UL</t>
  </si>
  <si>
    <t>THR 18 displaced 75 m. THR 36 displaced 135 m.</t>
  </si>
  <si>
    <t>THR 12 displaced 89 m. THR 30 displaced 180 m.</t>
  </si>
  <si>
    <t>100LL O/R Jet A1 O/R</t>
  </si>
  <si>
    <t>PCL by 5 pulses of aprx 1 sec duration on freq 123.050 MHz.</t>
  </si>
  <si>
    <t>THR 18 displaced 130 m. THR 36 displaced 180 m. Right hand traffic circuit to RWY 36.</t>
  </si>
  <si>
    <t xml:space="preserve"> +46 (0)611 155 26. +46 (0)611 229 96. Right hand traffic circuit to RWY 28.</t>
  </si>
  <si>
    <t>100LL, Jet A1, 91/96 UL</t>
  </si>
  <si>
    <t>THR 24 displaced 100 m. THR 32 displaced 100 m during darkness. Right hand traffic circuit to RWY 06 and 32. Lighted obstacle 194 ft GND W THR 06.</t>
  </si>
  <si>
    <t>THR 15 displaced 591 m. Right hand traffic circuit to RWY 33.</t>
  </si>
  <si>
    <t>100LL, Jet A1</t>
  </si>
  <si>
    <t>Right hand traffic circuit to RWY 21. Other motor and glider activity may occur.</t>
  </si>
  <si>
    <t xml:space="preserve"> +46 (0)702 74 16 54. THR 33 displaced 100 m. Right hand traffic circuit for powered aircraft when RWY 33 is in use.</t>
  </si>
  <si>
    <t>THR 11 displaced 200 m. THR 29 displaced 150 m.</t>
  </si>
  <si>
    <t>100LL, 91/96 UL</t>
  </si>
  <si>
    <t>THR 07 displaced 100 m. Right hand traffic circuit to RWY 25.</t>
  </si>
  <si>
    <t>PPR for repeated take-offs and landings.</t>
  </si>
  <si>
    <t>THR 12R displaced 105 m. THR 30L displaced 60 m. Right hand traffic circuit to RWY 12R for powered aeroplanes and helicopters and to RWY 30R for gliders. Climb to 1000 ft GND until commencing turn. PCL on freq 123.350 MHz, 30 sec duration. Not avbl 2000-0600 (1900-0500). Motor activity may occur.</t>
  </si>
  <si>
    <t>100LL, 91/96 UL, Jet A1</t>
  </si>
  <si>
    <t>PCL on freq 123.050 MHz, 10 sec duration. Right hand circuit applies during take-off and landing on glider strip 06. Repeated take-off and landing exercises (TGL) during darkness only permitted ordinary Tuesdays 1700-2000 (1600-1900). anders.carlander@lidkopingairport.com www.lidkopingairport.com</t>
  </si>
  <si>
    <t xml:space="preserve"> +46 (0)706 95 50 09. Overflying of surface quarry on 614800N 0155900E 1000m S of Ljusdal AD should be avoided below 2000 ft MSL.</t>
  </si>
  <si>
    <t>Turbulence over RWY when wind from the east. Motor activities on RWY weekdays 1 APR-30 SEP 0600-1200 (0500-1100) 1 OCT-31 MAR 0600-1500 (0500-1400)</t>
  </si>
  <si>
    <t xml:space="preserve"> +46 (0)705 88 23 16. Right hand traffic circuit when RWY 16 is in use. PCL on freq 123.325 MHz, 10 sec duration. RWY and lightning facilities TEMPO CLSD during winter season. Info on www.malungsflygklubb.se</t>
  </si>
  <si>
    <t>Further 235 m available in emergency when landing RWY 27.</t>
  </si>
  <si>
    <t>RWY 07 down slope. APAPI Left/4.50° (MEHT 40 ft). RWY 25 up slope. APAPI Right/3.80° (MEHT 41ft). Right hand traffic circuit to RWY 07. PPR 1 APR-30 OCT TUE-WED-THU 0600-1100 (0500-1000). RWY lights 3 m outside ASPH edge. PCL on freq 123.325 MHz 15 sec duration. APAPI activated at 10 % intencity. TGL not allowed 2100-0600 (2000-0500) during weekdays and 1800-0800 (1700-0700) during HOL.</t>
  </si>
  <si>
    <t>Right hand traffic circuit to RWY 33 and 36. Situated near restricted area ES R08C.</t>
  </si>
  <si>
    <t xml:space="preserve"> +46 (0)706 38 10 70. +46 (0)762 73 11 01. Motor activities on RWY may occur. Grass area preferably for ultra light, winchlaunching of gliders and parachute jumping.</t>
  </si>
  <si>
    <t xml:space="preserve"> +46 (0)725 62 19 86 Weekdays 0600-1500 (0500-1400)</t>
  </si>
  <si>
    <t xml:space="preserve"> +46 (0)704 30 42 12 Fuel. PCL on freq 123.350 MHz, 10 sec duration. Other activities may occur on RWY, TWY and apron. servicecenter@oskarshamn.se www.oskarshamn.se/flygplatsen</t>
  </si>
  <si>
    <t>Hangar. Caution - Low level turbulence/Lee wave rotor in wind directions from SW to NW.</t>
  </si>
  <si>
    <t>THR 14 displaced 30 m. THR 32 displaced 60 m.</t>
  </si>
  <si>
    <t>Permission will be granted in exceptional cases only.</t>
  </si>
  <si>
    <t xml:space="preserve"> +46 (0)705 40 33 76. Available APR-SEP</t>
  </si>
  <si>
    <t>For powered aircraft right hand traffic circuit when RWY 30 is in use. For gliders right hand traffic circuit when RWY 12 is in use. APR-NOV extensive launchning of gliders.</t>
  </si>
  <si>
    <t xml:space="preserve"> +46 (0)371 343 00 MON-FRI 0630-1530 (0530-1430) info@varmforzinkning.se</t>
  </si>
  <si>
    <t>After TKOF RWY 22 climb on RWY heading until 700 ft AMSL (160 ft AGL). Turn right and climb on heading 235° to MNM 1500 ft AMSL (1000 ft AGL). PCL on freq 123.200 MHz, 20 sec duration.</t>
  </si>
  <si>
    <t>stegeborg@stegeborg.se www.stegeborg.se</t>
  </si>
  <si>
    <t>info@osfk.se . THR 03 displaced 170 m. THR 33 displaced 85 m. TGL prohibited 2000-0600 (1900-0500). After TKOF RWY 15/33, climb on RWY HDG to MNM 1500ft AMSL. Use RWY 03/21 only in strong wind. Avoid overflying of built-up areas. PCL RWY 15/33 on 123.35 MHz, 10 sec duration. Caution, glider flying close to airport</t>
  </si>
  <si>
    <t>Answerphone +46 (0)8 560 405 74. Helicopter traffic not accepted exc police and rescue operations. ATZ established, ref ENR 2.2 Hangar and repair.</t>
  </si>
  <si>
    <t>Right hand traffic circuit to RWY 06. THR 06 displaced 150 m.</t>
  </si>
  <si>
    <t xml:space="preserve"> +46 (0)733 74 72 00</t>
  </si>
  <si>
    <t xml:space="preserve"> +46 (0)733 77 11 10 (Info PPR). www.uppsalaflygklubb.se . Situated within Uppsala CTR. Right hand traffic circuit to RWY 03 and 08. TKOF RWY 21: immediate right turn to track 217° MAG. PCL on freq 123.350 MHz, 5 transmissions of APRX 0.5 sec during 10 sec. Flying permitted: MON-THU: 0700-1900 (0600-1800) FRI: 0700-1600 (0600-1500) SAT, SUN, day before HOL, HOL: 0800-1600 (0700-1500). Other times PPR. In addition between 15 JUN-15 AUG: SUN, day before HOL, HOL: PPR. PPR for school flights and glider towing. Landing with gliders exempted from PPR. Fuel HX: Cash</t>
  </si>
  <si>
    <t xml:space="preserve"> +46 (0)703 73 05 66. THR 01 displaced 130 m.</t>
  </si>
  <si>
    <t>Fuel +46 (0)70 632 55 00, +46 (0)70 632 77 70. Right hand traffic circuit RWY 12.</t>
  </si>
  <si>
    <t>Right hand traffic circuit to RWY 22. Downdraft may occur when easterly winds. THR 04 displaced 15 m.</t>
  </si>
  <si>
    <t>Norra Upplands flygklubb +46 (0)76 78 60 088</t>
  </si>
  <si>
    <t>AD manager +46 (0)73 65 22 211</t>
  </si>
  <si>
    <t>THR 34 displaced 100 m. Right hand traffic circuit to RWY 34.</t>
  </si>
  <si>
    <t xml:space="preserve"> +46 (0)522 69 60 00.</t>
  </si>
  <si>
    <t>Special permission required to use RWY 06/24. PCL on freq 123.150 MHz, 10 sec duration.</t>
  </si>
  <si>
    <t xml:space="preserve"> +46 (0)709 54 76 32. +46 (0)703 19 53 60. +46 (0)708 11 81 28. Obstacle 1 NM NE AD. Right hand traffic circuit to RWY 03.</t>
  </si>
  <si>
    <t>THR 04 displaced 200 m. THR 22 displaced 40 m. Right hand circuit to RWY 22. MAR-OCT intensive parachute jumping. Motor activities on RWY may occur. After take-off RWY 04 turn left immediately, climb on track 015° to 1000 ft GND before commencing turn. After take-off RWY 22 turn left immediately, climb on track 210° to 1000 ft GND before commencing turn. Overflying Vårgårda village SE of AD shall be avoided below 2300 ft MSL.</t>
  </si>
  <si>
    <t>PCL on freq 123.250 MHz, 10 sec duration.</t>
  </si>
  <si>
    <t>Right hand traffic circuit when RWY 05 or RWY 16 is in use. Take off and landing exercises not allowed: MON-FRI 1700-0700 (1600-0600) SAT-SUN 1500-0900 (1400-0800) HOL H24. ATZ established, ref ENR 2.2</t>
  </si>
  <si>
    <t>THR 04 displaced 90 m. THR 22 displaced 80 m.</t>
  </si>
  <si>
    <t>AIP</t>
  </si>
  <si>
    <t xml:space="preserve"> 08/26 2500x45 ASPH Yes</t>
  </si>
  <si>
    <t>N</t>
  </si>
  <si>
    <t>Y</t>
  </si>
  <si>
    <t>LatitudeDecimal</t>
  </si>
  <si>
    <t>LongitudeDecimal</t>
  </si>
  <si>
    <t>76 ft</t>
  </si>
  <si>
    <t>7.5 NM S Kristianstad</t>
  </si>
  <si>
    <t>13 NM ESE Malmö</t>
  </si>
  <si>
    <t>236 ft</t>
  </si>
  <si>
    <t>1 NM W Ljungbyhed</t>
  </si>
  <si>
    <t>139 ft</t>
  </si>
  <si>
    <t>4 NM N Ängelholm</t>
  </si>
  <si>
    <t>60 ft</t>
  </si>
  <si>
    <t>Visible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</si>
</sst>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name val="Calibri"/>
    </font>
    <font>
      <u/>
      <sz val="11"/>
      <color theme="10"/>
      <name val="Calibri"/>
    </font>
    <font>
      <u/>
      <sz val="11"/>
      <color theme="11"/>
      <name val="Calibri"/>
    </font>
    <font>
      <sz val="8"/>
      <name val="Arial,Bold"/>
    </font>
  </fonts>
  <fills count="2">
    <fill>
      <patternFill patternType="none"/>
    </fill>
    <fill>
      <patternFill patternType="gray125"/>
    </fill>
  </fills>
  <borders count="1">
    <border>
      <left/>
      <right/>
      <top/>
      <bottom/>
      <diagonal/>
    </border>
  </borders>
  <cellStyleXfs count="2175">
    <xf numFmtId="0" fontId="0" fillId="0" borderId="0" applyNumberFormat="0" applyFon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164" fontId="0" fillId="0" borderId="0" xfId="0" applyNumberFormat="1"/>
    <xf numFmtId="0" fontId="0" fillId="0" borderId="0" xfId="0" applyNumberFormat="1"/>
    <xf numFmtId="0" fontId="3" fillId="0" borderId="0" xfId="0" applyFont="1"/>
  </cellXfs>
  <cellStyles count="2175">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6" builtinId="9" hidden="1"/>
    <cellStyle name="Följd hyperlänk" xfId="48" builtinId="9" hidden="1"/>
    <cellStyle name="Följd hyperlänk" xfId="50" builtinId="9" hidden="1"/>
    <cellStyle name="Följd hyperlänk" xfId="52" builtinId="9" hidden="1"/>
    <cellStyle name="Följd hyperlänk" xfId="54" builtinId="9" hidden="1"/>
    <cellStyle name="Följd hyperlänk" xfId="56" builtinId="9" hidden="1"/>
    <cellStyle name="Följd hyperlänk" xfId="58" builtinId="9" hidden="1"/>
    <cellStyle name="Följd hyperlänk" xfId="60" builtinId="9" hidden="1"/>
    <cellStyle name="Följd hyperlänk" xfId="62" builtinId="9" hidden="1"/>
    <cellStyle name="Följd hyperlänk" xfId="64" builtinId="9" hidden="1"/>
    <cellStyle name="Följd hyperlänk" xfId="66" builtinId="9" hidden="1"/>
    <cellStyle name="Följd hyperlänk" xfId="68" builtinId="9" hidden="1"/>
    <cellStyle name="Följd hyperlänk" xfId="70" builtinId="9" hidden="1"/>
    <cellStyle name="Följd hyperlänk" xfId="72" builtinId="9" hidden="1"/>
    <cellStyle name="Följd hyperlänk" xfId="74" builtinId="9" hidden="1"/>
    <cellStyle name="Följd hyperlänk" xfId="76" builtinId="9" hidden="1"/>
    <cellStyle name="Följd hyperlänk" xfId="78" builtinId="9" hidden="1"/>
    <cellStyle name="Följd hyperlänk" xfId="80" builtinId="9" hidden="1"/>
    <cellStyle name="Följd hyperlänk" xfId="82" builtinId="9" hidden="1"/>
    <cellStyle name="Följd hyperlänk" xfId="84" builtinId="9" hidden="1"/>
    <cellStyle name="Följd hyperlänk" xfId="86" builtinId="9" hidden="1"/>
    <cellStyle name="Följd hyperlänk" xfId="88" builtinId="9" hidden="1"/>
    <cellStyle name="Följd hyperlänk" xfId="90" builtinId="9" hidden="1"/>
    <cellStyle name="Följd hyperlänk" xfId="92" builtinId="9" hidden="1"/>
    <cellStyle name="Följd hyperlänk" xfId="94" builtinId="9" hidden="1"/>
    <cellStyle name="Följd hyperlänk" xfId="96" builtinId="9" hidden="1"/>
    <cellStyle name="Följd hyperlänk" xfId="98" builtinId="9" hidden="1"/>
    <cellStyle name="Följd hyperlänk" xfId="100" builtinId="9" hidden="1"/>
    <cellStyle name="Följd hyperlänk" xfId="102" builtinId="9" hidden="1"/>
    <cellStyle name="Följd hyperlänk" xfId="104" builtinId="9" hidden="1"/>
    <cellStyle name="Följd hyperlänk" xfId="106" builtinId="9" hidden="1"/>
    <cellStyle name="Följd hyperlänk" xfId="108" builtinId="9" hidden="1"/>
    <cellStyle name="Följd hyperlänk" xfId="110" builtinId="9" hidden="1"/>
    <cellStyle name="Följd hyperlänk" xfId="112" builtinId="9" hidden="1"/>
    <cellStyle name="Följd hyperlänk" xfId="114" builtinId="9" hidden="1"/>
    <cellStyle name="Följd hyperlänk" xfId="116" builtinId="9" hidden="1"/>
    <cellStyle name="Följd hyperlänk" xfId="118" builtinId="9" hidden="1"/>
    <cellStyle name="Följd hyperlänk" xfId="120" builtinId="9" hidden="1"/>
    <cellStyle name="Följd hyperlänk" xfId="122" builtinId="9" hidden="1"/>
    <cellStyle name="Följd hyperlänk" xfId="124" builtinId="9" hidden="1"/>
    <cellStyle name="Följd hyperlänk" xfId="126" builtinId="9" hidden="1"/>
    <cellStyle name="Följd hyperlänk" xfId="128" builtinId="9" hidden="1"/>
    <cellStyle name="Följd hyperlänk" xfId="130" builtinId="9" hidden="1"/>
    <cellStyle name="Följd hyperlänk" xfId="132" builtinId="9" hidden="1"/>
    <cellStyle name="Följd hyperlänk" xfId="134" builtinId="9" hidden="1"/>
    <cellStyle name="Följd hyperlänk" xfId="136" builtinId="9" hidden="1"/>
    <cellStyle name="Följd hyperlänk" xfId="138" builtinId="9" hidden="1"/>
    <cellStyle name="Följd hyperlänk" xfId="140" builtinId="9" hidden="1"/>
    <cellStyle name="Följd hyperlänk" xfId="142" builtinId="9" hidden="1"/>
    <cellStyle name="Följd hyperlänk" xfId="144" builtinId="9" hidden="1"/>
    <cellStyle name="Följd hyperlänk" xfId="146" builtinId="9" hidden="1"/>
    <cellStyle name="Följd hyperlänk" xfId="148" builtinId="9" hidden="1"/>
    <cellStyle name="Följd hyperlänk" xfId="150" builtinId="9" hidden="1"/>
    <cellStyle name="Följd hyperlänk" xfId="152" builtinId="9" hidden="1"/>
    <cellStyle name="Följd hyperlänk" xfId="154" builtinId="9" hidden="1"/>
    <cellStyle name="Följd hyperlänk" xfId="156" builtinId="9" hidden="1"/>
    <cellStyle name="Följd hyperlänk" xfId="158" builtinId="9" hidden="1"/>
    <cellStyle name="Följd hyperlänk" xfId="160" builtinId="9" hidden="1"/>
    <cellStyle name="Följd hyperlänk" xfId="162" builtinId="9" hidden="1"/>
    <cellStyle name="Följd hyperlänk" xfId="164" builtinId="9" hidden="1"/>
    <cellStyle name="Följd hyperlänk" xfId="166" builtinId="9" hidden="1"/>
    <cellStyle name="Följd hyperlänk" xfId="168" builtinId="9" hidden="1"/>
    <cellStyle name="Följd hyperlänk" xfId="170" builtinId="9" hidden="1"/>
    <cellStyle name="Följd hyperlänk" xfId="172" builtinId="9" hidden="1"/>
    <cellStyle name="Följd hyperlänk" xfId="174" builtinId="9" hidden="1"/>
    <cellStyle name="Följd hyperlänk" xfId="176" builtinId="9" hidden="1"/>
    <cellStyle name="Följd hyperlänk" xfId="178" builtinId="9" hidden="1"/>
    <cellStyle name="Följd hyperlänk" xfId="180" builtinId="9" hidden="1"/>
    <cellStyle name="Följd hyperlänk" xfId="182" builtinId="9" hidden="1"/>
    <cellStyle name="Följd hyperlänk" xfId="184" builtinId="9" hidden="1"/>
    <cellStyle name="Följd hyperlänk" xfId="186" builtinId="9" hidden="1"/>
    <cellStyle name="Följd hyperlänk" xfId="188" builtinId="9" hidden="1"/>
    <cellStyle name="Följd hyperlänk" xfId="190" builtinId="9" hidden="1"/>
    <cellStyle name="Följd hyperlänk" xfId="192" builtinId="9" hidden="1"/>
    <cellStyle name="Följd hyperlänk" xfId="194" builtinId="9" hidden="1"/>
    <cellStyle name="Följd hyperlänk" xfId="196" builtinId="9" hidden="1"/>
    <cellStyle name="Följd hyperlänk" xfId="198" builtinId="9" hidden="1"/>
    <cellStyle name="Följd hyperlänk" xfId="200" builtinId="9" hidden="1"/>
    <cellStyle name="Följd hyperlänk" xfId="202" builtinId="9" hidden="1"/>
    <cellStyle name="Följd hyperlänk" xfId="204" builtinId="9" hidden="1"/>
    <cellStyle name="Följd hyperlänk" xfId="206" builtinId="9" hidden="1"/>
    <cellStyle name="Följd hyperlänk" xfId="208" builtinId="9" hidden="1"/>
    <cellStyle name="Följd hyperlänk" xfId="210" builtinId="9" hidden="1"/>
    <cellStyle name="Följd hyperlänk" xfId="212" builtinId="9" hidden="1"/>
    <cellStyle name="Följd hyperlänk" xfId="214" builtinId="9" hidden="1"/>
    <cellStyle name="Följd hyperlänk" xfId="216" builtinId="9" hidden="1"/>
    <cellStyle name="Följd hyperlänk" xfId="218" builtinId="9" hidden="1"/>
    <cellStyle name="Följd hyperlänk" xfId="220" builtinId="9" hidden="1"/>
    <cellStyle name="Följd hyperlänk" xfId="222" builtinId="9" hidden="1"/>
    <cellStyle name="Följd hyperlänk" xfId="224" builtinId="9" hidden="1"/>
    <cellStyle name="Följd hyperlänk" xfId="226" builtinId="9" hidden="1"/>
    <cellStyle name="Följd hyperlänk" xfId="228" builtinId="9" hidden="1"/>
    <cellStyle name="Följd hyperlänk" xfId="230" builtinId="9" hidden="1"/>
    <cellStyle name="Följd hyperlänk" xfId="232" builtinId="9" hidden="1"/>
    <cellStyle name="Följd hyperlänk" xfId="234" builtinId="9" hidden="1"/>
    <cellStyle name="Följd hyperlänk" xfId="236" builtinId="9" hidden="1"/>
    <cellStyle name="Följd hyperlänk" xfId="238" builtinId="9" hidden="1"/>
    <cellStyle name="Följd hyperlänk" xfId="240" builtinId="9" hidden="1"/>
    <cellStyle name="Följd hyperlänk" xfId="242" builtinId="9" hidden="1"/>
    <cellStyle name="Följd hyperlänk" xfId="244" builtinId="9" hidden="1"/>
    <cellStyle name="Följd hyperlänk" xfId="246" builtinId="9" hidden="1"/>
    <cellStyle name="Följd hyperlänk" xfId="248" builtinId="9" hidden="1"/>
    <cellStyle name="Följd hyperlänk" xfId="250" builtinId="9" hidden="1"/>
    <cellStyle name="Följd hyperlänk" xfId="252" builtinId="9" hidden="1"/>
    <cellStyle name="Följd hyperlänk" xfId="254" builtinId="9" hidden="1"/>
    <cellStyle name="Följd hyperlänk" xfId="256" builtinId="9" hidden="1"/>
    <cellStyle name="Följd hyperlänk" xfId="258" builtinId="9" hidden="1"/>
    <cellStyle name="Följd hyperlänk" xfId="260" builtinId="9" hidden="1"/>
    <cellStyle name="Följd hyperlänk" xfId="262" builtinId="9" hidden="1"/>
    <cellStyle name="Följd hyperlänk" xfId="264" builtinId="9" hidden="1"/>
    <cellStyle name="Följd hyperlänk" xfId="266" builtinId="9" hidden="1"/>
    <cellStyle name="Följd hyperlänk" xfId="268" builtinId="9" hidden="1"/>
    <cellStyle name="Följd hyperlänk" xfId="270" builtinId="9" hidden="1"/>
    <cellStyle name="Följd hyperlänk" xfId="272" builtinId="9" hidden="1"/>
    <cellStyle name="Följd hyperlänk" xfId="274" builtinId="9" hidden="1"/>
    <cellStyle name="Följd hyperlänk" xfId="276" builtinId="9" hidden="1"/>
    <cellStyle name="Följd hyperlänk" xfId="278" builtinId="9" hidden="1"/>
    <cellStyle name="Följd hyperlänk" xfId="280" builtinId="9" hidden="1"/>
    <cellStyle name="Följd hyperlänk" xfId="282" builtinId="9" hidden="1"/>
    <cellStyle name="Följd hyperlänk" xfId="284" builtinId="9" hidden="1"/>
    <cellStyle name="Följd hyperlänk" xfId="286" builtinId="9" hidden="1"/>
    <cellStyle name="Följd hyperlänk" xfId="288" builtinId="9" hidden="1"/>
    <cellStyle name="Följd hyperlänk" xfId="290" builtinId="9" hidden="1"/>
    <cellStyle name="Följd hyperlänk" xfId="292" builtinId="9" hidden="1"/>
    <cellStyle name="Följd hyperlänk" xfId="294" builtinId="9" hidden="1"/>
    <cellStyle name="Följd hyperlänk" xfId="296" builtinId="9" hidden="1"/>
    <cellStyle name="Följd hyperlänk" xfId="298" builtinId="9" hidden="1"/>
    <cellStyle name="Följd hyperlänk" xfId="300" builtinId="9" hidden="1"/>
    <cellStyle name="Följd hyperlänk" xfId="302" builtinId="9" hidden="1"/>
    <cellStyle name="Följd hyperlänk" xfId="304" builtinId="9" hidden="1"/>
    <cellStyle name="Följd hyperlänk" xfId="306" builtinId="9" hidden="1"/>
    <cellStyle name="Följd hyperlänk" xfId="308" builtinId="9" hidden="1"/>
    <cellStyle name="Följd hyperlänk" xfId="310" builtinId="9" hidden="1"/>
    <cellStyle name="Följd hyperlänk" xfId="312" builtinId="9" hidden="1"/>
    <cellStyle name="Följd hyperlänk" xfId="314" builtinId="9" hidden="1"/>
    <cellStyle name="Följd hyperlänk" xfId="316" builtinId="9" hidden="1"/>
    <cellStyle name="Följd hyperlänk" xfId="318" builtinId="9" hidden="1"/>
    <cellStyle name="Följd hyperlänk" xfId="320" builtinId="9" hidden="1"/>
    <cellStyle name="Följd hyperlänk" xfId="322" builtinId="9" hidden="1"/>
    <cellStyle name="Följd hyperlänk" xfId="324" builtinId="9" hidden="1"/>
    <cellStyle name="Följd hyperlänk" xfId="326" builtinId="9" hidden="1"/>
    <cellStyle name="Följd hyperlänk" xfId="328" builtinId="9" hidden="1"/>
    <cellStyle name="Följd hyperlänk" xfId="330" builtinId="9" hidden="1"/>
    <cellStyle name="Följd hyperlänk" xfId="332" builtinId="9" hidden="1"/>
    <cellStyle name="Följd hyperlänk" xfId="334" builtinId="9" hidden="1"/>
    <cellStyle name="Följd hyperlänk" xfId="336" builtinId="9" hidden="1"/>
    <cellStyle name="Följd hyperlänk" xfId="338" builtinId="9" hidden="1"/>
    <cellStyle name="Följd hyperlänk" xfId="340" builtinId="9" hidden="1"/>
    <cellStyle name="Följd hyperlänk" xfId="342" builtinId="9" hidden="1"/>
    <cellStyle name="Följd hyperlänk" xfId="344" builtinId="9" hidden="1"/>
    <cellStyle name="Följd hyperlänk" xfId="346" builtinId="9" hidden="1"/>
    <cellStyle name="Följd hyperlänk" xfId="348" builtinId="9" hidden="1"/>
    <cellStyle name="Följd hyperlänk" xfId="350" builtinId="9" hidden="1"/>
    <cellStyle name="Följd hyperlänk" xfId="352" builtinId="9" hidden="1"/>
    <cellStyle name="Följd hyperlänk" xfId="354" builtinId="9" hidden="1"/>
    <cellStyle name="Följd hyperlänk" xfId="356" builtinId="9" hidden="1"/>
    <cellStyle name="Följd hyperlänk" xfId="358" builtinId="9" hidden="1"/>
    <cellStyle name="Följd hyperlänk" xfId="360" builtinId="9" hidden="1"/>
    <cellStyle name="Följd hyperlänk" xfId="362" builtinId="9" hidden="1"/>
    <cellStyle name="Följd hyperlänk" xfId="364" builtinId="9" hidden="1"/>
    <cellStyle name="Följd hyperlänk" xfId="366" builtinId="9" hidden="1"/>
    <cellStyle name="Följd hyperlänk" xfId="368" builtinId="9" hidden="1"/>
    <cellStyle name="Följd hyperlänk" xfId="370" builtinId="9" hidden="1"/>
    <cellStyle name="Följd hyperlänk" xfId="372" builtinId="9" hidden="1"/>
    <cellStyle name="Följd hyperlänk" xfId="374" builtinId="9" hidden="1"/>
    <cellStyle name="Följd hyperlänk" xfId="376" builtinId="9" hidden="1"/>
    <cellStyle name="Följd hyperlänk" xfId="378" builtinId="9" hidden="1"/>
    <cellStyle name="Följd hyperlänk" xfId="380" builtinId="9" hidden="1"/>
    <cellStyle name="Följd hyperlänk" xfId="382" builtinId="9" hidden="1"/>
    <cellStyle name="Följd hyperlänk" xfId="384" builtinId="9" hidden="1"/>
    <cellStyle name="Följd hyperlänk" xfId="386" builtinId="9" hidden="1"/>
    <cellStyle name="Följd hyperlänk" xfId="388" builtinId="9" hidden="1"/>
    <cellStyle name="Följd hyperlänk" xfId="390" builtinId="9" hidden="1"/>
    <cellStyle name="Följd hyperlänk" xfId="392" builtinId="9" hidden="1"/>
    <cellStyle name="Följd hyperlänk" xfId="394" builtinId="9" hidden="1"/>
    <cellStyle name="Följd hyperlänk" xfId="396" builtinId="9" hidden="1"/>
    <cellStyle name="Följd hyperlänk" xfId="398" builtinId="9" hidden="1"/>
    <cellStyle name="Följd hyperlänk" xfId="400" builtinId="9" hidden="1"/>
    <cellStyle name="Följd hyperlänk" xfId="402" builtinId="9" hidden="1"/>
    <cellStyle name="Följd hyperlänk" xfId="404" builtinId="9" hidden="1"/>
    <cellStyle name="Följd hyperlänk" xfId="406" builtinId="9" hidden="1"/>
    <cellStyle name="Följd hyperlänk" xfId="408" builtinId="9" hidden="1"/>
    <cellStyle name="Följd hyperlänk" xfId="410" builtinId="9" hidden="1"/>
    <cellStyle name="Följd hyperlänk" xfId="412" builtinId="9" hidden="1"/>
    <cellStyle name="Följd hyperlänk" xfId="414" builtinId="9" hidden="1"/>
    <cellStyle name="Följd hyperlänk" xfId="416" builtinId="9" hidden="1"/>
    <cellStyle name="Följd hyperlänk" xfId="418" builtinId="9" hidden="1"/>
    <cellStyle name="Följd hyperlänk" xfId="420" builtinId="9" hidden="1"/>
    <cellStyle name="Följd hyperlänk" xfId="422" builtinId="9" hidden="1"/>
    <cellStyle name="Följd hyperlänk" xfId="424" builtinId="9" hidden="1"/>
    <cellStyle name="Följd hyperlänk" xfId="426" builtinId="9" hidden="1"/>
    <cellStyle name="Följd hyperlänk" xfId="428" builtinId="9" hidden="1"/>
    <cellStyle name="Följd hyperlänk" xfId="430" builtinId="9" hidden="1"/>
    <cellStyle name="Följd hyperlänk" xfId="432" builtinId="9" hidden="1"/>
    <cellStyle name="Följd hyperlänk" xfId="434" builtinId="9" hidden="1"/>
    <cellStyle name="Följd hyperlänk" xfId="436" builtinId="9" hidden="1"/>
    <cellStyle name="Följd hyperlänk" xfId="438" builtinId="9" hidden="1"/>
    <cellStyle name="Följd hyperlänk" xfId="440" builtinId="9" hidden="1"/>
    <cellStyle name="Följd hyperlänk" xfId="442" builtinId="9" hidden="1"/>
    <cellStyle name="Följd hyperlänk" xfId="444" builtinId="9" hidden="1"/>
    <cellStyle name="Följd hyperlänk" xfId="446" builtinId="9" hidden="1"/>
    <cellStyle name="Följd hyperlänk" xfId="448" builtinId="9" hidden="1"/>
    <cellStyle name="Följd hyperlänk" xfId="450" builtinId="9" hidden="1"/>
    <cellStyle name="Följd hyperlänk" xfId="452" builtinId="9" hidden="1"/>
    <cellStyle name="Följd hyperlänk" xfId="454" builtinId="9" hidden="1"/>
    <cellStyle name="Följd hyperlänk" xfId="456" builtinId="9" hidden="1"/>
    <cellStyle name="Följd hyperlänk" xfId="458" builtinId="9" hidden="1"/>
    <cellStyle name="Följd hyperlänk" xfId="460" builtinId="9" hidden="1"/>
    <cellStyle name="Följd hyperlänk" xfId="462" builtinId="9" hidden="1"/>
    <cellStyle name="Följd hyperlänk" xfId="464" builtinId="9" hidden="1"/>
    <cellStyle name="Följd hyperlänk" xfId="466" builtinId="9" hidden="1"/>
    <cellStyle name="Följd hyperlänk" xfId="468" builtinId="9" hidden="1"/>
    <cellStyle name="Följd hyperlänk" xfId="470" builtinId="9" hidden="1"/>
    <cellStyle name="Följd hyperlänk" xfId="472" builtinId="9" hidden="1"/>
    <cellStyle name="Följd hyperlänk" xfId="474" builtinId="9" hidden="1"/>
    <cellStyle name="Följd hyperlänk" xfId="476" builtinId="9" hidden="1"/>
    <cellStyle name="Följd hyperlänk" xfId="478" builtinId="9" hidden="1"/>
    <cellStyle name="Följd hyperlänk" xfId="480" builtinId="9" hidden="1"/>
    <cellStyle name="Följd hyperlänk" xfId="482" builtinId="9" hidden="1"/>
    <cellStyle name="Följd hyperlänk" xfId="484" builtinId="9" hidden="1"/>
    <cellStyle name="Följd hyperlänk" xfId="486" builtinId="9" hidden="1"/>
    <cellStyle name="Följd hyperlänk" xfId="488" builtinId="9" hidden="1"/>
    <cellStyle name="Följd hyperlänk" xfId="490" builtinId="9" hidden="1"/>
    <cellStyle name="Följd hyperlänk" xfId="492" builtinId="9" hidden="1"/>
    <cellStyle name="Följd hyperlänk" xfId="494" builtinId="9" hidden="1"/>
    <cellStyle name="Följd hyperlänk" xfId="496" builtinId="9" hidden="1"/>
    <cellStyle name="Följd hyperlänk" xfId="498" builtinId="9" hidden="1"/>
    <cellStyle name="Följd hyperlänk" xfId="500" builtinId="9" hidden="1"/>
    <cellStyle name="Följd hyperlänk" xfId="502" builtinId="9" hidden="1"/>
    <cellStyle name="Följd hyperlänk" xfId="504" builtinId="9" hidden="1"/>
    <cellStyle name="Följd hyperlänk" xfId="506" builtinId="9" hidden="1"/>
    <cellStyle name="Följd hyperlänk" xfId="508" builtinId="9" hidden="1"/>
    <cellStyle name="Följd hyperlänk" xfId="510" builtinId="9" hidden="1"/>
    <cellStyle name="Följd hyperlänk" xfId="512" builtinId="9" hidden="1"/>
    <cellStyle name="Följd hyperlänk" xfId="514" builtinId="9" hidden="1"/>
    <cellStyle name="Följd hyperlänk" xfId="516" builtinId="9" hidden="1"/>
    <cellStyle name="Följd hyperlänk" xfId="518" builtinId="9" hidden="1"/>
    <cellStyle name="Följd hyperlänk" xfId="520" builtinId="9" hidden="1"/>
    <cellStyle name="Följd hyperlänk" xfId="522" builtinId="9" hidden="1"/>
    <cellStyle name="Följd hyperlänk" xfId="524" builtinId="9" hidden="1"/>
    <cellStyle name="Följd hyperlänk" xfId="526" builtinId="9" hidden="1"/>
    <cellStyle name="Följd hyperlänk" xfId="528" builtinId="9" hidden="1"/>
    <cellStyle name="Följd hyperlänk" xfId="530" builtinId="9" hidden="1"/>
    <cellStyle name="Följd hyperlänk" xfId="532" builtinId="9" hidden="1"/>
    <cellStyle name="Följd hyperlänk" xfId="534" builtinId="9" hidden="1"/>
    <cellStyle name="Följd hyperlänk" xfId="536" builtinId="9" hidden="1"/>
    <cellStyle name="Följd hyperlänk" xfId="538" builtinId="9" hidden="1"/>
    <cellStyle name="Följd hyperlänk" xfId="540" builtinId="9" hidden="1"/>
    <cellStyle name="Följd hyperlänk" xfId="542" builtinId="9" hidden="1"/>
    <cellStyle name="Följd hyperlänk" xfId="544" builtinId="9" hidden="1"/>
    <cellStyle name="Följd hyperlänk" xfId="546" builtinId="9" hidden="1"/>
    <cellStyle name="Följd hyperlänk" xfId="548" builtinId="9" hidden="1"/>
    <cellStyle name="Följd hyperlänk" xfId="550" builtinId="9" hidden="1"/>
    <cellStyle name="Följd hyperlänk" xfId="552" builtinId="9" hidden="1"/>
    <cellStyle name="Följd hyperlänk" xfId="554" builtinId="9" hidden="1"/>
    <cellStyle name="Följd hyperlänk" xfId="556" builtinId="9" hidden="1"/>
    <cellStyle name="Följd hyperlänk" xfId="558" builtinId="9" hidden="1"/>
    <cellStyle name="Följd hyperlänk" xfId="560" builtinId="9" hidden="1"/>
    <cellStyle name="Följd hyperlänk" xfId="562" builtinId="9" hidden="1"/>
    <cellStyle name="Följd hyperlänk" xfId="564" builtinId="9" hidden="1"/>
    <cellStyle name="Följd hyperlänk" xfId="566" builtinId="9" hidden="1"/>
    <cellStyle name="Följd hyperlänk" xfId="568" builtinId="9" hidden="1"/>
    <cellStyle name="Följd hyperlänk" xfId="570" builtinId="9" hidden="1"/>
    <cellStyle name="Följd hyperlänk" xfId="572" builtinId="9" hidden="1"/>
    <cellStyle name="Följd hyperlänk" xfId="574" builtinId="9" hidden="1"/>
    <cellStyle name="Följd hyperlänk" xfId="576" builtinId="9" hidden="1"/>
    <cellStyle name="Följd hyperlänk" xfId="578" builtinId="9" hidden="1"/>
    <cellStyle name="Följd hyperlänk" xfId="580" builtinId="9" hidden="1"/>
    <cellStyle name="Följd hyperlänk" xfId="582" builtinId="9" hidden="1"/>
    <cellStyle name="Följd hyperlänk" xfId="584" builtinId="9" hidden="1"/>
    <cellStyle name="Följd hyperlänk" xfId="586" builtinId="9" hidden="1"/>
    <cellStyle name="Följd hyperlänk" xfId="588" builtinId="9" hidden="1"/>
    <cellStyle name="Följd hyperlänk" xfId="590" builtinId="9" hidden="1"/>
    <cellStyle name="Följd hyperlänk" xfId="592" builtinId="9" hidden="1"/>
    <cellStyle name="Följd hyperlänk" xfId="594" builtinId="9" hidden="1"/>
    <cellStyle name="Följd hyperlänk" xfId="596" builtinId="9" hidden="1"/>
    <cellStyle name="Följd hyperlänk" xfId="598" builtinId="9" hidden="1"/>
    <cellStyle name="Följd hyperlänk" xfId="600" builtinId="9" hidden="1"/>
    <cellStyle name="Följd hyperlänk" xfId="602" builtinId="9" hidden="1"/>
    <cellStyle name="Följd hyperlänk" xfId="604" builtinId="9" hidden="1"/>
    <cellStyle name="Följd hyperlänk" xfId="606" builtinId="9" hidden="1"/>
    <cellStyle name="Följd hyperlänk" xfId="608" builtinId="9" hidden="1"/>
    <cellStyle name="Följd hyperlänk" xfId="610" builtinId="9" hidden="1"/>
    <cellStyle name="Följd hyperlänk" xfId="612" builtinId="9" hidden="1"/>
    <cellStyle name="Följd hyperlänk" xfId="614" builtinId="9" hidden="1"/>
    <cellStyle name="Följd hyperlänk" xfId="616" builtinId="9" hidden="1"/>
    <cellStyle name="Följd hyperlänk" xfId="618" builtinId="9" hidden="1"/>
    <cellStyle name="Följd hyperlänk" xfId="620" builtinId="9" hidden="1"/>
    <cellStyle name="Följd hyperlänk" xfId="622" builtinId="9" hidden="1"/>
    <cellStyle name="Följd hyperlänk" xfId="624" builtinId="9" hidden="1"/>
    <cellStyle name="Följd hyperlänk" xfId="626" builtinId="9" hidden="1"/>
    <cellStyle name="Följd hyperlänk" xfId="628" builtinId="9" hidden="1"/>
    <cellStyle name="Följd hyperlänk" xfId="630" builtinId="9" hidden="1"/>
    <cellStyle name="Följd hyperlänk" xfId="632" builtinId="9" hidden="1"/>
    <cellStyle name="Följd hyperlänk" xfId="634" builtinId="9" hidden="1"/>
    <cellStyle name="Följd hyperlänk" xfId="636" builtinId="9" hidden="1"/>
    <cellStyle name="Följd hyperlänk" xfId="638" builtinId="9" hidden="1"/>
    <cellStyle name="Följd hyperlänk" xfId="640" builtinId="9" hidden="1"/>
    <cellStyle name="Följd hyperlänk" xfId="642" builtinId="9" hidden="1"/>
    <cellStyle name="Följd hyperlänk" xfId="644" builtinId="9" hidden="1"/>
    <cellStyle name="Följd hyperlänk" xfId="646" builtinId="9" hidden="1"/>
    <cellStyle name="Följd hyperlänk" xfId="648" builtinId="9" hidden="1"/>
    <cellStyle name="Följd hyperlänk" xfId="650" builtinId="9" hidden="1"/>
    <cellStyle name="Följd hyperlänk" xfId="652" builtinId="9" hidden="1"/>
    <cellStyle name="Följd hyperlänk" xfId="654" builtinId="9" hidden="1"/>
    <cellStyle name="Följd hyperlänk" xfId="656" builtinId="9" hidden="1"/>
    <cellStyle name="Följd hyperlänk" xfId="658" builtinId="9" hidden="1"/>
    <cellStyle name="Följd hyperlänk" xfId="660" builtinId="9" hidden="1"/>
    <cellStyle name="Följd hyperlänk" xfId="662" builtinId="9" hidden="1"/>
    <cellStyle name="Följd hyperlänk" xfId="664" builtinId="9" hidden="1"/>
    <cellStyle name="Följd hyperlänk" xfId="666" builtinId="9" hidden="1"/>
    <cellStyle name="Följd hyperlänk" xfId="668" builtinId="9" hidden="1"/>
    <cellStyle name="Följd hyperlänk" xfId="670" builtinId="9" hidden="1"/>
    <cellStyle name="Följd hyperlänk" xfId="672" builtinId="9" hidden="1"/>
    <cellStyle name="Följd hyperlänk" xfId="674" builtinId="9" hidden="1"/>
    <cellStyle name="Följd hyperlänk" xfId="676" builtinId="9" hidden="1"/>
    <cellStyle name="Följd hyperlänk" xfId="678" builtinId="9" hidden="1"/>
    <cellStyle name="Följd hyperlänk" xfId="680" builtinId="9" hidden="1"/>
    <cellStyle name="Följd hyperlänk" xfId="682" builtinId="9" hidden="1"/>
    <cellStyle name="Följd hyperlänk" xfId="684" builtinId="9" hidden="1"/>
    <cellStyle name="Följd hyperlänk" xfId="686" builtinId="9" hidden="1"/>
    <cellStyle name="Följd hyperlänk" xfId="688" builtinId="9" hidden="1"/>
    <cellStyle name="Följd hyperlänk" xfId="690" builtinId="9" hidden="1"/>
    <cellStyle name="Följd hyperlänk" xfId="692" builtinId="9" hidden="1"/>
    <cellStyle name="Följd hyperlänk" xfId="694" builtinId="9" hidden="1"/>
    <cellStyle name="Följd hyperlänk" xfId="696" builtinId="9" hidden="1"/>
    <cellStyle name="Följd hyperlänk" xfId="698" builtinId="9" hidden="1"/>
    <cellStyle name="Följd hyperlänk" xfId="700" builtinId="9" hidden="1"/>
    <cellStyle name="Följd hyperlänk" xfId="702" builtinId="9" hidden="1"/>
    <cellStyle name="Följd hyperlänk" xfId="704" builtinId="9" hidden="1"/>
    <cellStyle name="Följd hyperlänk" xfId="706" builtinId="9" hidden="1"/>
    <cellStyle name="Följd hyperlänk" xfId="708" builtinId="9" hidden="1"/>
    <cellStyle name="Följd hyperlänk" xfId="710" builtinId="9" hidden="1"/>
    <cellStyle name="Följd hyperlänk" xfId="712" builtinId="9" hidden="1"/>
    <cellStyle name="Följd hyperlänk" xfId="714" builtinId="9" hidden="1"/>
    <cellStyle name="Följd hyperlänk" xfId="716" builtinId="9" hidden="1"/>
    <cellStyle name="Följd hyperlänk" xfId="718" builtinId="9" hidden="1"/>
    <cellStyle name="Följd hyperlänk" xfId="720" builtinId="9" hidden="1"/>
    <cellStyle name="Följd hyperlänk" xfId="722" builtinId="9" hidden="1"/>
    <cellStyle name="Följd hyperlänk" xfId="724" builtinId="9" hidden="1"/>
    <cellStyle name="Följd hyperlänk" xfId="726" builtinId="9" hidden="1"/>
    <cellStyle name="Följd hyperlänk" xfId="728" builtinId="9" hidden="1"/>
    <cellStyle name="Följd hyperlänk" xfId="730" builtinId="9" hidden="1"/>
    <cellStyle name="Följd hyperlänk" xfId="732" builtinId="9" hidden="1"/>
    <cellStyle name="Följd hyperlänk" xfId="734" builtinId="9" hidden="1"/>
    <cellStyle name="Följd hyperlänk" xfId="736" builtinId="9" hidden="1"/>
    <cellStyle name="Följd hyperlänk" xfId="738" builtinId="9" hidden="1"/>
    <cellStyle name="Följd hyperlänk" xfId="740" builtinId="9" hidden="1"/>
    <cellStyle name="Följd hyperlänk" xfId="742" builtinId="9" hidden="1"/>
    <cellStyle name="Följd hyperlänk" xfId="744" builtinId="9" hidden="1"/>
    <cellStyle name="Följd hyperlänk" xfId="746" builtinId="9" hidden="1"/>
    <cellStyle name="Följd hyperlänk" xfId="748" builtinId="9" hidden="1"/>
    <cellStyle name="Följd hyperlänk" xfId="750" builtinId="9" hidden="1"/>
    <cellStyle name="Följd hyperlänk" xfId="752" builtinId="9" hidden="1"/>
    <cellStyle name="Följd hyperlänk" xfId="754" builtinId="9" hidden="1"/>
    <cellStyle name="Följd hyperlänk" xfId="756" builtinId="9" hidden="1"/>
    <cellStyle name="Följd hyperlänk" xfId="758" builtinId="9" hidden="1"/>
    <cellStyle name="Följd hyperlänk" xfId="760" builtinId="9" hidden="1"/>
    <cellStyle name="Följd hyperlänk" xfId="762" builtinId="9" hidden="1"/>
    <cellStyle name="Följd hyperlänk" xfId="764" builtinId="9" hidden="1"/>
    <cellStyle name="Följd hyperlänk" xfId="766" builtinId="9" hidden="1"/>
    <cellStyle name="Följd hyperlänk" xfId="768" builtinId="9" hidden="1"/>
    <cellStyle name="Följd hyperlänk" xfId="770" builtinId="9" hidden="1"/>
    <cellStyle name="Följd hyperlänk" xfId="772" builtinId="9" hidden="1"/>
    <cellStyle name="Följd hyperlänk" xfId="774" builtinId="9" hidden="1"/>
    <cellStyle name="Följd hyperlänk" xfId="776" builtinId="9" hidden="1"/>
    <cellStyle name="Följd hyperlänk" xfId="778" builtinId="9" hidden="1"/>
    <cellStyle name="Följd hyperlänk" xfId="780" builtinId="9" hidden="1"/>
    <cellStyle name="Följd hyperlänk" xfId="782" builtinId="9" hidden="1"/>
    <cellStyle name="Följd hyperlänk" xfId="784" builtinId="9" hidden="1"/>
    <cellStyle name="Följd hyperlänk" xfId="786" builtinId="9" hidden="1"/>
    <cellStyle name="Följd hyperlänk" xfId="788" builtinId="9" hidden="1"/>
    <cellStyle name="Följd hyperlänk" xfId="790" builtinId="9" hidden="1"/>
    <cellStyle name="Följd hyperlänk" xfId="792" builtinId="9" hidden="1"/>
    <cellStyle name="Följd hyperlänk" xfId="794" builtinId="9" hidden="1"/>
    <cellStyle name="Följd hyperlänk" xfId="796" builtinId="9" hidden="1"/>
    <cellStyle name="Följd hyperlänk" xfId="798" builtinId="9" hidden="1"/>
    <cellStyle name="Följd hyperlänk" xfId="800" builtinId="9" hidden="1"/>
    <cellStyle name="Följd hyperlänk" xfId="802" builtinId="9" hidden="1"/>
    <cellStyle name="Följd hyperlänk" xfId="804" builtinId="9" hidden="1"/>
    <cellStyle name="Följd hyperlänk" xfId="806" builtinId="9" hidden="1"/>
    <cellStyle name="Följd hyperlänk" xfId="808" builtinId="9" hidden="1"/>
    <cellStyle name="Följd hyperlänk" xfId="810" builtinId="9" hidden="1"/>
    <cellStyle name="Följd hyperlänk" xfId="812" builtinId="9" hidden="1"/>
    <cellStyle name="Följd hyperlänk" xfId="814" builtinId="9" hidden="1"/>
    <cellStyle name="Följd hyperlänk" xfId="816" builtinId="9" hidden="1"/>
    <cellStyle name="Följd hyperlänk" xfId="818" builtinId="9" hidden="1"/>
    <cellStyle name="Följd hyperlänk" xfId="820" builtinId="9" hidden="1"/>
    <cellStyle name="Följd hyperlänk" xfId="822" builtinId="9" hidden="1"/>
    <cellStyle name="Följd hyperlänk" xfId="824" builtinId="9" hidden="1"/>
    <cellStyle name="Följd hyperlänk" xfId="826" builtinId="9" hidden="1"/>
    <cellStyle name="Följd hyperlänk" xfId="828" builtinId="9" hidden="1"/>
    <cellStyle name="Följd hyperlänk" xfId="830" builtinId="9" hidden="1"/>
    <cellStyle name="Följd hyperlänk" xfId="832" builtinId="9" hidden="1"/>
    <cellStyle name="Följd hyperlänk" xfId="834" builtinId="9" hidden="1"/>
    <cellStyle name="Följd hyperlänk" xfId="836" builtinId="9" hidden="1"/>
    <cellStyle name="Följd hyperlänk" xfId="838" builtinId="9" hidden="1"/>
    <cellStyle name="Följd hyperlänk" xfId="840" builtinId="9" hidden="1"/>
    <cellStyle name="Följd hyperlänk" xfId="842" builtinId="9" hidden="1"/>
    <cellStyle name="Följd hyperlänk" xfId="844" builtinId="9" hidden="1"/>
    <cellStyle name="Följd hyperlänk" xfId="846" builtinId="9" hidden="1"/>
    <cellStyle name="Följd hyperlänk" xfId="848" builtinId="9" hidden="1"/>
    <cellStyle name="Följd hyperlänk" xfId="850" builtinId="9" hidden="1"/>
    <cellStyle name="Följd hyperlänk" xfId="852" builtinId="9" hidden="1"/>
    <cellStyle name="Följd hyperlänk" xfId="854" builtinId="9" hidden="1"/>
    <cellStyle name="Följd hyperlänk" xfId="856" builtinId="9" hidden="1"/>
    <cellStyle name="Följd hyperlänk" xfId="858" builtinId="9" hidden="1"/>
    <cellStyle name="Följd hyperlänk" xfId="860" builtinId="9" hidden="1"/>
    <cellStyle name="Följd hyperlänk" xfId="862" builtinId="9" hidden="1"/>
    <cellStyle name="Följd hyperlänk" xfId="864" builtinId="9" hidden="1"/>
    <cellStyle name="Följd hyperlänk" xfId="866" builtinId="9" hidden="1"/>
    <cellStyle name="Följd hyperlänk" xfId="868" builtinId="9" hidden="1"/>
    <cellStyle name="Följd hyperlänk" xfId="870" builtinId="9" hidden="1"/>
    <cellStyle name="Följd hyperlänk" xfId="872" builtinId="9" hidden="1"/>
    <cellStyle name="Följd hyperlänk" xfId="874" builtinId="9" hidden="1"/>
    <cellStyle name="Följd hyperlänk" xfId="876" builtinId="9" hidden="1"/>
    <cellStyle name="Följd hyperlänk" xfId="878" builtinId="9" hidden="1"/>
    <cellStyle name="Följd hyperlänk" xfId="880" builtinId="9" hidden="1"/>
    <cellStyle name="Följd hyperlänk" xfId="882" builtinId="9" hidden="1"/>
    <cellStyle name="Följd hyperlänk" xfId="884" builtinId="9" hidden="1"/>
    <cellStyle name="Följd hyperlänk" xfId="886" builtinId="9" hidden="1"/>
    <cellStyle name="Följd hyperlänk" xfId="888" builtinId="9" hidden="1"/>
    <cellStyle name="Följd hyperlänk" xfId="890" builtinId="9" hidden="1"/>
    <cellStyle name="Följd hyperlänk" xfId="892" builtinId="9" hidden="1"/>
    <cellStyle name="Följd hyperlänk" xfId="894" builtinId="9" hidden="1"/>
    <cellStyle name="Följd hyperlänk" xfId="896" builtinId="9" hidden="1"/>
    <cellStyle name="Följd hyperlänk" xfId="898" builtinId="9" hidden="1"/>
    <cellStyle name="Följd hyperlänk" xfId="900" builtinId="9" hidden="1"/>
    <cellStyle name="Följd hyperlänk" xfId="902" builtinId="9" hidden="1"/>
    <cellStyle name="Följd hyperlänk" xfId="904" builtinId="9" hidden="1"/>
    <cellStyle name="Följd hyperlänk" xfId="906" builtinId="9" hidden="1"/>
    <cellStyle name="Följd hyperlänk" xfId="908" builtinId="9" hidden="1"/>
    <cellStyle name="Följd hyperlänk" xfId="910" builtinId="9" hidden="1"/>
    <cellStyle name="Följd hyperlänk" xfId="912" builtinId="9" hidden="1"/>
    <cellStyle name="Följd hyperlänk" xfId="914" builtinId="9" hidden="1"/>
    <cellStyle name="Följd hyperlänk" xfId="916" builtinId="9" hidden="1"/>
    <cellStyle name="Följd hyperlänk" xfId="918" builtinId="9" hidden="1"/>
    <cellStyle name="Följd hyperlänk" xfId="920" builtinId="9" hidden="1"/>
    <cellStyle name="Följd hyperlänk" xfId="922" builtinId="9" hidden="1"/>
    <cellStyle name="Följd hyperlänk" xfId="924" builtinId="9" hidden="1"/>
    <cellStyle name="Följd hyperlänk" xfId="926" builtinId="9" hidden="1"/>
    <cellStyle name="Följd hyperlänk" xfId="928" builtinId="9" hidden="1"/>
    <cellStyle name="Följd hyperlänk" xfId="930" builtinId="9" hidden="1"/>
    <cellStyle name="Följd hyperlänk" xfId="932" builtinId="9" hidden="1"/>
    <cellStyle name="Följd hyperlänk" xfId="934" builtinId="9" hidden="1"/>
    <cellStyle name="Följd hyperlänk" xfId="936" builtinId="9" hidden="1"/>
    <cellStyle name="Följd hyperlänk" xfId="938" builtinId="9" hidden="1"/>
    <cellStyle name="Följd hyperlänk" xfId="940" builtinId="9" hidden="1"/>
    <cellStyle name="Följd hyperlänk" xfId="942" builtinId="9" hidden="1"/>
    <cellStyle name="Följd hyperlänk" xfId="944" builtinId="9" hidden="1"/>
    <cellStyle name="Följd hyperlänk" xfId="946" builtinId="9" hidden="1"/>
    <cellStyle name="Följd hyperlänk" xfId="948" builtinId="9" hidden="1"/>
    <cellStyle name="Följd hyperlänk" xfId="950" builtinId="9" hidden="1"/>
    <cellStyle name="Följd hyperlänk" xfId="952" builtinId="9" hidden="1"/>
    <cellStyle name="Följd hyperlänk" xfId="954" builtinId="9" hidden="1"/>
    <cellStyle name="Följd hyperlänk" xfId="956" builtinId="9" hidden="1"/>
    <cellStyle name="Följd hyperlänk" xfId="958" builtinId="9" hidden="1"/>
    <cellStyle name="Följd hyperlänk" xfId="960" builtinId="9" hidden="1"/>
    <cellStyle name="Följd hyperlänk" xfId="962" builtinId="9" hidden="1"/>
    <cellStyle name="Följd hyperlänk" xfId="964" builtinId="9" hidden="1"/>
    <cellStyle name="Följd hyperlänk" xfId="966" builtinId="9" hidden="1"/>
    <cellStyle name="Följd hyperlänk" xfId="968" builtinId="9" hidden="1"/>
    <cellStyle name="Följd hyperlänk" xfId="970" builtinId="9" hidden="1"/>
    <cellStyle name="Följd hyperlänk" xfId="972" builtinId="9" hidden="1"/>
    <cellStyle name="Följd hyperlänk" xfId="974" builtinId="9" hidden="1"/>
    <cellStyle name="Följd hyperlänk" xfId="976" builtinId="9" hidden="1"/>
    <cellStyle name="Följd hyperlänk" xfId="978" builtinId="9" hidden="1"/>
    <cellStyle name="Följd hyperlänk" xfId="980" builtinId="9" hidden="1"/>
    <cellStyle name="Följd hyperlänk" xfId="982" builtinId="9" hidden="1"/>
    <cellStyle name="Följd hyperlänk" xfId="984" builtinId="9" hidden="1"/>
    <cellStyle name="Följd hyperlänk" xfId="986" builtinId="9" hidden="1"/>
    <cellStyle name="Följd hyperlänk" xfId="988" builtinId="9" hidden="1"/>
    <cellStyle name="Följd hyperlänk" xfId="990" builtinId="9" hidden="1"/>
    <cellStyle name="Följd hyperlänk" xfId="992" builtinId="9" hidden="1"/>
    <cellStyle name="Följd hyperlänk" xfId="994" builtinId="9" hidden="1"/>
    <cellStyle name="Följd hyperlänk" xfId="996" builtinId="9" hidden="1"/>
    <cellStyle name="Följd hyperlänk" xfId="998" builtinId="9" hidden="1"/>
    <cellStyle name="Följd hyperlänk" xfId="1000" builtinId="9" hidden="1"/>
    <cellStyle name="Följd hyperlänk" xfId="1002" builtinId="9" hidden="1"/>
    <cellStyle name="Följd hyperlänk" xfId="1004" builtinId="9" hidden="1"/>
    <cellStyle name="Följd hyperlänk" xfId="1006" builtinId="9" hidden="1"/>
    <cellStyle name="Följd hyperlänk" xfId="1008" builtinId="9" hidden="1"/>
    <cellStyle name="Följd hyperlänk" xfId="1010" builtinId="9" hidden="1"/>
    <cellStyle name="Följd hyperlänk" xfId="1012" builtinId="9" hidden="1"/>
    <cellStyle name="Följd hyperlänk" xfId="1014" builtinId="9" hidden="1"/>
    <cellStyle name="Följd hyperlänk" xfId="1016" builtinId="9" hidden="1"/>
    <cellStyle name="Följd hyperlänk" xfId="1018" builtinId="9" hidden="1"/>
    <cellStyle name="Följd hyperlänk" xfId="1020" builtinId="9" hidden="1"/>
    <cellStyle name="Följd hyperlänk" xfId="1022" builtinId="9" hidden="1"/>
    <cellStyle name="Följd hyperlänk" xfId="1024" builtinId="9" hidden="1"/>
    <cellStyle name="Följd hyperlänk" xfId="1026" builtinId="9" hidden="1"/>
    <cellStyle name="Följd hyperlänk" xfId="1028" builtinId="9" hidden="1"/>
    <cellStyle name="Följd hyperlänk" xfId="1030" builtinId="9" hidden="1"/>
    <cellStyle name="Följd hyperlänk" xfId="1032" builtinId="9" hidden="1"/>
    <cellStyle name="Följd hyperlänk" xfId="1034" builtinId="9" hidden="1"/>
    <cellStyle name="Följd hyperlänk" xfId="1036" builtinId="9" hidden="1"/>
    <cellStyle name="Följd hyperlänk" xfId="1038" builtinId="9" hidden="1"/>
    <cellStyle name="Följd hyperlänk" xfId="1040" builtinId="9" hidden="1"/>
    <cellStyle name="Följd hyperlänk" xfId="1042" builtinId="9" hidden="1"/>
    <cellStyle name="Följd hyperlänk" xfId="1044" builtinId="9" hidden="1"/>
    <cellStyle name="Följd hyperlänk" xfId="1046" builtinId="9" hidden="1"/>
    <cellStyle name="Följd hyperlänk" xfId="1048" builtinId="9" hidden="1"/>
    <cellStyle name="Följd hyperlänk" xfId="1050" builtinId="9" hidden="1"/>
    <cellStyle name="Följd hyperlänk" xfId="1052" builtinId="9" hidden="1"/>
    <cellStyle name="Följd hyperlänk" xfId="1054" builtinId="9" hidden="1"/>
    <cellStyle name="Följd hyperlänk" xfId="1056" builtinId="9" hidden="1"/>
    <cellStyle name="Följd hyperlänk" xfId="1058" builtinId="9" hidden="1"/>
    <cellStyle name="Följd hyperlänk" xfId="1060" builtinId="9" hidden="1"/>
    <cellStyle name="Följd hyperlänk" xfId="1062" builtinId="9" hidden="1"/>
    <cellStyle name="Följd hyperlänk" xfId="1064" builtinId="9" hidden="1"/>
    <cellStyle name="Följd hyperlänk" xfId="1066" builtinId="9" hidden="1"/>
    <cellStyle name="Följd hyperlänk" xfId="1068" builtinId="9" hidden="1"/>
    <cellStyle name="Följd hyperlänk" xfId="1070" builtinId="9" hidden="1"/>
    <cellStyle name="Följd hyperlänk" xfId="1072" builtinId="9" hidden="1"/>
    <cellStyle name="Följd hyperlänk" xfId="1074" builtinId="9" hidden="1"/>
    <cellStyle name="Följd hyperlänk" xfId="1076" builtinId="9" hidden="1"/>
    <cellStyle name="Följd hyperlänk" xfId="1078" builtinId="9" hidden="1"/>
    <cellStyle name="Följd hyperlänk" xfId="1080" builtinId="9" hidden="1"/>
    <cellStyle name="Följd hyperlänk" xfId="1082" builtinId="9" hidden="1"/>
    <cellStyle name="Följd hyperlänk" xfId="1084" builtinId="9" hidden="1"/>
    <cellStyle name="Följd hyperlänk" xfId="1086" builtinId="9" hidden="1"/>
    <cellStyle name="Följd hyperlänk" xfId="1088" builtinId="9" hidden="1"/>
    <cellStyle name="Följd hyperlänk" xfId="1090" builtinId="9" hidden="1"/>
    <cellStyle name="Följd hyperlänk" xfId="1092" builtinId="9" hidden="1"/>
    <cellStyle name="Följd hyperlänk" xfId="1094" builtinId="9" hidden="1"/>
    <cellStyle name="Följd hyperlänk" xfId="1096" builtinId="9" hidden="1"/>
    <cellStyle name="Följd hyperlänk" xfId="1098" builtinId="9" hidden="1"/>
    <cellStyle name="Följd hyperlänk" xfId="1100" builtinId="9" hidden="1"/>
    <cellStyle name="Följd hyperlänk" xfId="1102" builtinId="9" hidden="1"/>
    <cellStyle name="Följd hyperlänk" xfId="1104" builtinId="9" hidden="1"/>
    <cellStyle name="Följd hyperlänk" xfId="1106" builtinId="9" hidden="1"/>
    <cellStyle name="Följd hyperlänk" xfId="1108" builtinId="9" hidden="1"/>
    <cellStyle name="Följd hyperlänk" xfId="1110" builtinId="9" hidden="1"/>
    <cellStyle name="Följd hyperlänk" xfId="1112" builtinId="9" hidden="1"/>
    <cellStyle name="Följd hyperlänk" xfId="1114" builtinId="9" hidden="1"/>
    <cellStyle name="Följd hyperlänk" xfId="1116" builtinId="9" hidden="1"/>
    <cellStyle name="Följd hyperlänk" xfId="1118" builtinId="9" hidden="1"/>
    <cellStyle name="Följd hyperlänk" xfId="1120" builtinId="9" hidden="1"/>
    <cellStyle name="Följd hyperlänk" xfId="1122" builtinId="9" hidden="1"/>
    <cellStyle name="Följd hyperlänk" xfId="1124" builtinId="9" hidden="1"/>
    <cellStyle name="Följd hyperlänk" xfId="1126" builtinId="9" hidden="1"/>
    <cellStyle name="Följd hyperlänk" xfId="1128" builtinId="9" hidden="1"/>
    <cellStyle name="Följd hyperlänk" xfId="1130" builtinId="9" hidden="1"/>
    <cellStyle name="Följd hyperlänk" xfId="1132" builtinId="9" hidden="1"/>
    <cellStyle name="Följd hyperlänk" xfId="1134" builtinId="9" hidden="1"/>
    <cellStyle name="Följd hyperlänk" xfId="1136" builtinId="9" hidden="1"/>
    <cellStyle name="Följd hyperlänk" xfId="1138" builtinId="9" hidden="1"/>
    <cellStyle name="Följd hyperlänk" xfId="1140" builtinId="9" hidden="1"/>
    <cellStyle name="Följd hyperlänk" xfId="1142" builtinId="9" hidden="1"/>
    <cellStyle name="Följd hyperlänk" xfId="1144" builtinId="9" hidden="1"/>
    <cellStyle name="Följd hyperlänk" xfId="1146" builtinId="9" hidden="1"/>
    <cellStyle name="Följd hyperlänk" xfId="1148" builtinId="9" hidden="1"/>
    <cellStyle name="Följd hyperlänk" xfId="1150" builtinId="9" hidden="1"/>
    <cellStyle name="Följd hyperlänk" xfId="1152" builtinId="9" hidden="1"/>
    <cellStyle name="Följd hyperlänk" xfId="1154" builtinId="9" hidden="1"/>
    <cellStyle name="Följd hyperlänk" xfId="1156" builtinId="9" hidden="1"/>
    <cellStyle name="Följd hyperlänk" xfId="1158" builtinId="9" hidden="1"/>
    <cellStyle name="Följd hyperlänk" xfId="1160" builtinId="9" hidden="1"/>
    <cellStyle name="Följd hyperlänk" xfId="1162" builtinId="9" hidden="1"/>
    <cellStyle name="Följd hyperlänk" xfId="1164" builtinId="9" hidden="1"/>
    <cellStyle name="Följd hyperlänk" xfId="1166" builtinId="9" hidden="1"/>
    <cellStyle name="Följd hyperlänk" xfId="1168" builtinId="9" hidden="1"/>
    <cellStyle name="Följd hyperlänk" xfId="1170" builtinId="9" hidden="1"/>
    <cellStyle name="Följd hyperlänk" xfId="1172" builtinId="9" hidden="1"/>
    <cellStyle name="Följd hyperlänk" xfId="1174" builtinId="9" hidden="1"/>
    <cellStyle name="Följd hyperlänk" xfId="1176" builtinId="9" hidden="1"/>
    <cellStyle name="Följd hyperlänk" xfId="1178" builtinId="9" hidden="1"/>
    <cellStyle name="Följd hyperlänk" xfId="1180" builtinId="9" hidden="1"/>
    <cellStyle name="Följd hyperlänk" xfId="1182" builtinId="9" hidden="1"/>
    <cellStyle name="Följd hyperlänk" xfId="1184" builtinId="9" hidden="1"/>
    <cellStyle name="Följd hyperlänk" xfId="1186" builtinId="9" hidden="1"/>
    <cellStyle name="Följd hyperlänk" xfId="1188" builtinId="9" hidden="1"/>
    <cellStyle name="Följd hyperlänk" xfId="1190" builtinId="9" hidden="1"/>
    <cellStyle name="Följd hyperlänk" xfId="1192" builtinId="9" hidden="1"/>
    <cellStyle name="Följd hyperlänk" xfId="1194" builtinId="9" hidden="1"/>
    <cellStyle name="Följd hyperlänk" xfId="1196" builtinId="9" hidden="1"/>
    <cellStyle name="Följd hyperlänk" xfId="1198" builtinId="9" hidden="1"/>
    <cellStyle name="Följd hyperlänk" xfId="1200" builtinId="9" hidden="1"/>
    <cellStyle name="Följd hyperlänk" xfId="1202" builtinId="9" hidden="1"/>
    <cellStyle name="Följd hyperlänk" xfId="1204" builtinId="9" hidden="1"/>
    <cellStyle name="Följd hyperlänk" xfId="1206" builtinId="9" hidden="1"/>
    <cellStyle name="Följd hyperlänk" xfId="1208" builtinId="9" hidden="1"/>
    <cellStyle name="Följd hyperlänk" xfId="1210" builtinId="9" hidden="1"/>
    <cellStyle name="Följd hyperlänk" xfId="1212" builtinId="9" hidden="1"/>
    <cellStyle name="Följd hyperlänk" xfId="1214" builtinId="9" hidden="1"/>
    <cellStyle name="Följd hyperlänk" xfId="1216" builtinId="9" hidden="1"/>
    <cellStyle name="Följd hyperlänk" xfId="1218" builtinId="9" hidden="1"/>
    <cellStyle name="Följd hyperlänk" xfId="1220" builtinId="9" hidden="1"/>
    <cellStyle name="Följd hyperlänk" xfId="1222" builtinId="9" hidden="1"/>
    <cellStyle name="Följd hyperlänk" xfId="1224" builtinId="9" hidden="1"/>
    <cellStyle name="Följd hyperlänk" xfId="1226" builtinId="9" hidden="1"/>
    <cellStyle name="Följd hyperlänk" xfId="1228" builtinId="9" hidden="1"/>
    <cellStyle name="Följd hyperlänk" xfId="1230" builtinId="9" hidden="1"/>
    <cellStyle name="Följd hyperlänk" xfId="1232" builtinId="9" hidden="1"/>
    <cellStyle name="Följd hyperlänk" xfId="1234" builtinId="9" hidden="1"/>
    <cellStyle name="Följd hyperlänk" xfId="1236" builtinId="9" hidden="1"/>
    <cellStyle name="Följd hyperlänk" xfId="1238" builtinId="9" hidden="1"/>
    <cellStyle name="Följd hyperlänk" xfId="1240" builtinId="9" hidden="1"/>
    <cellStyle name="Följd hyperlänk" xfId="1242" builtinId="9" hidden="1"/>
    <cellStyle name="Följd hyperlänk" xfId="1244" builtinId="9" hidden="1"/>
    <cellStyle name="Följd hyperlänk" xfId="1246" builtinId="9" hidden="1"/>
    <cellStyle name="Följd hyperlänk" xfId="1248" builtinId="9" hidden="1"/>
    <cellStyle name="Följd hyperlänk" xfId="1250" builtinId="9" hidden="1"/>
    <cellStyle name="Följd hyperlänk" xfId="1252" builtinId="9" hidden="1"/>
    <cellStyle name="Följd hyperlänk" xfId="1254" builtinId="9" hidden="1"/>
    <cellStyle name="Följd hyperlänk" xfId="1256" builtinId="9" hidden="1"/>
    <cellStyle name="Följd hyperlänk" xfId="1258" builtinId="9" hidden="1"/>
    <cellStyle name="Följd hyperlänk" xfId="1260" builtinId="9" hidden="1"/>
    <cellStyle name="Följd hyperlänk" xfId="1262" builtinId="9" hidden="1"/>
    <cellStyle name="Följd hyperlänk" xfId="1264" builtinId="9" hidden="1"/>
    <cellStyle name="Följd hyperlänk" xfId="1266" builtinId="9" hidden="1"/>
    <cellStyle name="Följd hyperlänk" xfId="1268" builtinId="9" hidden="1"/>
    <cellStyle name="Följd hyperlänk" xfId="1270" builtinId="9" hidden="1"/>
    <cellStyle name="Följd hyperlänk" xfId="1272" builtinId="9" hidden="1"/>
    <cellStyle name="Följd hyperlänk" xfId="1274" builtinId="9" hidden="1"/>
    <cellStyle name="Följd hyperlänk" xfId="1276" builtinId="9" hidden="1"/>
    <cellStyle name="Följd hyperlänk" xfId="1278" builtinId="9" hidden="1"/>
    <cellStyle name="Följd hyperlänk" xfId="1280" builtinId="9" hidden="1"/>
    <cellStyle name="Följd hyperlänk" xfId="1282" builtinId="9" hidden="1"/>
    <cellStyle name="Följd hyperlänk" xfId="1284" builtinId="9" hidden="1"/>
    <cellStyle name="Följd hyperlänk" xfId="1286" builtinId="9" hidden="1"/>
    <cellStyle name="Följd hyperlänk" xfId="1288" builtinId="9" hidden="1"/>
    <cellStyle name="Följd hyperlänk" xfId="1290" builtinId="9" hidden="1"/>
    <cellStyle name="Följd hyperlänk" xfId="1292" builtinId="9" hidden="1"/>
    <cellStyle name="Följd hyperlänk" xfId="1294" builtinId="9" hidden="1"/>
    <cellStyle name="Följd hyperlänk" xfId="1296" builtinId="9" hidden="1"/>
    <cellStyle name="Följd hyperlänk" xfId="1298" builtinId="9" hidden="1"/>
    <cellStyle name="Följd hyperlänk" xfId="1300" builtinId="9" hidden="1"/>
    <cellStyle name="Följd hyperlänk" xfId="1302" builtinId="9" hidden="1"/>
    <cellStyle name="Följd hyperlänk" xfId="1304" builtinId="9" hidden="1"/>
    <cellStyle name="Följd hyperlänk" xfId="1306" builtinId="9" hidden="1"/>
    <cellStyle name="Följd hyperlänk" xfId="1308" builtinId="9" hidden="1"/>
    <cellStyle name="Följd hyperlänk" xfId="1310" builtinId="9" hidden="1"/>
    <cellStyle name="Följd hyperlänk" xfId="1312" builtinId="9" hidden="1"/>
    <cellStyle name="Följd hyperlänk" xfId="1314" builtinId="9" hidden="1"/>
    <cellStyle name="Följd hyperlänk" xfId="1316" builtinId="9" hidden="1"/>
    <cellStyle name="Följd hyperlänk" xfId="1318" builtinId="9" hidden="1"/>
    <cellStyle name="Följd hyperlänk" xfId="1320" builtinId="9" hidden="1"/>
    <cellStyle name="Följd hyperlänk" xfId="1322" builtinId="9" hidden="1"/>
    <cellStyle name="Följd hyperlänk" xfId="1324" builtinId="9" hidden="1"/>
    <cellStyle name="Följd hyperlänk" xfId="1326" builtinId="9" hidden="1"/>
    <cellStyle name="Följd hyperlänk" xfId="1328" builtinId="9" hidden="1"/>
    <cellStyle name="Följd hyperlänk" xfId="1330" builtinId="9" hidden="1"/>
    <cellStyle name="Följd hyperlänk" xfId="1332" builtinId="9" hidden="1"/>
    <cellStyle name="Följd hyperlänk" xfId="1334" builtinId="9" hidden="1"/>
    <cellStyle name="Följd hyperlänk" xfId="1336" builtinId="9" hidden="1"/>
    <cellStyle name="Följd hyperlänk" xfId="1338" builtinId="9" hidden="1"/>
    <cellStyle name="Följd hyperlänk" xfId="1340" builtinId="9" hidden="1"/>
    <cellStyle name="Följd hyperlänk" xfId="1342" builtinId="9" hidden="1"/>
    <cellStyle name="Följd hyperlänk" xfId="1344" builtinId="9" hidden="1"/>
    <cellStyle name="Följd hyperlänk" xfId="1346" builtinId="9" hidden="1"/>
    <cellStyle name="Följd hyperlänk" xfId="1348" builtinId="9" hidden="1"/>
    <cellStyle name="Följd hyperlänk" xfId="1350" builtinId="9" hidden="1"/>
    <cellStyle name="Följd hyperlänk" xfId="1352" builtinId="9" hidden="1"/>
    <cellStyle name="Följd hyperlänk" xfId="1354" builtinId="9" hidden="1"/>
    <cellStyle name="Följd hyperlänk" xfId="1356" builtinId="9" hidden="1"/>
    <cellStyle name="Följd hyperlänk" xfId="1358" builtinId="9" hidden="1"/>
    <cellStyle name="Följd hyperlänk" xfId="1360" builtinId="9" hidden="1"/>
    <cellStyle name="Följd hyperlänk" xfId="1362" builtinId="9" hidden="1"/>
    <cellStyle name="Följd hyperlänk" xfId="1364" builtinId="9" hidden="1"/>
    <cellStyle name="Följd hyperlänk" xfId="1366" builtinId="9" hidden="1"/>
    <cellStyle name="Följd hyperlänk" xfId="1368" builtinId="9" hidden="1"/>
    <cellStyle name="Följd hyperlänk" xfId="1370" builtinId="9" hidden="1"/>
    <cellStyle name="Följd hyperlänk" xfId="1372" builtinId="9" hidden="1"/>
    <cellStyle name="Följd hyperlänk" xfId="1374" builtinId="9" hidden="1"/>
    <cellStyle name="Följd hyperlänk" xfId="1376" builtinId="9" hidden="1"/>
    <cellStyle name="Följd hyperlänk" xfId="1378" builtinId="9" hidden="1"/>
    <cellStyle name="Följd hyperlänk" xfId="1380" builtinId="9" hidden="1"/>
    <cellStyle name="Följd hyperlänk" xfId="1382" builtinId="9" hidden="1"/>
    <cellStyle name="Följd hyperlänk" xfId="1384" builtinId="9" hidden="1"/>
    <cellStyle name="Följd hyperlänk" xfId="1386" builtinId="9" hidden="1"/>
    <cellStyle name="Följd hyperlänk" xfId="1388" builtinId="9" hidden="1"/>
    <cellStyle name="Följd hyperlänk" xfId="1390" builtinId="9" hidden="1"/>
    <cellStyle name="Följd hyperlänk" xfId="1392" builtinId="9" hidden="1"/>
    <cellStyle name="Följd hyperlänk" xfId="1394" builtinId="9" hidden="1"/>
    <cellStyle name="Följd hyperlänk" xfId="1396" builtinId="9" hidden="1"/>
    <cellStyle name="Följd hyperlänk" xfId="1398" builtinId="9" hidden="1"/>
    <cellStyle name="Följd hyperlänk" xfId="1400" builtinId="9" hidden="1"/>
    <cellStyle name="Följd hyperlänk" xfId="1402" builtinId="9" hidden="1"/>
    <cellStyle name="Följd hyperlänk" xfId="1404" builtinId="9" hidden="1"/>
    <cellStyle name="Följd hyperlänk" xfId="1406" builtinId="9" hidden="1"/>
    <cellStyle name="Följd hyperlänk" xfId="1408" builtinId="9" hidden="1"/>
    <cellStyle name="Följd hyperlänk" xfId="1410" builtinId="9" hidden="1"/>
    <cellStyle name="Följd hyperlänk" xfId="1412" builtinId="9" hidden="1"/>
    <cellStyle name="Följd hyperlänk" xfId="1414" builtinId="9" hidden="1"/>
    <cellStyle name="Följd hyperlänk" xfId="1416" builtinId="9" hidden="1"/>
    <cellStyle name="Följd hyperlänk" xfId="1418" builtinId="9" hidden="1"/>
    <cellStyle name="Följd hyperlänk" xfId="1420" builtinId="9" hidden="1"/>
    <cellStyle name="Följd hyperlänk" xfId="1422" builtinId="9" hidden="1"/>
    <cellStyle name="Följd hyperlänk" xfId="1424" builtinId="9" hidden="1"/>
    <cellStyle name="Följd hyperlänk" xfId="1426" builtinId="9" hidden="1"/>
    <cellStyle name="Följd hyperlänk" xfId="1428" builtinId="9" hidden="1"/>
    <cellStyle name="Följd hyperlänk" xfId="1430" builtinId="9" hidden="1"/>
    <cellStyle name="Följd hyperlänk" xfId="1432" builtinId="9" hidden="1"/>
    <cellStyle name="Följd hyperlänk" xfId="1434" builtinId="9" hidden="1"/>
    <cellStyle name="Följd hyperlänk" xfId="1436" builtinId="9" hidden="1"/>
    <cellStyle name="Följd hyperlänk" xfId="1438" builtinId="9" hidden="1"/>
    <cellStyle name="Följd hyperlänk" xfId="1440" builtinId="9" hidden="1"/>
    <cellStyle name="Följd hyperlänk" xfId="1442" builtinId="9" hidden="1"/>
    <cellStyle name="Följd hyperlänk" xfId="1444" builtinId="9" hidden="1"/>
    <cellStyle name="Följd hyperlänk" xfId="1446" builtinId="9" hidden="1"/>
    <cellStyle name="Följd hyperlänk" xfId="1448" builtinId="9" hidden="1"/>
    <cellStyle name="Följd hyperlänk" xfId="1450" builtinId="9" hidden="1"/>
    <cellStyle name="Följd hyperlänk" xfId="1452" builtinId="9" hidden="1"/>
    <cellStyle name="Följd hyperlänk" xfId="1454" builtinId="9" hidden="1"/>
    <cellStyle name="Följd hyperlänk" xfId="1456" builtinId="9" hidden="1"/>
    <cellStyle name="Följd hyperlänk" xfId="1458" builtinId="9" hidden="1"/>
    <cellStyle name="Följd hyperlänk" xfId="1460" builtinId="9" hidden="1"/>
    <cellStyle name="Följd hyperlänk" xfId="1462" builtinId="9" hidden="1"/>
    <cellStyle name="Följd hyperlänk" xfId="1464" builtinId="9" hidden="1"/>
    <cellStyle name="Följd hyperlänk" xfId="1466" builtinId="9" hidden="1"/>
    <cellStyle name="Följd hyperlänk" xfId="1468" builtinId="9" hidden="1"/>
    <cellStyle name="Följd hyperlänk" xfId="1470" builtinId="9" hidden="1"/>
    <cellStyle name="Följd hyperlänk" xfId="1472" builtinId="9" hidden="1"/>
    <cellStyle name="Följd hyperlänk" xfId="1474" builtinId="9" hidden="1"/>
    <cellStyle name="Följd hyperlänk" xfId="1476" builtinId="9" hidden="1"/>
    <cellStyle name="Följd hyperlänk" xfId="1478" builtinId="9" hidden="1"/>
    <cellStyle name="Följd hyperlänk" xfId="1480" builtinId="9" hidden="1"/>
    <cellStyle name="Följd hyperlänk" xfId="1482" builtinId="9" hidden="1"/>
    <cellStyle name="Följd hyperlänk" xfId="1484" builtinId="9" hidden="1"/>
    <cellStyle name="Följd hyperlänk" xfId="1486" builtinId="9" hidden="1"/>
    <cellStyle name="Följd hyperlänk" xfId="1488" builtinId="9" hidden="1"/>
    <cellStyle name="Följd hyperlänk" xfId="1490" builtinId="9" hidden="1"/>
    <cellStyle name="Följd hyperlänk" xfId="1492" builtinId="9" hidden="1"/>
    <cellStyle name="Följd hyperlänk" xfId="1494" builtinId="9" hidden="1"/>
    <cellStyle name="Följd hyperlänk" xfId="1496" builtinId="9" hidden="1"/>
    <cellStyle name="Följd hyperlänk" xfId="1498" builtinId="9" hidden="1"/>
    <cellStyle name="Följd hyperlänk" xfId="1500" builtinId="9" hidden="1"/>
    <cellStyle name="Följd hyperlänk" xfId="1502" builtinId="9" hidden="1"/>
    <cellStyle name="Följd hyperlänk" xfId="1504" builtinId="9" hidden="1"/>
    <cellStyle name="Följd hyperlänk" xfId="1506" builtinId="9" hidden="1"/>
    <cellStyle name="Följd hyperlänk" xfId="1508" builtinId="9" hidden="1"/>
    <cellStyle name="Följd hyperlänk" xfId="1510" builtinId="9" hidden="1"/>
    <cellStyle name="Följd hyperlänk" xfId="1512" builtinId="9" hidden="1"/>
    <cellStyle name="Följd hyperlänk" xfId="1514" builtinId="9" hidden="1"/>
    <cellStyle name="Följd hyperlänk" xfId="1516" builtinId="9" hidden="1"/>
    <cellStyle name="Följd hyperlänk" xfId="1518" builtinId="9" hidden="1"/>
    <cellStyle name="Följd hyperlänk" xfId="1520" builtinId="9" hidden="1"/>
    <cellStyle name="Följd hyperlänk" xfId="1522" builtinId="9" hidden="1"/>
    <cellStyle name="Följd hyperlänk" xfId="1524" builtinId="9" hidden="1"/>
    <cellStyle name="Följd hyperlänk" xfId="1526" builtinId="9" hidden="1"/>
    <cellStyle name="Följd hyperlänk" xfId="1528" builtinId="9" hidden="1"/>
    <cellStyle name="Följd hyperlänk" xfId="1530" builtinId="9" hidden="1"/>
    <cellStyle name="Följd hyperlänk" xfId="1532" builtinId="9" hidden="1"/>
    <cellStyle name="Följd hyperlänk" xfId="1534" builtinId="9" hidden="1"/>
    <cellStyle name="Följd hyperlänk" xfId="1536" builtinId="9" hidden="1"/>
    <cellStyle name="Följd hyperlänk" xfId="1538" builtinId="9" hidden="1"/>
    <cellStyle name="Följd hyperlänk" xfId="1540" builtinId="9" hidden="1"/>
    <cellStyle name="Följd hyperlänk" xfId="1542" builtinId="9" hidden="1"/>
    <cellStyle name="Följd hyperlänk" xfId="1544" builtinId="9" hidden="1"/>
    <cellStyle name="Följd hyperlänk" xfId="1546" builtinId="9" hidden="1"/>
    <cellStyle name="Följd hyperlänk" xfId="1548" builtinId="9" hidden="1"/>
    <cellStyle name="Följd hyperlänk" xfId="1550" builtinId="9" hidden="1"/>
    <cellStyle name="Följd hyperlänk" xfId="1552" builtinId="9" hidden="1"/>
    <cellStyle name="Följd hyperlänk" xfId="1554" builtinId="9" hidden="1"/>
    <cellStyle name="Följd hyperlänk" xfId="1556" builtinId="9" hidden="1"/>
    <cellStyle name="Följd hyperlänk" xfId="1558" builtinId="9" hidden="1"/>
    <cellStyle name="Följd hyperlänk" xfId="1560" builtinId="9" hidden="1"/>
    <cellStyle name="Följd hyperlänk" xfId="1562" builtinId="9" hidden="1"/>
    <cellStyle name="Följd hyperlänk" xfId="1564" builtinId="9" hidden="1"/>
    <cellStyle name="Följd hyperlänk" xfId="1566" builtinId="9" hidden="1"/>
    <cellStyle name="Följd hyperlänk" xfId="1568" builtinId="9" hidden="1"/>
    <cellStyle name="Följd hyperlänk" xfId="1570" builtinId="9" hidden="1"/>
    <cellStyle name="Följd hyperlänk" xfId="1572" builtinId="9" hidden="1"/>
    <cellStyle name="Följd hyperlänk" xfId="1574" builtinId="9" hidden="1"/>
    <cellStyle name="Följd hyperlänk" xfId="1576" builtinId="9" hidden="1"/>
    <cellStyle name="Följd hyperlänk" xfId="1578" builtinId="9" hidden="1"/>
    <cellStyle name="Följd hyperlänk" xfId="1580" builtinId="9" hidden="1"/>
    <cellStyle name="Följd hyperlänk" xfId="1582" builtinId="9" hidden="1"/>
    <cellStyle name="Följd hyperlänk" xfId="1584" builtinId="9" hidden="1"/>
    <cellStyle name="Följd hyperlänk" xfId="1586" builtinId="9" hidden="1"/>
    <cellStyle name="Följd hyperlänk" xfId="1588" builtinId="9" hidden="1"/>
    <cellStyle name="Följd hyperlänk" xfId="1590" builtinId="9" hidden="1"/>
    <cellStyle name="Följd hyperlänk" xfId="1592" builtinId="9" hidden="1"/>
    <cellStyle name="Följd hyperlänk" xfId="1594" builtinId="9" hidden="1"/>
    <cellStyle name="Följd hyperlänk" xfId="1596" builtinId="9" hidden="1"/>
    <cellStyle name="Följd hyperlänk" xfId="1598" builtinId="9" hidden="1"/>
    <cellStyle name="Följd hyperlänk" xfId="1600" builtinId="9" hidden="1"/>
    <cellStyle name="Följd hyperlänk" xfId="1602" builtinId="9" hidden="1"/>
    <cellStyle name="Följd hyperlänk" xfId="1604" builtinId="9" hidden="1"/>
    <cellStyle name="Följd hyperlänk" xfId="1606" builtinId="9" hidden="1"/>
    <cellStyle name="Följd hyperlänk" xfId="1608" builtinId="9" hidden="1"/>
    <cellStyle name="Följd hyperlänk" xfId="1610" builtinId="9" hidden="1"/>
    <cellStyle name="Följd hyperlänk" xfId="1612" builtinId="9" hidden="1"/>
    <cellStyle name="Följd hyperlänk" xfId="1614" builtinId="9" hidden="1"/>
    <cellStyle name="Följd hyperlänk" xfId="1616" builtinId="9" hidden="1"/>
    <cellStyle name="Följd hyperlänk" xfId="1618" builtinId="9" hidden="1"/>
    <cellStyle name="Följd hyperlänk" xfId="1620" builtinId="9" hidden="1"/>
    <cellStyle name="Följd hyperlänk" xfId="1622" builtinId="9" hidden="1"/>
    <cellStyle name="Följd hyperlänk" xfId="1624" builtinId="9" hidden="1"/>
    <cellStyle name="Följd hyperlänk" xfId="1626" builtinId="9" hidden="1"/>
    <cellStyle name="Följd hyperlänk" xfId="1628" builtinId="9" hidden="1"/>
    <cellStyle name="Följd hyperlänk" xfId="1630" builtinId="9" hidden="1"/>
    <cellStyle name="Följd hyperlänk" xfId="1632" builtinId="9" hidden="1"/>
    <cellStyle name="Följd hyperlänk" xfId="1634" builtinId="9" hidden="1"/>
    <cellStyle name="Följd hyperlänk" xfId="1636" builtinId="9" hidden="1"/>
    <cellStyle name="Följd hyperlänk" xfId="1638" builtinId="9" hidden="1"/>
    <cellStyle name="Följd hyperlänk" xfId="1640" builtinId="9" hidden="1"/>
    <cellStyle name="Följd hyperlänk" xfId="1642" builtinId="9" hidden="1"/>
    <cellStyle name="Följd hyperlänk" xfId="1644" builtinId="9" hidden="1"/>
    <cellStyle name="Följd hyperlänk" xfId="1646" builtinId="9" hidden="1"/>
    <cellStyle name="Följd hyperlänk" xfId="1648" builtinId="9" hidden="1"/>
    <cellStyle name="Följd hyperlänk" xfId="1650" builtinId="9" hidden="1"/>
    <cellStyle name="Följd hyperlänk" xfId="1652" builtinId="9" hidden="1"/>
    <cellStyle name="Följd hyperlänk" xfId="1654" builtinId="9" hidden="1"/>
    <cellStyle name="Följd hyperlänk" xfId="1656" builtinId="9" hidden="1"/>
    <cellStyle name="Följd hyperlänk" xfId="1658" builtinId="9" hidden="1"/>
    <cellStyle name="Följd hyperlänk" xfId="1660" builtinId="9" hidden="1"/>
    <cellStyle name="Följd hyperlänk" xfId="1662" builtinId="9" hidden="1"/>
    <cellStyle name="Följd hyperlänk" xfId="1664" builtinId="9" hidden="1"/>
    <cellStyle name="Följd hyperlänk" xfId="1666" builtinId="9" hidden="1"/>
    <cellStyle name="Följd hyperlänk" xfId="1668" builtinId="9" hidden="1"/>
    <cellStyle name="Följd hyperlänk" xfId="1670" builtinId="9" hidden="1"/>
    <cellStyle name="Följd hyperlänk" xfId="1672" builtinId="9" hidden="1"/>
    <cellStyle name="Följd hyperlänk" xfId="1674" builtinId="9" hidden="1"/>
    <cellStyle name="Följd hyperlänk" xfId="1676" builtinId="9" hidden="1"/>
    <cellStyle name="Följd hyperlänk" xfId="1678" builtinId="9" hidden="1"/>
    <cellStyle name="Följd hyperlänk" xfId="1680" builtinId="9" hidden="1"/>
    <cellStyle name="Följd hyperlänk" xfId="1682" builtinId="9" hidden="1"/>
    <cellStyle name="Följd hyperlänk" xfId="1684" builtinId="9" hidden="1"/>
    <cellStyle name="Följd hyperlänk" xfId="1686" builtinId="9" hidden="1"/>
    <cellStyle name="Följd hyperlänk" xfId="1688" builtinId="9" hidden="1"/>
    <cellStyle name="Följd hyperlänk" xfId="1690" builtinId="9" hidden="1"/>
    <cellStyle name="Följd hyperlänk" xfId="1692" builtinId="9" hidden="1"/>
    <cellStyle name="Följd hyperlänk" xfId="1694" builtinId="9" hidden="1"/>
    <cellStyle name="Följd hyperlänk" xfId="1696" builtinId="9" hidden="1"/>
    <cellStyle name="Följd hyperlänk" xfId="1698" builtinId="9" hidden="1"/>
    <cellStyle name="Följd hyperlänk" xfId="1700" builtinId="9" hidden="1"/>
    <cellStyle name="Följd hyperlänk" xfId="1702" builtinId="9" hidden="1"/>
    <cellStyle name="Följd hyperlänk" xfId="1704" builtinId="9" hidden="1"/>
    <cellStyle name="Följd hyperlänk" xfId="1706" builtinId="9" hidden="1"/>
    <cellStyle name="Följd hyperlänk" xfId="1708" builtinId="9" hidden="1"/>
    <cellStyle name="Följd hyperlänk" xfId="1710" builtinId="9" hidden="1"/>
    <cellStyle name="Följd hyperlänk" xfId="1712" builtinId="9" hidden="1"/>
    <cellStyle name="Följd hyperlänk" xfId="1714" builtinId="9" hidden="1"/>
    <cellStyle name="Följd hyperlänk" xfId="1716" builtinId="9" hidden="1"/>
    <cellStyle name="Följd hyperlänk" xfId="1718" builtinId="9" hidden="1"/>
    <cellStyle name="Följd hyperlänk" xfId="1720" builtinId="9" hidden="1"/>
    <cellStyle name="Följd hyperlänk" xfId="1722" builtinId="9" hidden="1"/>
    <cellStyle name="Följd hyperlänk" xfId="1724" builtinId="9" hidden="1"/>
    <cellStyle name="Följd hyperlänk" xfId="1726" builtinId="9" hidden="1"/>
    <cellStyle name="Följd hyperlänk" xfId="1728" builtinId="9" hidden="1"/>
    <cellStyle name="Följd hyperlänk" xfId="1730" builtinId="9" hidden="1"/>
    <cellStyle name="Följd hyperlänk" xfId="1732" builtinId="9" hidden="1"/>
    <cellStyle name="Följd hyperlänk" xfId="1734" builtinId="9" hidden="1"/>
    <cellStyle name="Följd hyperlänk" xfId="1736" builtinId="9" hidden="1"/>
    <cellStyle name="Följd hyperlänk" xfId="1738" builtinId="9" hidden="1"/>
    <cellStyle name="Följd hyperlänk" xfId="1740" builtinId="9" hidden="1"/>
    <cellStyle name="Följd hyperlänk" xfId="1742" builtinId="9" hidden="1"/>
    <cellStyle name="Följd hyperlänk" xfId="1744" builtinId="9" hidden="1"/>
    <cellStyle name="Följd hyperlänk" xfId="1746" builtinId="9" hidden="1"/>
    <cellStyle name="Följd hyperlänk" xfId="1748" builtinId="9" hidden="1"/>
    <cellStyle name="Följd hyperlänk" xfId="1750" builtinId="9" hidden="1"/>
    <cellStyle name="Följd hyperlänk" xfId="1752" builtinId="9" hidden="1"/>
    <cellStyle name="Följd hyperlänk" xfId="1754" builtinId="9" hidden="1"/>
    <cellStyle name="Följd hyperlänk" xfId="1756" builtinId="9" hidden="1"/>
    <cellStyle name="Följd hyperlänk" xfId="1758" builtinId="9" hidden="1"/>
    <cellStyle name="Följd hyperlänk" xfId="1760" builtinId="9" hidden="1"/>
    <cellStyle name="Följd hyperlänk" xfId="1762" builtinId="9" hidden="1"/>
    <cellStyle name="Följd hyperlänk" xfId="1764" builtinId="9" hidden="1"/>
    <cellStyle name="Följd hyperlänk" xfId="1766" builtinId="9" hidden="1"/>
    <cellStyle name="Följd hyperlänk" xfId="1768" builtinId="9" hidden="1"/>
    <cellStyle name="Följd hyperlänk" xfId="1770" builtinId="9" hidden="1"/>
    <cellStyle name="Följd hyperlänk" xfId="1772" builtinId="9" hidden="1"/>
    <cellStyle name="Följd hyperlänk" xfId="1774" builtinId="9" hidden="1"/>
    <cellStyle name="Följd hyperlänk" xfId="1776" builtinId="9" hidden="1"/>
    <cellStyle name="Följd hyperlänk" xfId="1778" builtinId="9" hidden="1"/>
    <cellStyle name="Följd hyperlänk" xfId="1780" builtinId="9" hidden="1"/>
    <cellStyle name="Följd hyperlänk" xfId="1782" builtinId="9" hidden="1"/>
    <cellStyle name="Följd hyperlänk" xfId="1784" builtinId="9" hidden="1"/>
    <cellStyle name="Följd hyperlänk" xfId="1786" builtinId="9" hidden="1"/>
    <cellStyle name="Följd hyperlänk" xfId="1788" builtinId="9" hidden="1"/>
    <cellStyle name="Följd hyperlänk" xfId="1790" builtinId="9" hidden="1"/>
    <cellStyle name="Följd hyperlänk" xfId="1792" builtinId="9" hidden="1"/>
    <cellStyle name="Följd hyperlänk" xfId="1794" builtinId="9" hidden="1"/>
    <cellStyle name="Följd hyperlänk" xfId="1796" builtinId="9" hidden="1"/>
    <cellStyle name="Följd hyperlänk" xfId="1798" builtinId="9" hidden="1"/>
    <cellStyle name="Följd hyperlänk" xfId="1800" builtinId="9" hidden="1"/>
    <cellStyle name="Följd hyperlänk" xfId="1802" builtinId="9" hidden="1"/>
    <cellStyle name="Följd hyperlänk" xfId="1804" builtinId="9" hidden="1"/>
    <cellStyle name="Följd hyperlänk" xfId="1806" builtinId="9" hidden="1"/>
    <cellStyle name="Följd hyperlänk" xfId="1808" builtinId="9" hidden="1"/>
    <cellStyle name="Följd hyperlänk" xfId="1810" builtinId="9" hidden="1"/>
    <cellStyle name="Följd hyperlänk" xfId="1812" builtinId="9" hidden="1"/>
    <cellStyle name="Följd hyperlänk" xfId="1814" builtinId="9" hidden="1"/>
    <cellStyle name="Följd hyperlänk" xfId="1816" builtinId="9" hidden="1"/>
    <cellStyle name="Följd hyperlänk" xfId="1818" builtinId="9" hidden="1"/>
    <cellStyle name="Följd hyperlänk" xfId="1820" builtinId="9" hidden="1"/>
    <cellStyle name="Följd hyperlänk" xfId="1822" builtinId="9" hidden="1"/>
    <cellStyle name="Följd hyperlänk" xfId="1824" builtinId="9" hidden="1"/>
    <cellStyle name="Följd hyperlänk" xfId="1826" builtinId="9" hidden="1"/>
    <cellStyle name="Följd hyperlänk" xfId="1828" builtinId="9" hidden="1"/>
    <cellStyle name="Följd hyperlänk" xfId="1830" builtinId="9" hidden="1"/>
    <cellStyle name="Följd hyperlänk" xfId="1832" builtinId="9" hidden="1"/>
    <cellStyle name="Följd hyperlänk" xfId="1834" builtinId="9" hidden="1"/>
    <cellStyle name="Följd hyperlänk" xfId="1836" builtinId="9" hidden="1"/>
    <cellStyle name="Följd hyperlänk" xfId="1838" builtinId="9" hidden="1"/>
    <cellStyle name="Följd hyperlänk" xfId="1840" builtinId="9" hidden="1"/>
    <cellStyle name="Följd hyperlänk" xfId="1842" builtinId="9" hidden="1"/>
    <cellStyle name="Följd hyperlänk" xfId="1844" builtinId="9" hidden="1"/>
    <cellStyle name="Följd hyperlänk" xfId="1846" builtinId="9" hidden="1"/>
    <cellStyle name="Följd hyperlänk" xfId="1848" builtinId="9" hidden="1"/>
    <cellStyle name="Följd hyperlänk" xfId="1850" builtinId="9" hidden="1"/>
    <cellStyle name="Följd hyperlänk" xfId="1852" builtinId="9" hidden="1"/>
    <cellStyle name="Följd hyperlänk" xfId="1854" builtinId="9" hidden="1"/>
    <cellStyle name="Följd hyperlänk" xfId="1856" builtinId="9" hidden="1"/>
    <cellStyle name="Följd hyperlänk" xfId="1858" builtinId="9" hidden="1"/>
    <cellStyle name="Följd hyperlänk" xfId="1860" builtinId="9" hidden="1"/>
    <cellStyle name="Följd hyperlänk" xfId="1862" builtinId="9" hidden="1"/>
    <cellStyle name="Följd hyperlänk" xfId="1864" builtinId="9" hidden="1"/>
    <cellStyle name="Följd hyperlänk" xfId="1866" builtinId="9" hidden="1"/>
    <cellStyle name="Följd hyperlänk" xfId="1868" builtinId="9" hidden="1"/>
    <cellStyle name="Följd hyperlänk" xfId="1870" builtinId="9" hidden="1"/>
    <cellStyle name="Följd hyperlänk" xfId="1872" builtinId="9" hidden="1"/>
    <cellStyle name="Följd hyperlänk" xfId="1874" builtinId="9" hidden="1"/>
    <cellStyle name="Följd hyperlänk" xfId="1876" builtinId="9" hidden="1"/>
    <cellStyle name="Följd hyperlänk" xfId="1878" builtinId="9" hidden="1"/>
    <cellStyle name="Följd hyperlänk" xfId="1880" builtinId="9" hidden="1"/>
    <cellStyle name="Följd hyperlänk" xfId="1882" builtinId="9" hidden="1"/>
    <cellStyle name="Följd hyperlänk" xfId="1884" builtinId="9" hidden="1"/>
    <cellStyle name="Följd hyperlänk" xfId="1886" builtinId="9" hidden="1"/>
    <cellStyle name="Följd hyperlänk" xfId="1888" builtinId="9" hidden="1"/>
    <cellStyle name="Följd hyperlänk" xfId="1890" builtinId="9" hidden="1"/>
    <cellStyle name="Följd hyperlänk" xfId="1892" builtinId="9" hidden="1"/>
    <cellStyle name="Följd hyperlänk" xfId="1894" builtinId="9" hidden="1"/>
    <cellStyle name="Följd hyperlänk" xfId="1896" builtinId="9" hidden="1"/>
    <cellStyle name="Följd hyperlänk" xfId="1898" builtinId="9" hidden="1"/>
    <cellStyle name="Följd hyperlänk" xfId="1900" builtinId="9" hidden="1"/>
    <cellStyle name="Följd hyperlänk" xfId="1902" builtinId="9" hidden="1"/>
    <cellStyle name="Följd hyperlänk" xfId="1904" builtinId="9" hidden="1"/>
    <cellStyle name="Följd hyperlänk" xfId="1906" builtinId="9" hidden="1"/>
    <cellStyle name="Följd hyperlänk" xfId="1908" builtinId="9" hidden="1"/>
    <cellStyle name="Följd hyperlänk" xfId="1910" builtinId="9" hidden="1"/>
    <cellStyle name="Följd hyperlänk" xfId="1912" builtinId="9" hidden="1"/>
    <cellStyle name="Följd hyperlänk" xfId="1914" builtinId="9" hidden="1"/>
    <cellStyle name="Följd hyperlänk" xfId="1916" builtinId="9" hidden="1"/>
    <cellStyle name="Följd hyperlänk" xfId="1918" builtinId="9" hidden="1"/>
    <cellStyle name="Följd hyperlänk" xfId="1920" builtinId="9" hidden="1"/>
    <cellStyle name="Följd hyperlänk" xfId="1922" builtinId="9" hidden="1"/>
    <cellStyle name="Följd hyperlänk" xfId="1924" builtinId="9" hidden="1"/>
    <cellStyle name="Följd hyperlänk" xfId="1926" builtinId="9" hidden="1"/>
    <cellStyle name="Följd hyperlänk" xfId="1928" builtinId="9" hidden="1"/>
    <cellStyle name="Följd hyperlänk" xfId="1930" builtinId="9" hidden="1"/>
    <cellStyle name="Följd hyperlänk" xfId="1932" builtinId="9" hidden="1"/>
    <cellStyle name="Följd hyperlänk" xfId="1934" builtinId="9" hidden="1"/>
    <cellStyle name="Följd hyperlänk" xfId="1936" builtinId="9" hidden="1"/>
    <cellStyle name="Följd hyperlänk" xfId="1938" builtinId="9" hidden="1"/>
    <cellStyle name="Följd hyperlänk" xfId="1940" builtinId="9" hidden="1"/>
    <cellStyle name="Följd hyperlänk" xfId="1942" builtinId="9" hidden="1"/>
    <cellStyle name="Följd hyperlänk" xfId="1944" builtinId="9" hidden="1"/>
    <cellStyle name="Följd hyperlänk" xfId="1946" builtinId="9" hidden="1"/>
    <cellStyle name="Följd hyperlänk" xfId="1948" builtinId="9" hidden="1"/>
    <cellStyle name="Följd hyperlänk" xfId="1950" builtinId="9" hidden="1"/>
    <cellStyle name="Följd hyperlänk" xfId="1952" builtinId="9" hidden="1"/>
    <cellStyle name="Följd hyperlänk" xfId="1954" builtinId="9" hidden="1"/>
    <cellStyle name="Följd hyperlänk" xfId="1956" builtinId="9" hidden="1"/>
    <cellStyle name="Följd hyperlänk" xfId="1958" builtinId="9" hidden="1"/>
    <cellStyle name="Följd hyperlänk" xfId="1960" builtinId="9" hidden="1"/>
    <cellStyle name="Följd hyperlänk" xfId="1962" builtinId="9" hidden="1"/>
    <cellStyle name="Följd hyperlänk" xfId="1964" builtinId="9" hidden="1"/>
    <cellStyle name="Följd hyperlänk" xfId="1966" builtinId="9" hidden="1"/>
    <cellStyle name="Följd hyperlänk" xfId="1968" builtinId="9" hidden="1"/>
    <cellStyle name="Följd hyperlänk" xfId="1970" builtinId="9" hidden="1"/>
    <cellStyle name="Följd hyperlänk" xfId="1972" builtinId="9" hidden="1"/>
    <cellStyle name="Följd hyperlänk" xfId="1974" builtinId="9" hidden="1"/>
    <cellStyle name="Följd hyperlänk" xfId="1976" builtinId="9" hidden="1"/>
    <cellStyle name="Följd hyperlänk" xfId="1978" builtinId="9" hidden="1"/>
    <cellStyle name="Följd hyperlänk" xfId="1980" builtinId="9" hidden="1"/>
    <cellStyle name="Följd hyperlänk" xfId="1982" builtinId="9" hidden="1"/>
    <cellStyle name="Följd hyperlänk" xfId="1984" builtinId="9" hidden="1"/>
    <cellStyle name="Följd hyperlänk" xfId="1986" builtinId="9" hidden="1"/>
    <cellStyle name="Följd hyperlänk" xfId="1988" builtinId="9" hidden="1"/>
    <cellStyle name="Följd hyperlänk" xfId="1990" builtinId="9" hidden="1"/>
    <cellStyle name="Följd hyperlänk" xfId="1992" builtinId="9" hidden="1"/>
    <cellStyle name="Följd hyperlänk" xfId="1994" builtinId="9" hidden="1"/>
    <cellStyle name="Följd hyperlänk" xfId="1996" builtinId="9" hidden="1"/>
    <cellStyle name="Följd hyperlänk" xfId="1998" builtinId="9" hidden="1"/>
    <cellStyle name="Följd hyperlänk" xfId="2000" builtinId="9" hidden="1"/>
    <cellStyle name="Följd hyperlänk" xfId="2002" builtinId="9" hidden="1"/>
    <cellStyle name="Följd hyperlänk" xfId="2004" builtinId="9" hidden="1"/>
    <cellStyle name="Följd hyperlänk" xfId="2006" builtinId="9" hidden="1"/>
    <cellStyle name="Följd hyperlänk" xfId="2008" builtinId="9" hidden="1"/>
    <cellStyle name="Följd hyperlänk" xfId="2010" builtinId="9" hidden="1"/>
    <cellStyle name="Följd hyperlänk" xfId="2012" builtinId="9" hidden="1"/>
    <cellStyle name="Följd hyperlänk" xfId="2014" builtinId="9" hidden="1"/>
    <cellStyle name="Följd hyperlänk" xfId="2016" builtinId="9" hidden="1"/>
    <cellStyle name="Följd hyperlänk" xfId="2018" builtinId="9" hidden="1"/>
    <cellStyle name="Följd hyperlänk" xfId="2020" builtinId="9" hidden="1"/>
    <cellStyle name="Följd hyperlänk" xfId="2022" builtinId="9" hidden="1"/>
    <cellStyle name="Följd hyperlänk" xfId="2024" builtinId="9" hidden="1"/>
    <cellStyle name="Följd hyperlänk" xfId="2026" builtinId="9" hidden="1"/>
    <cellStyle name="Följd hyperlänk" xfId="2028" builtinId="9" hidden="1"/>
    <cellStyle name="Följd hyperlänk" xfId="2030" builtinId="9" hidden="1"/>
    <cellStyle name="Följd hyperlänk" xfId="2032" builtinId="9" hidden="1"/>
    <cellStyle name="Följd hyperlänk" xfId="2034" builtinId="9" hidden="1"/>
    <cellStyle name="Följd hyperlänk" xfId="2036" builtinId="9" hidden="1"/>
    <cellStyle name="Följd hyperlänk" xfId="2038" builtinId="9" hidden="1"/>
    <cellStyle name="Följd hyperlänk" xfId="2040" builtinId="9" hidden="1"/>
    <cellStyle name="Följd hyperlänk" xfId="2042" builtinId="9" hidden="1"/>
    <cellStyle name="Följd hyperlänk" xfId="2044" builtinId="9" hidden="1"/>
    <cellStyle name="Följd hyperlänk" xfId="2046" builtinId="9" hidden="1"/>
    <cellStyle name="Följd hyperlänk" xfId="2048" builtinId="9" hidden="1"/>
    <cellStyle name="Följd hyperlänk" xfId="2050" builtinId="9" hidden="1"/>
    <cellStyle name="Följd hyperlänk" xfId="2052" builtinId="9" hidden="1"/>
    <cellStyle name="Följd hyperlänk" xfId="2054" builtinId="9" hidden="1"/>
    <cellStyle name="Följd hyperlänk" xfId="2056" builtinId="9" hidden="1"/>
    <cellStyle name="Följd hyperlänk" xfId="2058" builtinId="9" hidden="1"/>
    <cellStyle name="Följd hyperlänk" xfId="2060" builtinId="9" hidden="1"/>
    <cellStyle name="Följd hyperlänk" xfId="2062" builtinId="9" hidden="1"/>
    <cellStyle name="Följd hyperlänk" xfId="2064" builtinId="9" hidden="1"/>
    <cellStyle name="Följd hyperlänk" xfId="2066" builtinId="9" hidden="1"/>
    <cellStyle name="Följd hyperlänk" xfId="2068" builtinId="9" hidden="1"/>
    <cellStyle name="Följd hyperlänk" xfId="2070" builtinId="9" hidden="1"/>
    <cellStyle name="Följd hyperlänk" xfId="2072" builtinId="9" hidden="1"/>
    <cellStyle name="Följd hyperlänk" xfId="2074" builtinId="9" hidden="1"/>
    <cellStyle name="Följd hyperlänk" xfId="2076" builtinId="9" hidden="1"/>
    <cellStyle name="Följd hyperlänk" xfId="2078" builtinId="9" hidden="1"/>
    <cellStyle name="Följd hyperlänk" xfId="2080" builtinId="9" hidden="1"/>
    <cellStyle name="Följd hyperlänk" xfId="2082" builtinId="9" hidden="1"/>
    <cellStyle name="Följd hyperlänk" xfId="2084" builtinId="9" hidden="1"/>
    <cellStyle name="Följd hyperlänk" xfId="2086" builtinId="9" hidden="1"/>
    <cellStyle name="Följd hyperlänk" xfId="2088" builtinId="9" hidden="1"/>
    <cellStyle name="Följd hyperlänk" xfId="2090" builtinId="9" hidden="1"/>
    <cellStyle name="Följd hyperlänk" xfId="2092" builtinId="9" hidden="1"/>
    <cellStyle name="Följd hyperlänk" xfId="2094" builtinId="9" hidden="1"/>
    <cellStyle name="Följd hyperlänk" xfId="2096" builtinId="9" hidden="1"/>
    <cellStyle name="Följd hyperlänk" xfId="2098" builtinId="9" hidden="1"/>
    <cellStyle name="Följd hyperlänk" xfId="2100" builtinId="9" hidden="1"/>
    <cellStyle name="Följd hyperlänk" xfId="2102" builtinId="9" hidden="1"/>
    <cellStyle name="Följd hyperlänk" xfId="2104" builtinId="9" hidden="1"/>
    <cellStyle name="Följd hyperlänk" xfId="2106" builtinId="9" hidden="1"/>
    <cellStyle name="Följd hyperlänk" xfId="2108" builtinId="9" hidden="1"/>
    <cellStyle name="Följd hyperlänk" xfId="2110" builtinId="9" hidden="1"/>
    <cellStyle name="Följd hyperlänk" xfId="2112" builtinId="9" hidden="1"/>
    <cellStyle name="Följd hyperlänk" xfId="2114" builtinId="9" hidden="1"/>
    <cellStyle name="Följd hyperlänk" xfId="2116" builtinId="9" hidden="1"/>
    <cellStyle name="Följd hyperlänk" xfId="2118" builtinId="9" hidden="1"/>
    <cellStyle name="Följd hyperlänk" xfId="2120" builtinId="9" hidden="1"/>
    <cellStyle name="Följd hyperlänk" xfId="2122" builtinId="9" hidden="1"/>
    <cellStyle name="Följd hyperlänk" xfId="2124" builtinId="9" hidden="1"/>
    <cellStyle name="Följd hyperlänk" xfId="2126" builtinId="9" hidden="1"/>
    <cellStyle name="Följd hyperlänk" xfId="2128" builtinId="9" hidden="1"/>
    <cellStyle name="Följd hyperlänk" xfId="2130" builtinId="9" hidden="1"/>
    <cellStyle name="Följd hyperlänk" xfId="2132" builtinId="9" hidden="1"/>
    <cellStyle name="Följd hyperlänk" xfId="2134" builtinId="9" hidden="1"/>
    <cellStyle name="Följd hyperlänk" xfId="2136" builtinId="9" hidden="1"/>
    <cellStyle name="Följd hyperlänk" xfId="2138" builtinId="9" hidden="1"/>
    <cellStyle name="Följd hyperlänk" xfId="2140" builtinId="9" hidden="1"/>
    <cellStyle name="Följd hyperlänk" xfId="2142" builtinId="9" hidden="1"/>
    <cellStyle name="Följd hyperlänk" xfId="2144" builtinId="9" hidden="1"/>
    <cellStyle name="Följd hyperlänk" xfId="2146" builtinId="9" hidden="1"/>
    <cellStyle name="Följd hyperlänk" xfId="2148" builtinId="9" hidden="1"/>
    <cellStyle name="Följd hyperlänk" xfId="2150" builtinId="9" hidden="1"/>
    <cellStyle name="Följd hyperlänk" xfId="2152" builtinId="9" hidden="1"/>
    <cellStyle name="Följd hyperlänk" xfId="2154" builtinId="9" hidden="1"/>
    <cellStyle name="Följd hyperlänk" xfId="2156" builtinId="9" hidden="1"/>
    <cellStyle name="Följd hyperlänk" xfId="2158" builtinId="9" hidden="1"/>
    <cellStyle name="Följd hyperlänk" xfId="2160" builtinId="9" hidden="1"/>
    <cellStyle name="Följd hyperlänk" xfId="2162" builtinId="9" hidden="1"/>
    <cellStyle name="Följd hyperlänk" xfId="2164" builtinId="9" hidden="1"/>
    <cellStyle name="Följd hyperlänk" xfId="2166" builtinId="9" hidden="1"/>
    <cellStyle name="Följd hyperlänk" xfId="2168" builtinId="9" hidden="1"/>
    <cellStyle name="Följd hyperlänk" xfId="2170" builtinId="9" hidden="1"/>
    <cellStyle name="Följd hyperlänk" xfId="2172" builtinId="9" hidden="1"/>
    <cellStyle name="Följd hyperlänk" xfId="2174"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5" builtinId="8" hidden="1"/>
    <cellStyle name="Hyperlänk" xfId="47" builtinId="8" hidden="1"/>
    <cellStyle name="Hyperlänk" xfId="49" builtinId="8" hidden="1"/>
    <cellStyle name="Hyperlänk" xfId="51" builtinId="8" hidden="1"/>
    <cellStyle name="Hyperlänk" xfId="53" builtinId="8" hidden="1"/>
    <cellStyle name="Hyperlänk" xfId="55" builtinId="8" hidden="1"/>
    <cellStyle name="Hyperlänk" xfId="57" builtinId="8" hidden="1"/>
    <cellStyle name="Hyperlänk" xfId="59" builtinId="8" hidden="1"/>
    <cellStyle name="Hyperlänk" xfId="61" builtinId="8" hidden="1"/>
    <cellStyle name="Hyperlänk" xfId="63" builtinId="8" hidden="1"/>
    <cellStyle name="Hyperlänk" xfId="65" builtinId="8" hidden="1"/>
    <cellStyle name="Hyperlänk" xfId="67" builtinId="8" hidden="1"/>
    <cellStyle name="Hyperlänk" xfId="69" builtinId="8" hidden="1"/>
    <cellStyle name="Hyperlänk" xfId="71" builtinId="8" hidden="1"/>
    <cellStyle name="Hyperlänk" xfId="73" builtinId="8" hidden="1"/>
    <cellStyle name="Hyperlänk" xfId="75" builtinId="8" hidden="1"/>
    <cellStyle name="Hyperlänk" xfId="77" builtinId="8" hidden="1"/>
    <cellStyle name="Hyperlänk" xfId="79" builtinId="8" hidden="1"/>
    <cellStyle name="Hyperlänk" xfId="81" builtinId="8" hidden="1"/>
    <cellStyle name="Hyperlänk" xfId="83" builtinId="8" hidden="1"/>
    <cellStyle name="Hyperlänk" xfId="85" builtinId="8" hidden="1"/>
    <cellStyle name="Hyperlänk" xfId="87" builtinId="8" hidden="1"/>
    <cellStyle name="Hyperlänk" xfId="89" builtinId="8" hidden="1"/>
    <cellStyle name="Hyperlänk" xfId="91" builtinId="8" hidden="1"/>
    <cellStyle name="Hyperlänk" xfId="93" builtinId="8" hidden="1"/>
    <cellStyle name="Hyperlänk" xfId="95" builtinId="8" hidden="1"/>
    <cellStyle name="Hyperlänk" xfId="97" builtinId="8" hidden="1"/>
    <cellStyle name="Hyperlänk" xfId="99" builtinId="8" hidden="1"/>
    <cellStyle name="Hyperlänk" xfId="101" builtinId="8" hidden="1"/>
    <cellStyle name="Hyperlänk" xfId="103" builtinId="8" hidden="1"/>
    <cellStyle name="Hyperlänk" xfId="105" builtinId="8" hidden="1"/>
    <cellStyle name="Hyperlänk" xfId="107" builtinId="8" hidden="1"/>
    <cellStyle name="Hyperlänk" xfId="109" builtinId="8" hidden="1"/>
    <cellStyle name="Hyperlänk" xfId="111" builtinId="8" hidden="1"/>
    <cellStyle name="Hyperlänk" xfId="113" builtinId="8" hidden="1"/>
    <cellStyle name="Hyperlänk" xfId="115" builtinId="8" hidden="1"/>
    <cellStyle name="Hyperlänk" xfId="117" builtinId="8" hidden="1"/>
    <cellStyle name="Hyperlänk" xfId="119" builtinId="8" hidden="1"/>
    <cellStyle name="Hyperlänk" xfId="121" builtinId="8" hidden="1"/>
    <cellStyle name="Hyperlänk" xfId="123" builtinId="8" hidden="1"/>
    <cellStyle name="Hyperlänk" xfId="125" builtinId="8" hidden="1"/>
    <cellStyle name="Hyperlänk" xfId="127" builtinId="8" hidden="1"/>
    <cellStyle name="Hyperlänk" xfId="129" builtinId="8" hidden="1"/>
    <cellStyle name="Hyperlänk" xfId="131" builtinId="8" hidden="1"/>
    <cellStyle name="Hyperlänk" xfId="133" builtinId="8" hidden="1"/>
    <cellStyle name="Hyperlänk" xfId="135" builtinId="8" hidden="1"/>
    <cellStyle name="Hyperlänk" xfId="137" builtinId="8" hidden="1"/>
    <cellStyle name="Hyperlänk" xfId="139" builtinId="8" hidden="1"/>
    <cellStyle name="Hyperlänk" xfId="141" builtinId="8" hidden="1"/>
    <cellStyle name="Hyperlänk" xfId="143" builtinId="8" hidden="1"/>
    <cellStyle name="Hyperlänk" xfId="145" builtinId="8" hidden="1"/>
    <cellStyle name="Hyperlänk" xfId="147" builtinId="8" hidden="1"/>
    <cellStyle name="Hyperlänk" xfId="149" builtinId="8" hidden="1"/>
    <cellStyle name="Hyperlänk" xfId="151" builtinId="8" hidden="1"/>
    <cellStyle name="Hyperlänk" xfId="153" builtinId="8" hidden="1"/>
    <cellStyle name="Hyperlänk" xfId="155" builtinId="8" hidden="1"/>
    <cellStyle name="Hyperlänk" xfId="157" builtinId="8" hidden="1"/>
    <cellStyle name="Hyperlänk" xfId="159" builtinId="8" hidden="1"/>
    <cellStyle name="Hyperlänk" xfId="161" builtinId="8" hidden="1"/>
    <cellStyle name="Hyperlänk" xfId="163" builtinId="8" hidden="1"/>
    <cellStyle name="Hyperlänk" xfId="165" builtinId="8" hidden="1"/>
    <cellStyle name="Hyperlänk" xfId="167" builtinId="8" hidden="1"/>
    <cellStyle name="Hyperlänk" xfId="169" builtinId="8" hidden="1"/>
    <cellStyle name="Hyperlänk" xfId="171" builtinId="8" hidden="1"/>
    <cellStyle name="Hyperlänk" xfId="173" builtinId="8" hidden="1"/>
    <cellStyle name="Hyperlänk" xfId="175" builtinId="8" hidden="1"/>
    <cellStyle name="Hyperlänk" xfId="177" builtinId="8" hidden="1"/>
    <cellStyle name="Hyperlänk" xfId="179" builtinId="8" hidden="1"/>
    <cellStyle name="Hyperlänk" xfId="181" builtinId="8" hidden="1"/>
    <cellStyle name="Hyperlänk" xfId="183" builtinId="8" hidden="1"/>
    <cellStyle name="Hyperlänk" xfId="185" builtinId="8" hidden="1"/>
    <cellStyle name="Hyperlänk" xfId="187" builtinId="8" hidden="1"/>
    <cellStyle name="Hyperlänk" xfId="189" builtinId="8" hidden="1"/>
    <cellStyle name="Hyperlänk" xfId="191" builtinId="8" hidden="1"/>
    <cellStyle name="Hyperlänk" xfId="193" builtinId="8" hidden="1"/>
    <cellStyle name="Hyperlänk" xfId="195" builtinId="8" hidden="1"/>
    <cellStyle name="Hyperlänk" xfId="197" builtinId="8" hidden="1"/>
    <cellStyle name="Hyperlänk" xfId="199" builtinId="8" hidden="1"/>
    <cellStyle name="Hyperlänk" xfId="201" builtinId="8" hidden="1"/>
    <cellStyle name="Hyperlänk" xfId="203" builtinId="8" hidden="1"/>
    <cellStyle name="Hyperlänk" xfId="205" builtinId="8" hidden="1"/>
    <cellStyle name="Hyperlänk" xfId="207" builtinId="8" hidden="1"/>
    <cellStyle name="Hyperlänk" xfId="209" builtinId="8" hidden="1"/>
    <cellStyle name="Hyperlänk" xfId="211" builtinId="8" hidden="1"/>
    <cellStyle name="Hyperlänk" xfId="213" builtinId="8" hidden="1"/>
    <cellStyle name="Hyperlänk" xfId="215" builtinId="8" hidden="1"/>
    <cellStyle name="Hyperlänk" xfId="217" builtinId="8" hidden="1"/>
    <cellStyle name="Hyperlänk" xfId="219" builtinId="8" hidden="1"/>
    <cellStyle name="Hyperlänk" xfId="221" builtinId="8" hidden="1"/>
    <cellStyle name="Hyperlänk" xfId="223" builtinId="8" hidden="1"/>
    <cellStyle name="Hyperlänk" xfId="225" builtinId="8" hidden="1"/>
    <cellStyle name="Hyperlänk" xfId="227" builtinId="8" hidden="1"/>
    <cellStyle name="Hyperlänk" xfId="229" builtinId="8" hidden="1"/>
    <cellStyle name="Hyperlänk" xfId="231" builtinId="8" hidden="1"/>
    <cellStyle name="Hyperlänk" xfId="233" builtinId="8" hidden="1"/>
    <cellStyle name="Hyperlänk" xfId="235" builtinId="8" hidden="1"/>
    <cellStyle name="Hyperlänk" xfId="237" builtinId="8" hidden="1"/>
    <cellStyle name="Hyperlänk" xfId="239" builtinId="8" hidden="1"/>
    <cellStyle name="Hyperlänk" xfId="241" builtinId="8" hidden="1"/>
    <cellStyle name="Hyperlänk" xfId="243" builtinId="8" hidden="1"/>
    <cellStyle name="Hyperlänk" xfId="245" builtinId="8" hidden="1"/>
    <cellStyle name="Hyperlänk" xfId="247" builtinId="8" hidden="1"/>
    <cellStyle name="Hyperlänk" xfId="249" builtinId="8" hidden="1"/>
    <cellStyle name="Hyperlänk" xfId="251" builtinId="8" hidden="1"/>
    <cellStyle name="Hyperlänk" xfId="253" builtinId="8" hidden="1"/>
    <cellStyle name="Hyperlänk" xfId="255" builtinId="8" hidden="1"/>
    <cellStyle name="Hyperlänk" xfId="257" builtinId="8" hidden="1"/>
    <cellStyle name="Hyperlänk" xfId="259" builtinId="8" hidden="1"/>
    <cellStyle name="Hyperlänk" xfId="261" builtinId="8" hidden="1"/>
    <cellStyle name="Hyperlänk" xfId="263" builtinId="8" hidden="1"/>
    <cellStyle name="Hyperlänk" xfId="265" builtinId="8" hidden="1"/>
    <cellStyle name="Hyperlänk" xfId="267" builtinId="8" hidden="1"/>
    <cellStyle name="Hyperlänk" xfId="269" builtinId="8" hidden="1"/>
    <cellStyle name="Hyperlänk" xfId="271" builtinId="8" hidden="1"/>
    <cellStyle name="Hyperlänk" xfId="273" builtinId="8" hidden="1"/>
    <cellStyle name="Hyperlänk" xfId="275" builtinId="8" hidden="1"/>
    <cellStyle name="Hyperlänk" xfId="277" builtinId="8" hidden="1"/>
    <cellStyle name="Hyperlänk" xfId="279" builtinId="8" hidden="1"/>
    <cellStyle name="Hyperlänk" xfId="281" builtinId="8" hidden="1"/>
    <cellStyle name="Hyperlänk" xfId="283" builtinId="8" hidden="1"/>
    <cellStyle name="Hyperlänk" xfId="285" builtinId="8" hidden="1"/>
    <cellStyle name="Hyperlänk" xfId="287" builtinId="8" hidden="1"/>
    <cellStyle name="Hyperlänk" xfId="289" builtinId="8" hidden="1"/>
    <cellStyle name="Hyperlänk" xfId="291" builtinId="8" hidden="1"/>
    <cellStyle name="Hyperlänk" xfId="293" builtinId="8" hidden="1"/>
    <cellStyle name="Hyperlänk" xfId="295" builtinId="8" hidden="1"/>
    <cellStyle name="Hyperlänk" xfId="297" builtinId="8" hidden="1"/>
    <cellStyle name="Hyperlänk" xfId="299" builtinId="8" hidden="1"/>
    <cellStyle name="Hyperlänk" xfId="301" builtinId="8" hidden="1"/>
    <cellStyle name="Hyperlänk" xfId="303" builtinId="8" hidden="1"/>
    <cellStyle name="Hyperlänk" xfId="305" builtinId="8" hidden="1"/>
    <cellStyle name="Hyperlänk" xfId="307" builtinId="8" hidden="1"/>
    <cellStyle name="Hyperlänk" xfId="309" builtinId="8" hidden="1"/>
    <cellStyle name="Hyperlänk" xfId="311" builtinId="8" hidden="1"/>
    <cellStyle name="Hyperlänk" xfId="313" builtinId="8" hidden="1"/>
    <cellStyle name="Hyperlänk" xfId="315" builtinId="8" hidden="1"/>
    <cellStyle name="Hyperlänk" xfId="317" builtinId="8" hidden="1"/>
    <cellStyle name="Hyperlänk" xfId="319" builtinId="8" hidden="1"/>
    <cellStyle name="Hyperlänk" xfId="321" builtinId="8" hidden="1"/>
    <cellStyle name="Hyperlänk" xfId="323" builtinId="8" hidden="1"/>
    <cellStyle name="Hyperlänk" xfId="325" builtinId="8" hidden="1"/>
    <cellStyle name="Hyperlänk" xfId="327" builtinId="8" hidden="1"/>
    <cellStyle name="Hyperlänk" xfId="329" builtinId="8" hidden="1"/>
    <cellStyle name="Hyperlänk" xfId="331" builtinId="8" hidden="1"/>
    <cellStyle name="Hyperlänk" xfId="333" builtinId="8" hidden="1"/>
    <cellStyle name="Hyperlänk" xfId="335" builtinId="8" hidden="1"/>
    <cellStyle name="Hyperlänk" xfId="337" builtinId="8" hidden="1"/>
    <cellStyle name="Hyperlänk" xfId="339" builtinId="8" hidden="1"/>
    <cellStyle name="Hyperlänk" xfId="341" builtinId="8" hidden="1"/>
    <cellStyle name="Hyperlänk" xfId="343" builtinId="8" hidden="1"/>
    <cellStyle name="Hyperlänk" xfId="345" builtinId="8" hidden="1"/>
    <cellStyle name="Hyperlänk" xfId="347" builtinId="8" hidden="1"/>
    <cellStyle name="Hyperlänk" xfId="349" builtinId="8" hidden="1"/>
    <cellStyle name="Hyperlänk" xfId="351" builtinId="8" hidden="1"/>
    <cellStyle name="Hyperlänk" xfId="353" builtinId="8" hidden="1"/>
    <cellStyle name="Hyperlänk" xfId="355" builtinId="8" hidden="1"/>
    <cellStyle name="Hyperlänk" xfId="357" builtinId="8" hidden="1"/>
    <cellStyle name="Hyperlänk" xfId="359" builtinId="8" hidden="1"/>
    <cellStyle name="Hyperlänk" xfId="361" builtinId="8" hidden="1"/>
    <cellStyle name="Hyperlänk" xfId="363" builtinId="8" hidden="1"/>
    <cellStyle name="Hyperlänk" xfId="365" builtinId="8" hidden="1"/>
    <cellStyle name="Hyperlänk" xfId="367" builtinId="8" hidden="1"/>
    <cellStyle name="Hyperlänk" xfId="369" builtinId="8" hidden="1"/>
    <cellStyle name="Hyperlänk" xfId="371" builtinId="8" hidden="1"/>
    <cellStyle name="Hyperlänk" xfId="373" builtinId="8" hidden="1"/>
    <cellStyle name="Hyperlänk" xfId="375" builtinId="8" hidden="1"/>
    <cellStyle name="Hyperlänk" xfId="377" builtinId="8" hidden="1"/>
    <cellStyle name="Hyperlänk" xfId="379" builtinId="8" hidden="1"/>
    <cellStyle name="Hyperlänk" xfId="381" builtinId="8" hidden="1"/>
    <cellStyle name="Hyperlänk" xfId="383" builtinId="8" hidden="1"/>
    <cellStyle name="Hyperlänk" xfId="385" builtinId="8" hidden="1"/>
    <cellStyle name="Hyperlänk" xfId="387" builtinId="8" hidden="1"/>
    <cellStyle name="Hyperlänk" xfId="389" builtinId="8" hidden="1"/>
    <cellStyle name="Hyperlänk" xfId="391" builtinId="8" hidden="1"/>
    <cellStyle name="Hyperlänk" xfId="393" builtinId="8" hidden="1"/>
    <cellStyle name="Hyperlänk" xfId="395" builtinId="8" hidden="1"/>
    <cellStyle name="Hyperlänk" xfId="397" builtinId="8" hidden="1"/>
    <cellStyle name="Hyperlänk" xfId="399" builtinId="8" hidden="1"/>
    <cellStyle name="Hyperlänk" xfId="401" builtinId="8" hidden="1"/>
    <cellStyle name="Hyperlänk" xfId="403" builtinId="8" hidden="1"/>
    <cellStyle name="Hyperlänk" xfId="405" builtinId="8" hidden="1"/>
    <cellStyle name="Hyperlänk" xfId="407" builtinId="8" hidden="1"/>
    <cellStyle name="Hyperlänk" xfId="409" builtinId="8" hidden="1"/>
    <cellStyle name="Hyperlänk" xfId="411" builtinId="8" hidden="1"/>
    <cellStyle name="Hyperlänk" xfId="413" builtinId="8" hidden="1"/>
    <cellStyle name="Hyperlänk" xfId="415" builtinId="8" hidden="1"/>
    <cellStyle name="Hyperlänk" xfId="417" builtinId="8" hidden="1"/>
    <cellStyle name="Hyperlänk" xfId="419" builtinId="8" hidden="1"/>
    <cellStyle name="Hyperlänk" xfId="421" builtinId="8" hidden="1"/>
    <cellStyle name="Hyperlänk" xfId="423" builtinId="8" hidden="1"/>
    <cellStyle name="Hyperlänk" xfId="425" builtinId="8" hidden="1"/>
    <cellStyle name="Hyperlänk" xfId="427" builtinId="8" hidden="1"/>
    <cellStyle name="Hyperlänk" xfId="429" builtinId="8" hidden="1"/>
    <cellStyle name="Hyperlänk" xfId="431" builtinId="8" hidden="1"/>
    <cellStyle name="Hyperlänk" xfId="433" builtinId="8" hidden="1"/>
    <cellStyle name="Hyperlänk" xfId="435" builtinId="8" hidden="1"/>
    <cellStyle name="Hyperlänk" xfId="437" builtinId="8" hidden="1"/>
    <cellStyle name="Hyperlänk" xfId="439" builtinId="8" hidden="1"/>
    <cellStyle name="Hyperlänk" xfId="441" builtinId="8" hidden="1"/>
    <cellStyle name="Hyperlänk" xfId="443" builtinId="8" hidden="1"/>
    <cellStyle name="Hyperlänk" xfId="445" builtinId="8" hidden="1"/>
    <cellStyle name="Hyperlänk" xfId="447" builtinId="8" hidden="1"/>
    <cellStyle name="Hyperlänk" xfId="449" builtinId="8" hidden="1"/>
    <cellStyle name="Hyperlänk" xfId="451" builtinId="8" hidden="1"/>
    <cellStyle name="Hyperlänk" xfId="453" builtinId="8" hidden="1"/>
    <cellStyle name="Hyperlänk" xfId="455" builtinId="8" hidden="1"/>
    <cellStyle name="Hyperlänk" xfId="457" builtinId="8" hidden="1"/>
    <cellStyle name="Hyperlänk" xfId="459" builtinId="8" hidden="1"/>
    <cellStyle name="Hyperlänk" xfId="461" builtinId="8" hidden="1"/>
    <cellStyle name="Hyperlänk" xfId="463" builtinId="8" hidden="1"/>
    <cellStyle name="Hyperlänk" xfId="465" builtinId="8" hidden="1"/>
    <cellStyle name="Hyperlänk" xfId="467" builtinId="8" hidden="1"/>
    <cellStyle name="Hyperlänk" xfId="469" builtinId="8" hidden="1"/>
    <cellStyle name="Hyperlänk" xfId="471" builtinId="8" hidden="1"/>
    <cellStyle name="Hyperlänk" xfId="473" builtinId="8" hidden="1"/>
    <cellStyle name="Hyperlänk" xfId="475" builtinId="8" hidden="1"/>
    <cellStyle name="Hyperlänk" xfId="477" builtinId="8" hidden="1"/>
    <cellStyle name="Hyperlänk" xfId="479" builtinId="8" hidden="1"/>
    <cellStyle name="Hyperlänk" xfId="481" builtinId="8" hidden="1"/>
    <cellStyle name="Hyperlänk" xfId="483" builtinId="8" hidden="1"/>
    <cellStyle name="Hyperlänk" xfId="485" builtinId="8" hidden="1"/>
    <cellStyle name="Hyperlänk" xfId="487" builtinId="8" hidden="1"/>
    <cellStyle name="Hyperlänk" xfId="489" builtinId="8" hidden="1"/>
    <cellStyle name="Hyperlänk" xfId="491" builtinId="8" hidden="1"/>
    <cellStyle name="Hyperlänk" xfId="493" builtinId="8" hidden="1"/>
    <cellStyle name="Hyperlänk" xfId="495" builtinId="8" hidden="1"/>
    <cellStyle name="Hyperlänk" xfId="497" builtinId="8" hidden="1"/>
    <cellStyle name="Hyperlänk" xfId="499" builtinId="8" hidden="1"/>
    <cellStyle name="Hyperlänk" xfId="501" builtinId="8" hidden="1"/>
    <cellStyle name="Hyperlänk" xfId="503" builtinId="8" hidden="1"/>
    <cellStyle name="Hyperlänk" xfId="505" builtinId="8" hidden="1"/>
    <cellStyle name="Hyperlänk" xfId="507" builtinId="8" hidden="1"/>
    <cellStyle name="Hyperlänk" xfId="509" builtinId="8" hidden="1"/>
    <cellStyle name="Hyperlänk" xfId="511" builtinId="8" hidden="1"/>
    <cellStyle name="Hyperlänk" xfId="513" builtinId="8" hidden="1"/>
    <cellStyle name="Hyperlänk" xfId="515" builtinId="8" hidden="1"/>
    <cellStyle name="Hyperlänk" xfId="517" builtinId="8" hidden="1"/>
    <cellStyle name="Hyperlänk" xfId="519" builtinId="8" hidden="1"/>
    <cellStyle name="Hyperlänk" xfId="521" builtinId="8" hidden="1"/>
    <cellStyle name="Hyperlänk" xfId="523" builtinId="8" hidden="1"/>
    <cellStyle name="Hyperlänk" xfId="525" builtinId="8" hidden="1"/>
    <cellStyle name="Hyperlänk" xfId="527" builtinId="8" hidden="1"/>
    <cellStyle name="Hyperlänk" xfId="529" builtinId="8" hidden="1"/>
    <cellStyle name="Hyperlänk" xfId="531" builtinId="8" hidden="1"/>
    <cellStyle name="Hyperlänk" xfId="533" builtinId="8" hidden="1"/>
    <cellStyle name="Hyperlänk" xfId="535" builtinId="8" hidden="1"/>
    <cellStyle name="Hyperlänk" xfId="537" builtinId="8" hidden="1"/>
    <cellStyle name="Hyperlänk" xfId="539" builtinId="8" hidden="1"/>
    <cellStyle name="Hyperlänk" xfId="541" builtinId="8" hidden="1"/>
    <cellStyle name="Hyperlänk" xfId="543" builtinId="8" hidden="1"/>
    <cellStyle name="Hyperlänk" xfId="545" builtinId="8" hidden="1"/>
    <cellStyle name="Hyperlänk" xfId="547" builtinId="8" hidden="1"/>
    <cellStyle name="Hyperlänk" xfId="549" builtinId="8" hidden="1"/>
    <cellStyle name="Hyperlänk" xfId="551" builtinId="8" hidden="1"/>
    <cellStyle name="Hyperlänk" xfId="553" builtinId="8" hidden="1"/>
    <cellStyle name="Hyperlänk" xfId="555" builtinId="8" hidden="1"/>
    <cellStyle name="Hyperlänk" xfId="557" builtinId="8" hidden="1"/>
    <cellStyle name="Hyperlänk" xfId="559" builtinId="8" hidden="1"/>
    <cellStyle name="Hyperlänk" xfId="561" builtinId="8" hidden="1"/>
    <cellStyle name="Hyperlänk" xfId="563" builtinId="8" hidden="1"/>
    <cellStyle name="Hyperlänk" xfId="565" builtinId="8" hidden="1"/>
    <cellStyle name="Hyperlänk" xfId="567" builtinId="8" hidden="1"/>
    <cellStyle name="Hyperlänk" xfId="569" builtinId="8" hidden="1"/>
    <cellStyle name="Hyperlänk" xfId="571" builtinId="8" hidden="1"/>
    <cellStyle name="Hyperlänk" xfId="573" builtinId="8" hidden="1"/>
    <cellStyle name="Hyperlänk" xfId="575" builtinId="8" hidden="1"/>
    <cellStyle name="Hyperlänk" xfId="577" builtinId="8" hidden="1"/>
    <cellStyle name="Hyperlänk" xfId="579" builtinId="8" hidden="1"/>
    <cellStyle name="Hyperlänk" xfId="581" builtinId="8" hidden="1"/>
    <cellStyle name="Hyperlänk" xfId="583" builtinId="8" hidden="1"/>
    <cellStyle name="Hyperlänk" xfId="585" builtinId="8" hidden="1"/>
    <cellStyle name="Hyperlänk" xfId="587" builtinId="8" hidden="1"/>
    <cellStyle name="Hyperlänk" xfId="589" builtinId="8" hidden="1"/>
    <cellStyle name="Hyperlänk" xfId="591" builtinId="8" hidden="1"/>
    <cellStyle name="Hyperlänk" xfId="593" builtinId="8" hidden="1"/>
    <cellStyle name="Hyperlänk" xfId="595" builtinId="8" hidden="1"/>
    <cellStyle name="Hyperlänk" xfId="597" builtinId="8" hidden="1"/>
    <cellStyle name="Hyperlänk" xfId="599" builtinId="8" hidden="1"/>
    <cellStyle name="Hyperlänk" xfId="601" builtinId="8" hidden="1"/>
    <cellStyle name="Hyperlänk" xfId="603" builtinId="8" hidden="1"/>
    <cellStyle name="Hyperlänk" xfId="605" builtinId="8" hidden="1"/>
    <cellStyle name="Hyperlänk" xfId="607" builtinId="8" hidden="1"/>
    <cellStyle name="Hyperlänk" xfId="609" builtinId="8" hidden="1"/>
    <cellStyle name="Hyperlänk" xfId="611" builtinId="8" hidden="1"/>
    <cellStyle name="Hyperlänk" xfId="613" builtinId="8" hidden="1"/>
    <cellStyle name="Hyperlänk" xfId="615" builtinId="8" hidden="1"/>
    <cellStyle name="Hyperlänk" xfId="617" builtinId="8" hidden="1"/>
    <cellStyle name="Hyperlänk" xfId="619" builtinId="8" hidden="1"/>
    <cellStyle name="Hyperlänk" xfId="621" builtinId="8" hidden="1"/>
    <cellStyle name="Hyperlänk" xfId="623" builtinId="8" hidden="1"/>
    <cellStyle name="Hyperlänk" xfId="625" builtinId="8" hidden="1"/>
    <cellStyle name="Hyperlänk" xfId="627" builtinId="8" hidden="1"/>
    <cellStyle name="Hyperlänk" xfId="629" builtinId="8" hidden="1"/>
    <cellStyle name="Hyperlänk" xfId="631" builtinId="8" hidden="1"/>
    <cellStyle name="Hyperlänk" xfId="633" builtinId="8" hidden="1"/>
    <cellStyle name="Hyperlänk" xfId="635" builtinId="8" hidden="1"/>
    <cellStyle name="Hyperlänk" xfId="637" builtinId="8" hidden="1"/>
    <cellStyle name="Hyperlänk" xfId="639" builtinId="8" hidden="1"/>
    <cellStyle name="Hyperlänk" xfId="641" builtinId="8" hidden="1"/>
    <cellStyle name="Hyperlänk" xfId="643" builtinId="8" hidden="1"/>
    <cellStyle name="Hyperlänk" xfId="645" builtinId="8" hidden="1"/>
    <cellStyle name="Hyperlänk" xfId="647" builtinId="8" hidden="1"/>
    <cellStyle name="Hyperlänk" xfId="649" builtinId="8" hidden="1"/>
    <cellStyle name="Hyperlänk" xfId="651" builtinId="8" hidden="1"/>
    <cellStyle name="Hyperlänk" xfId="653" builtinId="8" hidden="1"/>
    <cellStyle name="Hyperlänk" xfId="655" builtinId="8" hidden="1"/>
    <cellStyle name="Hyperlänk" xfId="657" builtinId="8" hidden="1"/>
    <cellStyle name="Hyperlänk" xfId="659" builtinId="8" hidden="1"/>
    <cellStyle name="Hyperlänk" xfId="661" builtinId="8" hidden="1"/>
    <cellStyle name="Hyperlänk" xfId="663" builtinId="8" hidden="1"/>
    <cellStyle name="Hyperlänk" xfId="665" builtinId="8" hidden="1"/>
    <cellStyle name="Hyperlänk" xfId="667" builtinId="8" hidden="1"/>
    <cellStyle name="Hyperlänk" xfId="669" builtinId="8" hidden="1"/>
    <cellStyle name="Hyperlänk" xfId="671" builtinId="8" hidden="1"/>
    <cellStyle name="Hyperlänk" xfId="673" builtinId="8" hidden="1"/>
    <cellStyle name="Hyperlänk" xfId="675" builtinId="8" hidden="1"/>
    <cellStyle name="Hyperlänk" xfId="677" builtinId="8" hidden="1"/>
    <cellStyle name="Hyperlänk" xfId="679" builtinId="8" hidden="1"/>
    <cellStyle name="Hyperlänk" xfId="681" builtinId="8" hidden="1"/>
    <cellStyle name="Hyperlänk" xfId="683" builtinId="8" hidden="1"/>
    <cellStyle name="Hyperlänk" xfId="685" builtinId="8" hidden="1"/>
    <cellStyle name="Hyperlänk" xfId="687" builtinId="8" hidden="1"/>
    <cellStyle name="Hyperlänk" xfId="689" builtinId="8" hidden="1"/>
    <cellStyle name="Hyperlänk" xfId="691" builtinId="8" hidden="1"/>
    <cellStyle name="Hyperlänk" xfId="693" builtinId="8" hidden="1"/>
    <cellStyle name="Hyperlänk" xfId="695" builtinId="8" hidden="1"/>
    <cellStyle name="Hyperlänk" xfId="697" builtinId="8" hidden="1"/>
    <cellStyle name="Hyperlänk" xfId="699" builtinId="8" hidden="1"/>
    <cellStyle name="Hyperlänk" xfId="701" builtinId="8" hidden="1"/>
    <cellStyle name="Hyperlänk" xfId="703" builtinId="8" hidden="1"/>
    <cellStyle name="Hyperlänk" xfId="705" builtinId="8" hidden="1"/>
    <cellStyle name="Hyperlänk" xfId="707" builtinId="8" hidden="1"/>
    <cellStyle name="Hyperlänk" xfId="709" builtinId="8" hidden="1"/>
    <cellStyle name="Hyperlänk" xfId="711" builtinId="8" hidden="1"/>
    <cellStyle name="Hyperlänk" xfId="713" builtinId="8" hidden="1"/>
    <cellStyle name="Hyperlänk" xfId="715" builtinId="8" hidden="1"/>
    <cellStyle name="Hyperlänk" xfId="717" builtinId="8" hidden="1"/>
    <cellStyle name="Hyperlänk" xfId="719" builtinId="8" hidden="1"/>
    <cellStyle name="Hyperlänk" xfId="721" builtinId="8" hidden="1"/>
    <cellStyle name="Hyperlänk" xfId="723" builtinId="8" hidden="1"/>
    <cellStyle name="Hyperlänk" xfId="725" builtinId="8" hidden="1"/>
    <cellStyle name="Hyperlänk" xfId="727" builtinId="8" hidden="1"/>
    <cellStyle name="Hyperlänk" xfId="729" builtinId="8" hidden="1"/>
    <cellStyle name="Hyperlänk" xfId="731" builtinId="8" hidden="1"/>
    <cellStyle name="Hyperlänk" xfId="733" builtinId="8" hidden="1"/>
    <cellStyle name="Hyperlänk" xfId="735" builtinId="8" hidden="1"/>
    <cellStyle name="Hyperlänk" xfId="737" builtinId="8" hidden="1"/>
    <cellStyle name="Hyperlänk" xfId="739" builtinId="8" hidden="1"/>
    <cellStyle name="Hyperlänk" xfId="741" builtinId="8" hidden="1"/>
    <cellStyle name="Hyperlänk" xfId="743" builtinId="8" hidden="1"/>
    <cellStyle name="Hyperlänk" xfId="745" builtinId="8" hidden="1"/>
    <cellStyle name="Hyperlänk" xfId="747" builtinId="8" hidden="1"/>
    <cellStyle name="Hyperlänk" xfId="749" builtinId="8" hidden="1"/>
    <cellStyle name="Hyperlänk" xfId="751" builtinId="8" hidden="1"/>
    <cellStyle name="Hyperlänk" xfId="753" builtinId="8" hidden="1"/>
    <cellStyle name="Hyperlänk" xfId="755" builtinId="8" hidden="1"/>
    <cellStyle name="Hyperlänk" xfId="757" builtinId="8" hidden="1"/>
    <cellStyle name="Hyperlänk" xfId="759" builtinId="8" hidden="1"/>
    <cellStyle name="Hyperlänk" xfId="761" builtinId="8" hidden="1"/>
    <cellStyle name="Hyperlänk" xfId="763" builtinId="8" hidden="1"/>
    <cellStyle name="Hyperlänk" xfId="765" builtinId="8" hidden="1"/>
    <cellStyle name="Hyperlänk" xfId="767" builtinId="8" hidden="1"/>
    <cellStyle name="Hyperlänk" xfId="769" builtinId="8" hidden="1"/>
    <cellStyle name="Hyperlänk" xfId="771" builtinId="8" hidden="1"/>
    <cellStyle name="Hyperlänk" xfId="773" builtinId="8" hidden="1"/>
    <cellStyle name="Hyperlänk" xfId="775" builtinId="8" hidden="1"/>
    <cellStyle name="Hyperlänk" xfId="777" builtinId="8" hidden="1"/>
    <cellStyle name="Hyperlänk" xfId="779" builtinId="8" hidden="1"/>
    <cellStyle name="Hyperlänk" xfId="781" builtinId="8" hidden="1"/>
    <cellStyle name="Hyperlänk" xfId="783" builtinId="8" hidden="1"/>
    <cellStyle name="Hyperlänk" xfId="785" builtinId="8" hidden="1"/>
    <cellStyle name="Hyperlänk" xfId="787" builtinId="8" hidden="1"/>
    <cellStyle name="Hyperlänk" xfId="789" builtinId="8" hidden="1"/>
    <cellStyle name="Hyperlänk" xfId="791" builtinId="8" hidden="1"/>
    <cellStyle name="Hyperlänk" xfId="793" builtinId="8" hidden="1"/>
    <cellStyle name="Hyperlänk" xfId="795" builtinId="8" hidden="1"/>
    <cellStyle name="Hyperlänk" xfId="797" builtinId="8" hidden="1"/>
    <cellStyle name="Hyperlänk" xfId="799" builtinId="8" hidden="1"/>
    <cellStyle name="Hyperlänk" xfId="801" builtinId="8" hidden="1"/>
    <cellStyle name="Hyperlänk" xfId="803" builtinId="8" hidden="1"/>
    <cellStyle name="Hyperlänk" xfId="805" builtinId="8" hidden="1"/>
    <cellStyle name="Hyperlänk" xfId="807" builtinId="8" hidden="1"/>
    <cellStyle name="Hyperlänk" xfId="809" builtinId="8" hidden="1"/>
    <cellStyle name="Hyperlänk" xfId="811" builtinId="8" hidden="1"/>
    <cellStyle name="Hyperlänk" xfId="813" builtinId="8" hidden="1"/>
    <cellStyle name="Hyperlänk" xfId="815" builtinId="8" hidden="1"/>
    <cellStyle name="Hyperlänk" xfId="817" builtinId="8" hidden="1"/>
    <cellStyle name="Hyperlänk" xfId="819" builtinId="8" hidden="1"/>
    <cellStyle name="Hyperlänk" xfId="821" builtinId="8" hidden="1"/>
    <cellStyle name="Hyperlänk" xfId="823" builtinId="8" hidden="1"/>
    <cellStyle name="Hyperlänk" xfId="825" builtinId="8" hidden="1"/>
    <cellStyle name="Hyperlänk" xfId="827" builtinId="8" hidden="1"/>
    <cellStyle name="Hyperlänk" xfId="829" builtinId="8" hidden="1"/>
    <cellStyle name="Hyperlänk" xfId="831" builtinId="8" hidden="1"/>
    <cellStyle name="Hyperlänk" xfId="833" builtinId="8" hidden="1"/>
    <cellStyle name="Hyperlänk" xfId="835" builtinId="8" hidden="1"/>
    <cellStyle name="Hyperlänk" xfId="837" builtinId="8" hidden="1"/>
    <cellStyle name="Hyperlänk" xfId="839" builtinId="8" hidden="1"/>
    <cellStyle name="Hyperlänk" xfId="841" builtinId="8" hidden="1"/>
    <cellStyle name="Hyperlänk" xfId="843" builtinId="8" hidden="1"/>
    <cellStyle name="Hyperlänk" xfId="845" builtinId="8" hidden="1"/>
    <cellStyle name="Hyperlänk" xfId="847" builtinId="8" hidden="1"/>
    <cellStyle name="Hyperlänk" xfId="849" builtinId="8" hidden="1"/>
    <cellStyle name="Hyperlänk" xfId="851" builtinId="8" hidden="1"/>
    <cellStyle name="Hyperlänk" xfId="853" builtinId="8" hidden="1"/>
    <cellStyle name="Hyperlänk" xfId="855" builtinId="8" hidden="1"/>
    <cellStyle name="Hyperlänk" xfId="857" builtinId="8" hidden="1"/>
    <cellStyle name="Hyperlänk" xfId="859" builtinId="8" hidden="1"/>
    <cellStyle name="Hyperlänk" xfId="861" builtinId="8" hidden="1"/>
    <cellStyle name="Hyperlänk" xfId="863" builtinId="8" hidden="1"/>
    <cellStyle name="Hyperlänk" xfId="865" builtinId="8" hidden="1"/>
    <cellStyle name="Hyperlänk" xfId="867" builtinId="8" hidden="1"/>
    <cellStyle name="Hyperlänk" xfId="869" builtinId="8" hidden="1"/>
    <cellStyle name="Hyperlänk" xfId="871" builtinId="8" hidden="1"/>
    <cellStyle name="Hyperlänk" xfId="873" builtinId="8" hidden="1"/>
    <cellStyle name="Hyperlänk" xfId="875" builtinId="8" hidden="1"/>
    <cellStyle name="Hyperlänk" xfId="877" builtinId="8" hidden="1"/>
    <cellStyle name="Hyperlänk" xfId="879" builtinId="8" hidden="1"/>
    <cellStyle name="Hyperlänk" xfId="881" builtinId="8" hidden="1"/>
    <cellStyle name="Hyperlänk" xfId="883" builtinId="8" hidden="1"/>
    <cellStyle name="Hyperlänk" xfId="885" builtinId="8" hidden="1"/>
    <cellStyle name="Hyperlänk" xfId="887" builtinId="8" hidden="1"/>
    <cellStyle name="Hyperlänk" xfId="889" builtinId="8" hidden="1"/>
    <cellStyle name="Hyperlänk" xfId="891" builtinId="8" hidden="1"/>
    <cellStyle name="Hyperlänk" xfId="893" builtinId="8" hidden="1"/>
    <cellStyle name="Hyperlänk" xfId="895" builtinId="8" hidden="1"/>
    <cellStyle name="Hyperlänk" xfId="897" builtinId="8" hidden="1"/>
    <cellStyle name="Hyperlänk" xfId="899" builtinId="8" hidden="1"/>
    <cellStyle name="Hyperlänk" xfId="901" builtinId="8" hidden="1"/>
    <cellStyle name="Hyperlänk" xfId="903" builtinId="8" hidden="1"/>
    <cellStyle name="Hyperlänk" xfId="905" builtinId="8" hidden="1"/>
    <cellStyle name="Hyperlänk" xfId="907" builtinId="8" hidden="1"/>
    <cellStyle name="Hyperlänk" xfId="909" builtinId="8" hidden="1"/>
    <cellStyle name="Hyperlänk" xfId="911" builtinId="8" hidden="1"/>
    <cellStyle name="Hyperlänk" xfId="913" builtinId="8" hidden="1"/>
    <cellStyle name="Hyperlänk" xfId="915" builtinId="8" hidden="1"/>
    <cellStyle name="Hyperlänk" xfId="917" builtinId="8" hidden="1"/>
    <cellStyle name="Hyperlänk" xfId="919" builtinId="8" hidden="1"/>
    <cellStyle name="Hyperlänk" xfId="921" builtinId="8" hidden="1"/>
    <cellStyle name="Hyperlänk" xfId="923" builtinId="8" hidden="1"/>
    <cellStyle name="Hyperlänk" xfId="925" builtinId="8" hidden="1"/>
    <cellStyle name="Hyperlänk" xfId="927" builtinId="8" hidden="1"/>
    <cellStyle name="Hyperlänk" xfId="929" builtinId="8" hidden="1"/>
    <cellStyle name="Hyperlänk" xfId="931" builtinId="8" hidden="1"/>
    <cellStyle name="Hyperlänk" xfId="933" builtinId="8" hidden="1"/>
    <cellStyle name="Hyperlänk" xfId="935" builtinId="8" hidden="1"/>
    <cellStyle name="Hyperlänk" xfId="937" builtinId="8" hidden="1"/>
    <cellStyle name="Hyperlänk" xfId="939" builtinId="8" hidden="1"/>
    <cellStyle name="Hyperlänk" xfId="941" builtinId="8" hidden="1"/>
    <cellStyle name="Hyperlänk" xfId="943" builtinId="8" hidden="1"/>
    <cellStyle name="Hyperlänk" xfId="945" builtinId="8" hidden="1"/>
    <cellStyle name="Hyperlänk" xfId="947" builtinId="8" hidden="1"/>
    <cellStyle name="Hyperlänk" xfId="949" builtinId="8" hidden="1"/>
    <cellStyle name="Hyperlänk" xfId="951" builtinId="8" hidden="1"/>
    <cellStyle name="Hyperlänk" xfId="953" builtinId="8" hidden="1"/>
    <cellStyle name="Hyperlänk" xfId="955" builtinId="8" hidden="1"/>
    <cellStyle name="Hyperlänk" xfId="957" builtinId="8" hidden="1"/>
    <cellStyle name="Hyperlänk" xfId="959" builtinId="8" hidden="1"/>
    <cellStyle name="Hyperlänk" xfId="961" builtinId="8" hidden="1"/>
    <cellStyle name="Hyperlänk" xfId="963" builtinId="8" hidden="1"/>
    <cellStyle name="Hyperlänk" xfId="965" builtinId="8" hidden="1"/>
    <cellStyle name="Hyperlänk" xfId="967" builtinId="8" hidden="1"/>
    <cellStyle name="Hyperlänk" xfId="969" builtinId="8" hidden="1"/>
    <cellStyle name="Hyperlänk" xfId="971" builtinId="8" hidden="1"/>
    <cellStyle name="Hyperlänk" xfId="973" builtinId="8" hidden="1"/>
    <cellStyle name="Hyperlänk" xfId="975" builtinId="8" hidden="1"/>
    <cellStyle name="Hyperlänk" xfId="977" builtinId="8" hidden="1"/>
    <cellStyle name="Hyperlänk" xfId="979" builtinId="8" hidden="1"/>
    <cellStyle name="Hyperlänk" xfId="981" builtinId="8" hidden="1"/>
    <cellStyle name="Hyperlänk" xfId="983" builtinId="8" hidden="1"/>
    <cellStyle name="Hyperlänk" xfId="985" builtinId="8" hidden="1"/>
    <cellStyle name="Hyperlänk" xfId="987" builtinId="8" hidden="1"/>
    <cellStyle name="Hyperlänk" xfId="989" builtinId="8" hidden="1"/>
    <cellStyle name="Hyperlänk" xfId="991" builtinId="8" hidden="1"/>
    <cellStyle name="Hyperlänk" xfId="993" builtinId="8" hidden="1"/>
    <cellStyle name="Hyperlänk" xfId="995" builtinId="8" hidden="1"/>
    <cellStyle name="Hyperlänk" xfId="997" builtinId="8" hidden="1"/>
    <cellStyle name="Hyperlänk" xfId="999" builtinId="8" hidden="1"/>
    <cellStyle name="Hyperlänk" xfId="1001" builtinId="8" hidden="1"/>
    <cellStyle name="Hyperlänk" xfId="1003" builtinId="8" hidden="1"/>
    <cellStyle name="Hyperlänk" xfId="1005" builtinId="8" hidden="1"/>
    <cellStyle name="Hyperlänk" xfId="1007" builtinId="8" hidden="1"/>
    <cellStyle name="Hyperlänk" xfId="1009" builtinId="8" hidden="1"/>
    <cellStyle name="Hyperlänk" xfId="1011" builtinId="8" hidden="1"/>
    <cellStyle name="Hyperlänk" xfId="1013" builtinId="8" hidden="1"/>
    <cellStyle name="Hyperlänk" xfId="1015" builtinId="8" hidden="1"/>
    <cellStyle name="Hyperlänk" xfId="1017" builtinId="8" hidden="1"/>
    <cellStyle name="Hyperlänk" xfId="1019" builtinId="8" hidden="1"/>
    <cellStyle name="Hyperlänk" xfId="1021" builtinId="8" hidden="1"/>
    <cellStyle name="Hyperlänk" xfId="1023" builtinId="8" hidden="1"/>
    <cellStyle name="Hyperlänk" xfId="1025" builtinId="8" hidden="1"/>
    <cellStyle name="Hyperlänk" xfId="1027" builtinId="8" hidden="1"/>
    <cellStyle name="Hyperlänk" xfId="1029" builtinId="8" hidden="1"/>
    <cellStyle name="Hyperlänk" xfId="1031" builtinId="8" hidden="1"/>
    <cellStyle name="Hyperlänk" xfId="1033" builtinId="8" hidden="1"/>
    <cellStyle name="Hyperlänk" xfId="1035" builtinId="8" hidden="1"/>
    <cellStyle name="Hyperlänk" xfId="1037" builtinId="8" hidden="1"/>
    <cellStyle name="Hyperlänk" xfId="1039" builtinId="8" hidden="1"/>
    <cellStyle name="Hyperlänk" xfId="1041" builtinId="8" hidden="1"/>
    <cellStyle name="Hyperlänk" xfId="1043" builtinId="8" hidden="1"/>
    <cellStyle name="Hyperlänk" xfId="1045" builtinId="8" hidden="1"/>
    <cellStyle name="Hyperlänk" xfId="1047" builtinId="8" hidden="1"/>
    <cellStyle name="Hyperlänk" xfId="1049" builtinId="8" hidden="1"/>
    <cellStyle name="Hyperlänk" xfId="1051" builtinId="8" hidden="1"/>
    <cellStyle name="Hyperlänk" xfId="1053" builtinId="8" hidden="1"/>
    <cellStyle name="Hyperlänk" xfId="1055" builtinId="8" hidden="1"/>
    <cellStyle name="Hyperlänk" xfId="1057" builtinId="8" hidden="1"/>
    <cellStyle name="Hyperlänk" xfId="1059" builtinId="8" hidden="1"/>
    <cellStyle name="Hyperlänk" xfId="1061" builtinId="8" hidden="1"/>
    <cellStyle name="Hyperlänk" xfId="1063" builtinId="8" hidden="1"/>
    <cellStyle name="Hyperlänk" xfId="1065" builtinId="8" hidden="1"/>
    <cellStyle name="Hyperlänk" xfId="1067" builtinId="8" hidden="1"/>
    <cellStyle name="Hyperlänk" xfId="1069" builtinId="8" hidden="1"/>
    <cellStyle name="Hyperlänk" xfId="1071" builtinId="8" hidden="1"/>
    <cellStyle name="Hyperlänk" xfId="1073" builtinId="8" hidden="1"/>
    <cellStyle name="Hyperlänk" xfId="1075" builtinId="8" hidden="1"/>
    <cellStyle name="Hyperlänk" xfId="1077" builtinId="8" hidden="1"/>
    <cellStyle name="Hyperlänk" xfId="1079" builtinId="8" hidden="1"/>
    <cellStyle name="Hyperlänk" xfId="1081" builtinId="8" hidden="1"/>
    <cellStyle name="Hyperlänk" xfId="1083" builtinId="8" hidden="1"/>
    <cellStyle name="Hyperlänk" xfId="1085" builtinId="8" hidden="1"/>
    <cellStyle name="Hyperlänk" xfId="1087" builtinId="8" hidden="1"/>
    <cellStyle name="Hyperlänk" xfId="1089" builtinId="8" hidden="1"/>
    <cellStyle name="Hyperlänk" xfId="1091" builtinId="8" hidden="1"/>
    <cellStyle name="Hyperlänk" xfId="1093" builtinId="8" hidden="1"/>
    <cellStyle name="Hyperlänk" xfId="1095" builtinId="8" hidden="1"/>
    <cellStyle name="Hyperlänk" xfId="1097" builtinId="8" hidden="1"/>
    <cellStyle name="Hyperlänk" xfId="1099" builtinId="8" hidden="1"/>
    <cellStyle name="Hyperlänk" xfId="1101" builtinId="8" hidden="1"/>
    <cellStyle name="Hyperlänk" xfId="1103" builtinId="8" hidden="1"/>
    <cellStyle name="Hyperlänk" xfId="1105" builtinId="8" hidden="1"/>
    <cellStyle name="Hyperlänk" xfId="1107" builtinId="8" hidden="1"/>
    <cellStyle name="Hyperlänk" xfId="1109" builtinId="8" hidden="1"/>
    <cellStyle name="Hyperlänk" xfId="1111" builtinId="8" hidden="1"/>
    <cellStyle name="Hyperlänk" xfId="1113" builtinId="8" hidden="1"/>
    <cellStyle name="Hyperlänk" xfId="1115" builtinId="8" hidden="1"/>
    <cellStyle name="Hyperlänk" xfId="1117" builtinId="8" hidden="1"/>
    <cellStyle name="Hyperlänk" xfId="1119" builtinId="8" hidden="1"/>
    <cellStyle name="Hyperlänk" xfId="1121" builtinId="8" hidden="1"/>
    <cellStyle name="Hyperlänk" xfId="1123" builtinId="8" hidden="1"/>
    <cellStyle name="Hyperlänk" xfId="1125" builtinId="8" hidden="1"/>
    <cellStyle name="Hyperlänk" xfId="1127" builtinId="8" hidden="1"/>
    <cellStyle name="Hyperlänk" xfId="1129" builtinId="8" hidden="1"/>
    <cellStyle name="Hyperlänk" xfId="1131" builtinId="8" hidden="1"/>
    <cellStyle name="Hyperlänk" xfId="1133" builtinId="8" hidden="1"/>
    <cellStyle name="Hyperlänk" xfId="1135" builtinId="8" hidden="1"/>
    <cellStyle name="Hyperlänk" xfId="1137" builtinId="8" hidden="1"/>
    <cellStyle name="Hyperlänk" xfId="1139" builtinId="8" hidden="1"/>
    <cellStyle name="Hyperlänk" xfId="1141" builtinId="8" hidden="1"/>
    <cellStyle name="Hyperlänk" xfId="1143" builtinId="8" hidden="1"/>
    <cellStyle name="Hyperlänk" xfId="1145" builtinId="8" hidden="1"/>
    <cellStyle name="Hyperlänk" xfId="1147" builtinId="8" hidden="1"/>
    <cellStyle name="Hyperlänk" xfId="1149" builtinId="8" hidden="1"/>
    <cellStyle name="Hyperlänk" xfId="1151" builtinId="8" hidden="1"/>
    <cellStyle name="Hyperlänk" xfId="1153" builtinId="8" hidden="1"/>
    <cellStyle name="Hyperlänk" xfId="1155" builtinId="8" hidden="1"/>
    <cellStyle name="Hyperlänk" xfId="1157" builtinId="8" hidden="1"/>
    <cellStyle name="Hyperlänk" xfId="1159" builtinId="8" hidden="1"/>
    <cellStyle name="Hyperlänk" xfId="1161" builtinId="8" hidden="1"/>
    <cellStyle name="Hyperlänk" xfId="1163" builtinId="8" hidden="1"/>
    <cellStyle name="Hyperlänk" xfId="1165" builtinId="8" hidden="1"/>
    <cellStyle name="Hyperlänk" xfId="1167" builtinId="8" hidden="1"/>
    <cellStyle name="Hyperlänk" xfId="1169" builtinId="8" hidden="1"/>
    <cellStyle name="Hyperlänk" xfId="1171" builtinId="8" hidden="1"/>
    <cellStyle name="Hyperlänk" xfId="1173" builtinId="8" hidden="1"/>
    <cellStyle name="Hyperlänk" xfId="1175" builtinId="8" hidden="1"/>
    <cellStyle name="Hyperlänk" xfId="1177" builtinId="8" hidden="1"/>
    <cellStyle name="Hyperlänk" xfId="1179" builtinId="8" hidden="1"/>
    <cellStyle name="Hyperlänk" xfId="1181" builtinId="8" hidden="1"/>
    <cellStyle name="Hyperlänk" xfId="1183" builtinId="8" hidden="1"/>
    <cellStyle name="Hyperlänk" xfId="1185" builtinId="8" hidden="1"/>
    <cellStyle name="Hyperlänk" xfId="1187" builtinId="8" hidden="1"/>
    <cellStyle name="Hyperlänk" xfId="1189" builtinId="8" hidden="1"/>
    <cellStyle name="Hyperlänk" xfId="1191" builtinId="8" hidden="1"/>
    <cellStyle name="Hyperlänk" xfId="1193" builtinId="8" hidden="1"/>
    <cellStyle name="Hyperlänk" xfId="1195" builtinId="8" hidden="1"/>
    <cellStyle name="Hyperlänk" xfId="1197" builtinId="8" hidden="1"/>
    <cellStyle name="Hyperlänk" xfId="1199" builtinId="8" hidden="1"/>
    <cellStyle name="Hyperlänk" xfId="1201" builtinId="8" hidden="1"/>
    <cellStyle name="Hyperlänk" xfId="1203" builtinId="8" hidden="1"/>
    <cellStyle name="Hyperlänk" xfId="1205" builtinId="8" hidden="1"/>
    <cellStyle name="Hyperlänk" xfId="1207" builtinId="8" hidden="1"/>
    <cellStyle name="Hyperlänk" xfId="1209" builtinId="8" hidden="1"/>
    <cellStyle name="Hyperlänk" xfId="1211" builtinId="8" hidden="1"/>
    <cellStyle name="Hyperlänk" xfId="1213" builtinId="8" hidden="1"/>
    <cellStyle name="Hyperlänk" xfId="1215" builtinId="8" hidden="1"/>
    <cellStyle name="Hyperlänk" xfId="1217" builtinId="8" hidden="1"/>
    <cellStyle name="Hyperlänk" xfId="1219" builtinId="8" hidden="1"/>
    <cellStyle name="Hyperlänk" xfId="1221" builtinId="8" hidden="1"/>
    <cellStyle name="Hyperlänk" xfId="1223" builtinId="8" hidden="1"/>
    <cellStyle name="Hyperlänk" xfId="1225" builtinId="8" hidden="1"/>
    <cellStyle name="Hyperlänk" xfId="1227" builtinId="8" hidden="1"/>
    <cellStyle name="Hyperlänk" xfId="1229" builtinId="8" hidden="1"/>
    <cellStyle name="Hyperlänk" xfId="1231" builtinId="8" hidden="1"/>
    <cellStyle name="Hyperlänk" xfId="1233" builtinId="8" hidden="1"/>
    <cellStyle name="Hyperlänk" xfId="1235" builtinId="8" hidden="1"/>
    <cellStyle name="Hyperlänk" xfId="1237" builtinId="8" hidden="1"/>
    <cellStyle name="Hyperlänk" xfId="1239" builtinId="8" hidden="1"/>
    <cellStyle name="Hyperlänk" xfId="1241" builtinId="8" hidden="1"/>
    <cellStyle name="Hyperlänk" xfId="1243" builtinId="8" hidden="1"/>
    <cellStyle name="Hyperlänk" xfId="1245" builtinId="8" hidden="1"/>
    <cellStyle name="Hyperlänk" xfId="1247" builtinId="8" hidden="1"/>
    <cellStyle name="Hyperlänk" xfId="1249" builtinId="8" hidden="1"/>
    <cellStyle name="Hyperlänk" xfId="1251" builtinId="8" hidden="1"/>
    <cellStyle name="Hyperlänk" xfId="1253" builtinId="8" hidden="1"/>
    <cellStyle name="Hyperlänk" xfId="1255" builtinId="8" hidden="1"/>
    <cellStyle name="Hyperlänk" xfId="1257" builtinId="8" hidden="1"/>
    <cellStyle name="Hyperlänk" xfId="1259" builtinId="8" hidden="1"/>
    <cellStyle name="Hyperlänk" xfId="1261" builtinId="8" hidden="1"/>
    <cellStyle name="Hyperlänk" xfId="1263" builtinId="8" hidden="1"/>
    <cellStyle name="Hyperlänk" xfId="1265" builtinId="8" hidden="1"/>
    <cellStyle name="Hyperlänk" xfId="1267" builtinId="8" hidden="1"/>
    <cellStyle name="Hyperlänk" xfId="1269" builtinId="8" hidden="1"/>
    <cellStyle name="Hyperlänk" xfId="1271" builtinId="8" hidden="1"/>
    <cellStyle name="Hyperlänk" xfId="1273" builtinId="8" hidden="1"/>
    <cellStyle name="Hyperlänk" xfId="1275" builtinId="8" hidden="1"/>
    <cellStyle name="Hyperlänk" xfId="1277" builtinId="8" hidden="1"/>
    <cellStyle name="Hyperlänk" xfId="1279" builtinId="8" hidden="1"/>
    <cellStyle name="Hyperlänk" xfId="1281" builtinId="8" hidden="1"/>
    <cellStyle name="Hyperlänk" xfId="1283" builtinId="8" hidden="1"/>
    <cellStyle name="Hyperlänk" xfId="1285" builtinId="8" hidden="1"/>
    <cellStyle name="Hyperlänk" xfId="1287" builtinId="8" hidden="1"/>
    <cellStyle name="Hyperlänk" xfId="1289" builtinId="8" hidden="1"/>
    <cellStyle name="Hyperlänk" xfId="1291" builtinId="8" hidden="1"/>
    <cellStyle name="Hyperlänk" xfId="1293" builtinId="8" hidden="1"/>
    <cellStyle name="Hyperlänk" xfId="1295" builtinId="8" hidden="1"/>
    <cellStyle name="Hyperlänk" xfId="1297" builtinId="8" hidden="1"/>
    <cellStyle name="Hyperlänk" xfId="1299" builtinId="8" hidden="1"/>
    <cellStyle name="Hyperlänk" xfId="1301" builtinId="8" hidden="1"/>
    <cellStyle name="Hyperlänk" xfId="1303" builtinId="8" hidden="1"/>
    <cellStyle name="Hyperlänk" xfId="1305" builtinId="8" hidden="1"/>
    <cellStyle name="Hyperlänk" xfId="1307" builtinId="8" hidden="1"/>
    <cellStyle name="Hyperlänk" xfId="1309" builtinId="8" hidden="1"/>
    <cellStyle name="Hyperlänk" xfId="1311" builtinId="8" hidden="1"/>
    <cellStyle name="Hyperlänk" xfId="1313" builtinId="8" hidden="1"/>
    <cellStyle name="Hyperlänk" xfId="1315" builtinId="8" hidden="1"/>
    <cellStyle name="Hyperlänk" xfId="1317" builtinId="8" hidden="1"/>
    <cellStyle name="Hyperlänk" xfId="1319" builtinId="8" hidden="1"/>
    <cellStyle name="Hyperlänk" xfId="1321" builtinId="8" hidden="1"/>
    <cellStyle name="Hyperlänk" xfId="1323" builtinId="8" hidden="1"/>
    <cellStyle name="Hyperlänk" xfId="1325" builtinId="8" hidden="1"/>
    <cellStyle name="Hyperlänk" xfId="1327" builtinId="8" hidden="1"/>
    <cellStyle name="Hyperlänk" xfId="1329" builtinId="8" hidden="1"/>
    <cellStyle name="Hyperlänk" xfId="1331" builtinId="8" hidden="1"/>
    <cellStyle name="Hyperlänk" xfId="1333" builtinId="8" hidden="1"/>
    <cellStyle name="Hyperlänk" xfId="1335" builtinId="8" hidden="1"/>
    <cellStyle name="Hyperlänk" xfId="1337" builtinId="8" hidden="1"/>
    <cellStyle name="Hyperlänk" xfId="1339" builtinId="8" hidden="1"/>
    <cellStyle name="Hyperlänk" xfId="1341" builtinId="8" hidden="1"/>
    <cellStyle name="Hyperlänk" xfId="1343" builtinId="8" hidden="1"/>
    <cellStyle name="Hyperlänk" xfId="1345" builtinId="8" hidden="1"/>
    <cellStyle name="Hyperlänk" xfId="1347" builtinId="8" hidden="1"/>
    <cellStyle name="Hyperlänk" xfId="1349" builtinId="8" hidden="1"/>
    <cellStyle name="Hyperlänk" xfId="1351" builtinId="8" hidden="1"/>
    <cellStyle name="Hyperlänk" xfId="1353" builtinId="8" hidden="1"/>
    <cellStyle name="Hyperlänk" xfId="1355" builtinId="8" hidden="1"/>
    <cellStyle name="Hyperlänk" xfId="1357" builtinId="8" hidden="1"/>
    <cellStyle name="Hyperlänk" xfId="1359" builtinId="8" hidden="1"/>
    <cellStyle name="Hyperlänk" xfId="1361" builtinId="8" hidden="1"/>
    <cellStyle name="Hyperlänk" xfId="1363" builtinId="8" hidden="1"/>
    <cellStyle name="Hyperlänk" xfId="1365" builtinId="8" hidden="1"/>
    <cellStyle name="Hyperlänk" xfId="1367" builtinId="8" hidden="1"/>
    <cellStyle name="Hyperlänk" xfId="1369" builtinId="8" hidden="1"/>
    <cellStyle name="Hyperlänk" xfId="1371" builtinId="8" hidden="1"/>
    <cellStyle name="Hyperlänk" xfId="1373" builtinId="8" hidden="1"/>
    <cellStyle name="Hyperlänk" xfId="1375" builtinId="8" hidden="1"/>
    <cellStyle name="Hyperlänk" xfId="1377" builtinId="8" hidden="1"/>
    <cellStyle name="Hyperlänk" xfId="1379" builtinId="8" hidden="1"/>
    <cellStyle name="Hyperlänk" xfId="1381" builtinId="8" hidden="1"/>
    <cellStyle name="Hyperlänk" xfId="1383" builtinId="8" hidden="1"/>
    <cellStyle name="Hyperlänk" xfId="1385" builtinId="8" hidden="1"/>
    <cellStyle name="Hyperlänk" xfId="1387" builtinId="8" hidden="1"/>
    <cellStyle name="Hyperlänk" xfId="1389" builtinId="8" hidden="1"/>
    <cellStyle name="Hyperlänk" xfId="1391" builtinId="8" hidden="1"/>
    <cellStyle name="Hyperlänk" xfId="1393" builtinId="8" hidden="1"/>
    <cellStyle name="Hyperlänk" xfId="1395" builtinId="8" hidden="1"/>
    <cellStyle name="Hyperlänk" xfId="1397" builtinId="8" hidden="1"/>
    <cellStyle name="Hyperlänk" xfId="1399" builtinId="8" hidden="1"/>
    <cellStyle name="Hyperlänk" xfId="1401" builtinId="8" hidden="1"/>
    <cellStyle name="Hyperlänk" xfId="1403" builtinId="8" hidden="1"/>
    <cellStyle name="Hyperlänk" xfId="1405" builtinId="8" hidden="1"/>
    <cellStyle name="Hyperlänk" xfId="1407" builtinId="8" hidden="1"/>
    <cellStyle name="Hyperlänk" xfId="1409" builtinId="8" hidden="1"/>
    <cellStyle name="Hyperlänk" xfId="1411" builtinId="8" hidden="1"/>
    <cellStyle name="Hyperlänk" xfId="1413" builtinId="8" hidden="1"/>
    <cellStyle name="Hyperlänk" xfId="1415" builtinId="8" hidden="1"/>
    <cellStyle name="Hyperlänk" xfId="1417" builtinId="8" hidden="1"/>
    <cellStyle name="Hyperlänk" xfId="1419" builtinId="8" hidden="1"/>
    <cellStyle name="Hyperlänk" xfId="1421" builtinId="8" hidden="1"/>
    <cellStyle name="Hyperlänk" xfId="1423" builtinId="8" hidden="1"/>
    <cellStyle name="Hyperlänk" xfId="1425" builtinId="8" hidden="1"/>
    <cellStyle name="Hyperlänk" xfId="1427" builtinId="8" hidden="1"/>
    <cellStyle name="Hyperlänk" xfId="1429" builtinId="8" hidden="1"/>
    <cellStyle name="Hyperlänk" xfId="1431" builtinId="8" hidden="1"/>
    <cellStyle name="Hyperlänk" xfId="1433" builtinId="8" hidden="1"/>
    <cellStyle name="Hyperlänk" xfId="1435" builtinId="8" hidden="1"/>
    <cellStyle name="Hyperlänk" xfId="1437" builtinId="8" hidden="1"/>
    <cellStyle name="Hyperlänk" xfId="1439" builtinId="8" hidden="1"/>
    <cellStyle name="Hyperlänk" xfId="1441" builtinId="8" hidden="1"/>
    <cellStyle name="Hyperlänk" xfId="1443" builtinId="8" hidden="1"/>
    <cellStyle name="Hyperlänk" xfId="1445" builtinId="8" hidden="1"/>
    <cellStyle name="Hyperlänk" xfId="1447" builtinId="8" hidden="1"/>
    <cellStyle name="Hyperlänk" xfId="1449" builtinId="8" hidden="1"/>
    <cellStyle name="Hyperlänk" xfId="1451" builtinId="8" hidden="1"/>
    <cellStyle name="Hyperlänk" xfId="1453" builtinId="8" hidden="1"/>
    <cellStyle name="Hyperlänk" xfId="1455" builtinId="8" hidden="1"/>
    <cellStyle name="Hyperlänk" xfId="1457" builtinId="8" hidden="1"/>
    <cellStyle name="Hyperlänk" xfId="1459" builtinId="8" hidden="1"/>
    <cellStyle name="Hyperlänk" xfId="1461" builtinId="8" hidden="1"/>
    <cellStyle name="Hyperlänk" xfId="1463" builtinId="8" hidden="1"/>
    <cellStyle name="Hyperlänk" xfId="1465" builtinId="8" hidden="1"/>
    <cellStyle name="Hyperlänk" xfId="1467" builtinId="8" hidden="1"/>
    <cellStyle name="Hyperlänk" xfId="1469" builtinId="8" hidden="1"/>
    <cellStyle name="Hyperlänk" xfId="1471" builtinId="8" hidden="1"/>
    <cellStyle name="Hyperlänk" xfId="1473" builtinId="8" hidden="1"/>
    <cellStyle name="Hyperlänk" xfId="1475" builtinId="8" hidden="1"/>
    <cellStyle name="Hyperlänk" xfId="1477" builtinId="8" hidden="1"/>
    <cellStyle name="Hyperlänk" xfId="1479" builtinId="8" hidden="1"/>
    <cellStyle name="Hyperlänk" xfId="1481" builtinId="8" hidden="1"/>
    <cellStyle name="Hyperlänk" xfId="1483" builtinId="8" hidden="1"/>
    <cellStyle name="Hyperlänk" xfId="1485" builtinId="8" hidden="1"/>
    <cellStyle name="Hyperlänk" xfId="1487" builtinId="8" hidden="1"/>
    <cellStyle name="Hyperlänk" xfId="1489" builtinId="8" hidden="1"/>
    <cellStyle name="Hyperlänk" xfId="1491" builtinId="8" hidden="1"/>
    <cellStyle name="Hyperlänk" xfId="1493" builtinId="8" hidden="1"/>
    <cellStyle name="Hyperlänk" xfId="1495" builtinId="8" hidden="1"/>
    <cellStyle name="Hyperlänk" xfId="1497" builtinId="8" hidden="1"/>
    <cellStyle name="Hyperlänk" xfId="1499" builtinId="8" hidden="1"/>
    <cellStyle name="Hyperlänk" xfId="1501" builtinId="8" hidden="1"/>
    <cellStyle name="Hyperlänk" xfId="1503" builtinId="8" hidden="1"/>
    <cellStyle name="Hyperlänk" xfId="1505" builtinId="8" hidden="1"/>
    <cellStyle name="Hyperlänk" xfId="1507" builtinId="8" hidden="1"/>
    <cellStyle name="Hyperlänk" xfId="1509" builtinId="8" hidden="1"/>
    <cellStyle name="Hyperlänk" xfId="1511" builtinId="8" hidden="1"/>
    <cellStyle name="Hyperlänk" xfId="1513" builtinId="8" hidden="1"/>
    <cellStyle name="Hyperlänk" xfId="1515" builtinId="8" hidden="1"/>
    <cellStyle name="Hyperlänk" xfId="1517" builtinId="8" hidden="1"/>
    <cellStyle name="Hyperlänk" xfId="1519" builtinId="8" hidden="1"/>
    <cellStyle name="Hyperlänk" xfId="1521" builtinId="8" hidden="1"/>
    <cellStyle name="Hyperlänk" xfId="1523" builtinId="8" hidden="1"/>
    <cellStyle name="Hyperlänk" xfId="1525" builtinId="8" hidden="1"/>
    <cellStyle name="Hyperlänk" xfId="1527" builtinId="8" hidden="1"/>
    <cellStyle name="Hyperlänk" xfId="1529" builtinId="8" hidden="1"/>
    <cellStyle name="Hyperlänk" xfId="1531" builtinId="8" hidden="1"/>
    <cellStyle name="Hyperlänk" xfId="1533" builtinId="8" hidden="1"/>
    <cellStyle name="Hyperlänk" xfId="1535" builtinId="8" hidden="1"/>
    <cellStyle name="Hyperlänk" xfId="1537" builtinId="8" hidden="1"/>
    <cellStyle name="Hyperlänk" xfId="1539" builtinId="8" hidden="1"/>
    <cellStyle name="Hyperlänk" xfId="1541" builtinId="8" hidden="1"/>
    <cellStyle name="Hyperlänk" xfId="1543" builtinId="8" hidden="1"/>
    <cellStyle name="Hyperlänk" xfId="1545" builtinId="8" hidden="1"/>
    <cellStyle name="Hyperlänk" xfId="1547" builtinId="8" hidden="1"/>
    <cellStyle name="Hyperlänk" xfId="1549" builtinId="8" hidden="1"/>
    <cellStyle name="Hyperlänk" xfId="1551" builtinId="8" hidden="1"/>
    <cellStyle name="Hyperlänk" xfId="1553" builtinId="8" hidden="1"/>
    <cellStyle name="Hyperlänk" xfId="1555" builtinId="8" hidden="1"/>
    <cellStyle name="Hyperlänk" xfId="1557" builtinId="8" hidden="1"/>
    <cellStyle name="Hyperlänk" xfId="1559" builtinId="8" hidden="1"/>
    <cellStyle name="Hyperlänk" xfId="1561" builtinId="8" hidden="1"/>
    <cellStyle name="Hyperlänk" xfId="1563" builtinId="8" hidden="1"/>
    <cellStyle name="Hyperlänk" xfId="1565" builtinId="8" hidden="1"/>
    <cellStyle name="Hyperlänk" xfId="1567" builtinId="8" hidden="1"/>
    <cellStyle name="Hyperlänk" xfId="1569" builtinId="8" hidden="1"/>
    <cellStyle name="Hyperlänk" xfId="1571" builtinId="8" hidden="1"/>
    <cellStyle name="Hyperlänk" xfId="1573" builtinId="8" hidden="1"/>
    <cellStyle name="Hyperlänk" xfId="1575" builtinId="8" hidden="1"/>
    <cellStyle name="Hyperlänk" xfId="1577" builtinId="8" hidden="1"/>
    <cellStyle name="Hyperlänk" xfId="1579" builtinId="8" hidden="1"/>
    <cellStyle name="Hyperlänk" xfId="1581" builtinId="8" hidden="1"/>
    <cellStyle name="Hyperlänk" xfId="1583" builtinId="8" hidden="1"/>
    <cellStyle name="Hyperlänk" xfId="1585" builtinId="8" hidden="1"/>
    <cellStyle name="Hyperlänk" xfId="1587" builtinId="8" hidden="1"/>
    <cellStyle name="Hyperlänk" xfId="1589" builtinId="8" hidden="1"/>
    <cellStyle name="Hyperlänk" xfId="1591" builtinId="8" hidden="1"/>
    <cellStyle name="Hyperlänk" xfId="1593" builtinId="8" hidden="1"/>
    <cellStyle name="Hyperlänk" xfId="1595" builtinId="8" hidden="1"/>
    <cellStyle name="Hyperlänk" xfId="1597" builtinId="8" hidden="1"/>
    <cellStyle name="Hyperlänk" xfId="1599" builtinId="8" hidden="1"/>
    <cellStyle name="Hyperlänk" xfId="1601" builtinId="8" hidden="1"/>
    <cellStyle name="Hyperlänk" xfId="1603" builtinId="8" hidden="1"/>
    <cellStyle name="Hyperlänk" xfId="1605" builtinId="8" hidden="1"/>
    <cellStyle name="Hyperlänk" xfId="1607" builtinId="8" hidden="1"/>
    <cellStyle name="Hyperlänk" xfId="1609" builtinId="8" hidden="1"/>
    <cellStyle name="Hyperlänk" xfId="1611" builtinId="8" hidden="1"/>
    <cellStyle name="Hyperlänk" xfId="1613" builtinId="8" hidden="1"/>
    <cellStyle name="Hyperlänk" xfId="1615" builtinId="8" hidden="1"/>
    <cellStyle name="Hyperlänk" xfId="1617" builtinId="8" hidden="1"/>
    <cellStyle name="Hyperlänk" xfId="1619" builtinId="8" hidden="1"/>
    <cellStyle name="Hyperlänk" xfId="1621" builtinId="8" hidden="1"/>
    <cellStyle name="Hyperlänk" xfId="1623" builtinId="8" hidden="1"/>
    <cellStyle name="Hyperlänk" xfId="1625" builtinId="8" hidden="1"/>
    <cellStyle name="Hyperlänk" xfId="1627" builtinId="8" hidden="1"/>
    <cellStyle name="Hyperlänk" xfId="1629" builtinId="8" hidden="1"/>
    <cellStyle name="Hyperlänk" xfId="1631" builtinId="8" hidden="1"/>
    <cellStyle name="Hyperlänk" xfId="1633" builtinId="8" hidden="1"/>
    <cellStyle name="Hyperlänk" xfId="1635" builtinId="8" hidden="1"/>
    <cellStyle name="Hyperlänk" xfId="1637" builtinId="8" hidden="1"/>
    <cellStyle name="Hyperlänk" xfId="1639" builtinId="8" hidden="1"/>
    <cellStyle name="Hyperlänk" xfId="1641" builtinId="8" hidden="1"/>
    <cellStyle name="Hyperlänk" xfId="1643" builtinId="8" hidden="1"/>
    <cellStyle name="Hyperlänk" xfId="1645" builtinId="8" hidden="1"/>
    <cellStyle name="Hyperlänk" xfId="1647" builtinId="8" hidden="1"/>
    <cellStyle name="Hyperlänk" xfId="1649" builtinId="8" hidden="1"/>
    <cellStyle name="Hyperlänk" xfId="1651" builtinId="8" hidden="1"/>
    <cellStyle name="Hyperlänk" xfId="1653" builtinId="8" hidden="1"/>
    <cellStyle name="Hyperlänk" xfId="1655" builtinId="8" hidden="1"/>
    <cellStyle name="Hyperlänk" xfId="1657" builtinId="8" hidden="1"/>
    <cellStyle name="Hyperlänk" xfId="1659" builtinId="8" hidden="1"/>
    <cellStyle name="Hyperlänk" xfId="1661" builtinId="8" hidden="1"/>
    <cellStyle name="Hyperlänk" xfId="1663" builtinId="8" hidden="1"/>
    <cellStyle name="Hyperlänk" xfId="1665" builtinId="8" hidden="1"/>
    <cellStyle name="Hyperlänk" xfId="1667" builtinId="8" hidden="1"/>
    <cellStyle name="Hyperlänk" xfId="1669" builtinId="8" hidden="1"/>
    <cellStyle name="Hyperlänk" xfId="1671" builtinId="8" hidden="1"/>
    <cellStyle name="Hyperlänk" xfId="1673" builtinId="8" hidden="1"/>
    <cellStyle name="Hyperlänk" xfId="1675" builtinId="8" hidden="1"/>
    <cellStyle name="Hyperlänk" xfId="1677" builtinId="8" hidden="1"/>
    <cellStyle name="Hyperlänk" xfId="1679" builtinId="8" hidden="1"/>
    <cellStyle name="Hyperlänk" xfId="1681" builtinId="8" hidden="1"/>
    <cellStyle name="Hyperlänk" xfId="1683" builtinId="8" hidden="1"/>
    <cellStyle name="Hyperlänk" xfId="1685" builtinId="8" hidden="1"/>
    <cellStyle name="Hyperlänk" xfId="1687" builtinId="8" hidden="1"/>
    <cellStyle name="Hyperlänk" xfId="1689" builtinId="8" hidden="1"/>
    <cellStyle name="Hyperlänk" xfId="1691" builtinId="8" hidden="1"/>
    <cellStyle name="Hyperlänk" xfId="1693" builtinId="8" hidden="1"/>
    <cellStyle name="Hyperlänk" xfId="1695" builtinId="8" hidden="1"/>
    <cellStyle name="Hyperlänk" xfId="1697" builtinId="8" hidden="1"/>
    <cellStyle name="Hyperlänk" xfId="1699" builtinId="8" hidden="1"/>
    <cellStyle name="Hyperlänk" xfId="1701" builtinId="8" hidden="1"/>
    <cellStyle name="Hyperlänk" xfId="1703" builtinId="8" hidden="1"/>
    <cellStyle name="Hyperlänk" xfId="1705" builtinId="8" hidden="1"/>
    <cellStyle name="Hyperlänk" xfId="1707" builtinId="8" hidden="1"/>
    <cellStyle name="Hyperlänk" xfId="1709" builtinId="8" hidden="1"/>
    <cellStyle name="Hyperlänk" xfId="1711" builtinId="8" hidden="1"/>
    <cellStyle name="Hyperlänk" xfId="1713" builtinId="8" hidden="1"/>
    <cellStyle name="Hyperlänk" xfId="1715" builtinId="8" hidden="1"/>
    <cellStyle name="Hyperlänk" xfId="1717" builtinId="8" hidden="1"/>
    <cellStyle name="Hyperlänk" xfId="1719" builtinId="8" hidden="1"/>
    <cellStyle name="Hyperlänk" xfId="1721" builtinId="8" hidden="1"/>
    <cellStyle name="Hyperlänk" xfId="1723" builtinId="8" hidden="1"/>
    <cellStyle name="Hyperlänk" xfId="1725" builtinId="8" hidden="1"/>
    <cellStyle name="Hyperlänk" xfId="1727" builtinId="8" hidden="1"/>
    <cellStyle name="Hyperlänk" xfId="1729" builtinId="8" hidden="1"/>
    <cellStyle name="Hyperlänk" xfId="1731" builtinId="8" hidden="1"/>
    <cellStyle name="Hyperlänk" xfId="1733" builtinId="8" hidden="1"/>
    <cellStyle name="Hyperlänk" xfId="1735" builtinId="8" hidden="1"/>
    <cellStyle name="Hyperlänk" xfId="1737" builtinId="8" hidden="1"/>
    <cellStyle name="Hyperlänk" xfId="1739" builtinId="8" hidden="1"/>
    <cellStyle name="Hyperlänk" xfId="1741" builtinId="8" hidden="1"/>
    <cellStyle name="Hyperlänk" xfId="1743" builtinId="8" hidden="1"/>
    <cellStyle name="Hyperlänk" xfId="1745" builtinId="8" hidden="1"/>
    <cellStyle name="Hyperlänk" xfId="1747" builtinId="8" hidden="1"/>
    <cellStyle name="Hyperlänk" xfId="1749" builtinId="8" hidden="1"/>
    <cellStyle name="Hyperlänk" xfId="1751" builtinId="8" hidden="1"/>
    <cellStyle name="Hyperlänk" xfId="1753" builtinId="8" hidden="1"/>
    <cellStyle name="Hyperlänk" xfId="1755" builtinId="8" hidden="1"/>
    <cellStyle name="Hyperlänk" xfId="1757" builtinId="8" hidden="1"/>
    <cellStyle name="Hyperlänk" xfId="1759" builtinId="8" hidden="1"/>
    <cellStyle name="Hyperlänk" xfId="1761" builtinId="8" hidden="1"/>
    <cellStyle name="Hyperlänk" xfId="1763" builtinId="8" hidden="1"/>
    <cellStyle name="Hyperlänk" xfId="1765" builtinId="8" hidden="1"/>
    <cellStyle name="Hyperlänk" xfId="1767" builtinId="8" hidden="1"/>
    <cellStyle name="Hyperlänk" xfId="1769" builtinId="8" hidden="1"/>
    <cellStyle name="Hyperlänk" xfId="1771" builtinId="8" hidden="1"/>
    <cellStyle name="Hyperlänk" xfId="1773" builtinId="8" hidden="1"/>
    <cellStyle name="Hyperlänk" xfId="1775" builtinId="8" hidden="1"/>
    <cellStyle name="Hyperlänk" xfId="1777" builtinId="8" hidden="1"/>
    <cellStyle name="Hyperlänk" xfId="1779" builtinId="8" hidden="1"/>
    <cellStyle name="Hyperlänk" xfId="1781" builtinId="8" hidden="1"/>
    <cellStyle name="Hyperlänk" xfId="1783" builtinId="8" hidden="1"/>
    <cellStyle name="Hyperlänk" xfId="1785" builtinId="8" hidden="1"/>
    <cellStyle name="Hyperlänk" xfId="1787" builtinId="8" hidden="1"/>
    <cellStyle name="Hyperlänk" xfId="1789" builtinId="8" hidden="1"/>
    <cellStyle name="Hyperlänk" xfId="1791" builtinId="8" hidden="1"/>
    <cellStyle name="Hyperlänk" xfId="1793" builtinId="8" hidden="1"/>
    <cellStyle name="Hyperlänk" xfId="1795" builtinId="8" hidden="1"/>
    <cellStyle name="Hyperlänk" xfId="1797" builtinId="8" hidden="1"/>
    <cellStyle name="Hyperlänk" xfId="1799" builtinId="8" hidden="1"/>
    <cellStyle name="Hyperlänk" xfId="1801" builtinId="8" hidden="1"/>
    <cellStyle name="Hyperlänk" xfId="1803" builtinId="8" hidden="1"/>
    <cellStyle name="Hyperlänk" xfId="1805" builtinId="8" hidden="1"/>
    <cellStyle name="Hyperlänk" xfId="1807" builtinId="8" hidden="1"/>
    <cellStyle name="Hyperlänk" xfId="1809" builtinId="8" hidden="1"/>
    <cellStyle name="Hyperlänk" xfId="1811" builtinId="8" hidden="1"/>
    <cellStyle name="Hyperlänk" xfId="1813" builtinId="8" hidden="1"/>
    <cellStyle name="Hyperlänk" xfId="1815" builtinId="8" hidden="1"/>
    <cellStyle name="Hyperlänk" xfId="1817" builtinId="8" hidden="1"/>
    <cellStyle name="Hyperlänk" xfId="1819" builtinId="8" hidden="1"/>
    <cellStyle name="Hyperlänk" xfId="1821" builtinId="8" hidden="1"/>
    <cellStyle name="Hyperlänk" xfId="1823" builtinId="8" hidden="1"/>
    <cellStyle name="Hyperlänk" xfId="1825" builtinId="8" hidden="1"/>
    <cellStyle name="Hyperlänk" xfId="1827" builtinId="8" hidden="1"/>
    <cellStyle name="Hyperlänk" xfId="1829" builtinId="8" hidden="1"/>
    <cellStyle name="Hyperlänk" xfId="1831" builtinId="8" hidden="1"/>
    <cellStyle name="Hyperlänk" xfId="1833" builtinId="8" hidden="1"/>
    <cellStyle name="Hyperlänk" xfId="1835" builtinId="8" hidden="1"/>
    <cellStyle name="Hyperlänk" xfId="1837" builtinId="8" hidden="1"/>
    <cellStyle name="Hyperlänk" xfId="1839" builtinId="8" hidden="1"/>
    <cellStyle name="Hyperlänk" xfId="1841" builtinId="8" hidden="1"/>
    <cellStyle name="Hyperlänk" xfId="1843" builtinId="8" hidden="1"/>
    <cellStyle name="Hyperlänk" xfId="1845" builtinId="8" hidden="1"/>
    <cellStyle name="Hyperlänk" xfId="1847" builtinId="8" hidden="1"/>
    <cellStyle name="Hyperlänk" xfId="1849" builtinId="8" hidden="1"/>
    <cellStyle name="Hyperlänk" xfId="1851" builtinId="8" hidden="1"/>
    <cellStyle name="Hyperlänk" xfId="1853" builtinId="8" hidden="1"/>
    <cellStyle name="Hyperlänk" xfId="1855" builtinId="8" hidden="1"/>
    <cellStyle name="Hyperlänk" xfId="1857" builtinId="8" hidden="1"/>
    <cellStyle name="Hyperlänk" xfId="1859" builtinId="8" hidden="1"/>
    <cellStyle name="Hyperlänk" xfId="1861" builtinId="8" hidden="1"/>
    <cellStyle name="Hyperlänk" xfId="1863" builtinId="8" hidden="1"/>
    <cellStyle name="Hyperlänk" xfId="1865" builtinId="8" hidden="1"/>
    <cellStyle name="Hyperlänk" xfId="1867" builtinId="8" hidden="1"/>
    <cellStyle name="Hyperlänk" xfId="1869" builtinId="8" hidden="1"/>
    <cellStyle name="Hyperlänk" xfId="1871" builtinId="8" hidden="1"/>
    <cellStyle name="Hyperlänk" xfId="1873" builtinId="8" hidden="1"/>
    <cellStyle name="Hyperlänk" xfId="1875" builtinId="8" hidden="1"/>
    <cellStyle name="Hyperlänk" xfId="1877" builtinId="8" hidden="1"/>
    <cellStyle name="Hyperlänk" xfId="1879" builtinId="8" hidden="1"/>
    <cellStyle name="Hyperlänk" xfId="1881" builtinId="8" hidden="1"/>
    <cellStyle name="Hyperlänk" xfId="1883" builtinId="8" hidden="1"/>
    <cellStyle name="Hyperlänk" xfId="1885" builtinId="8" hidden="1"/>
    <cellStyle name="Hyperlänk" xfId="1887" builtinId="8" hidden="1"/>
    <cellStyle name="Hyperlänk" xfId="1889" builtinId="8" hidden="1"/>
    <cellStyle name="Hyperlänk" xfId="1891" builtinId="8" hidden="1"/>
    <cellStyle name="Hyperlänk" xfId="1893" builtinId="8" hidden="1"/>
    <cellStyle name="Hyperlänk" xfId="1895" builtinId="8" hidden="1"/>
    <cellStyle name="Hyperlänk" xfId="1897" builtinId="8" hidden="1"/>
    <cellStyle name="Hyperlänk" xfId="1899" builtinId="8" hidden="1"/>
    <cellStyle name="Hyperlänk" xfId="1901" builtinId="8" hidden="1"/>
    <cellStyle name="Hyperlänk" xfId="1903" builtinId="8" hidden="1"/>
    <cellStyle name="Hyperlänk" xfId="1905" builtinId="8" hidden="1"/>
    <cellStyle name="Hyperlänk" xfId="1907" builtinId="8" hidden="1"/>
    <cellStyle name="Hyperlänk" xfId="1909" builtinId="8" hidden="1"/>
    <cellStyle name="Hyperlänk" xfId="1911" builtinId="8" hidden="1"/>
    <cellStyle name="Hyperlänk" xfId="1913" builtinId="8" hidden="1"/>
    <cellStyle name="Hyperlänk" xfId="1915" builtinId="8" hidden="1"/>
    <cellStyle name="Hyperlänk" xfId="1917" builtinId="8" hidden="1"/>
    <cellStyle name="Hyperlänk" xfId="1919" builtinId="8" hidden="1"/>
    <cellStyle name="Hyperlänk" xfId="1921" builtinId="8" hidden="1"/>
    <cellStyle name="Hyperlänk" xfId="1923" builtinId="8" hidden="1"/>
    <cellStyle name="Hyperlänk" xfId="1925" builtinId="8" hidden="1"/>
    <cellStyle name="Hyperlänk" xfId="1927" builtinId="8" hidden="1"/>
    <cellStyle name="Hyperlänk" xfId="1929" builtinId="8" hidden="1"/>
    <cellStyle name="Hyperlänk" xfId="1931" builtinId="8" hidden="1"/>
    <cellStyle name="Hyperlänk" xfId="1933" builtinId="8" hidden="1"/>
    <cellStyle name="Hyperlänk" xfId="1935" builtinId="8" hidden="1"/>
    <cellStyle name="Hyperlänk" xfId="1937" builtinId="8" hidden="1"/>
    <cellStyle name="Hyperlänk" xfId="1939" builtinId="8" hidden="1"/>
    <cellStyle name="Hyperlänk" xfId="1941" builtinId="8" hidden="1"/>
    <cellStyle name="Hyperlänk" xfId="1943" builtinId="8" hidden="1"/>
    <cellStyle name="Hyperlänk" xfId="1945" builtinId="8" hidden="1"/>
    <cellStyle name="Hyperlänk" xfId="1947" builtinId="8" hidden="1"/>
    <cellStyle name="Hyperlänk" xfId="1949" builtinId="8" hidden="1"/>
    <cellStyle name="Hyperlänk" xfId="1951" builtinId="8" hidden="1"/>
    <cellStyle name="Hyperlänk" xfId="1953" builtinId="8" hidden="1"/>
    <cellStyle name="Hyperlänk" xfId="1955" builtinId="8" hidden="1"/>
    <cellStyle name="Hyperlänk" xfId="1957" builtinId="8" hidden="1"/>
    <cellStyle name="Hyperlänk" xfId="1959" builtinId="8" hidden="1"/>
    <cellStyle name="Hyperlänk" xfId="1961" builtinId="8" hidden="1"/>
    <cellStyle name="Hyperlänk" xfId="1963" builtinId="8" hidden="1"/>
    <cellStyle name="Hyperlänk" xfId="1965" builtinId="8" hidden="1"/>
    <cellStyle name="Hyperlänk" xfId="1967" builtinId="8" hidden="1"/>
    <cellStyle name="Hyperlänk" xfId="1969" builtinId="8" hidden="1"/>
    <cellStyle name="Hyperlänk" xfId="1971" builtinId="8" hidden="1"/>
    <cellStyle name="Hyperlänk" xfId="1973" builtinId="8" hidden="1"/>
    <cellStyle name="Hyperlänk" xfId="1975" builtinId="8" hidden="1"/>
    <cellStyle name="Hyperlänk" xfId="1977" builtinId="8" hidden="1"/>
    <cellStyle name="Hyperlänk" xfId="1979" builtinId="8" hidden="1"/>
    <cellStyle name="Hyperlänk" xfId="1981" builtinId="8" hidden="1"/>
    <cellStyle name="Hyperlänk" xfId="1983" builtinId="8" hidden="1"/>
    <cellStyle name="Hyperlänk" xfId="1985" builtinId="8" hidden="1"/>
    <cellStyle name="Hyperlänk" xfId="1987" builtinId="8" hidden="1"/>
    <cellStyle name="Hyperlänk" xfId="1989" builtinId="8" hidden="1"/>
    <cellStyle name="Hyperlänk" xfId="1991" builtinId="8" hidden="1"/>
    <cellStyle name="Hyperlänk" xfId="1993" builtinId="8" hidden="1"/>
    <cellStyle name="Hyperlänk" xfId="1995" builtinId="8" hidden="1"/>
    <cellStyle name="Hyperlänk" xfId="1997" builtinId="8" hidden="1"/>
    <cellStyle name="Hyperlänk" xfId="1999" builtinId="8" hidden="1"/>
    <cellStyle name="Hyperlänk" xfId="2001" builtinId="8" hidden="1"/>
    <cellStyle name="Hyperlänk" xfId="2003" builtinId="8" hidden="1"/>
    <cellStyle name="Hyperlänk" xfId="2005" builtinId="8" hidden="1"/>
    <cellStyle name="Hyperlänk" xfId="2007" builtinId="8" hidden="1"/>
    <cellStyle name="Hyperlänk" xfId="2009" builtinId="8" hidden="1"/>
    <cellStyle name="Hyperlänk" xfId="2011" builtinId="8" hidden="1"/>
    <cellStyle name="Hyperlänk" xfId="2013" builtinId="8" hidden="1"/>
    <cellStyle name="Hyperlänk" xfId="2015" builtinId="8" hidden="1"/>
    <cellStyle name="Hyperlänk" xfId="2017" builtinId="8" hidden="1"/>
    <cellStyle name="Hyperlänk" xfId="2019" builtinId="8" hidden="1"/>
    <cellStyle name="Hyperlänk" xfId="2021" builtinId="8" hidden="1"/>
    <cellStyle name="Hyperlänk" xfId="2023" builtinId="8" hidden="1"/>
    <cellStyle name="Hyperlänk" xfId="2025" builtinId="8" hidden="1"/>
    <cellStyle name="Hyperlänk" xfId="2027" builtinId="8" hidden="1"/>
    <cellStyle name="Hyperlänk" xfId="2029" builtinId="8" hidden="1"/>
    <cellStyle name="Hyperlänk" xfId="2031" builtinId="8" hidden="1"/>
    <cellStyle name="Hyperlänk" xfId="2033" builtinId="8" hidden="1"/>
    <cellStyle name="Hyperlänk" xfId="2035" builtinId="8" hidden="1"/>
    <cellStyle name="Hyperlänk" xfId="2037" builtinId="8" hidden="1"/>
    <cellStyle name="Hyperlänk" xfId="2039" builtinId="8" hidden="1"/>
    <cellStyle name="Hyperlänk" xfId="2041" builtinId="8" hidden="1"/>
    <cellStyle name="Hyperlänk" xfId="2043" builtinId="8" hidden="1"/>
    <cellStyle name="Hyperlänk" xfId="2045" builtinId="8" hidden="1"/>
    <cellStyle name="Hyperlänk" xfId="2047" builtinId="8" hidden="1"/>
    <cellStyle name="Hyperlänk" xfId="2049" builtinId="8" hidden="1"/>
    <cellStyle name="Hyperlänk" xfId="2051" builtinId="8" hidden="1"/>
    <cellStyle name="Hyperlänk" xfId="2053" builtinId="8" hidden="1"/>
    <cellStyle name="Hyperlänk" xfId="2055" builtinId="8" hidden="1"/>
    <cellStyle name="Hyperlänk" xfId="2057" builtinId="8" hidden="1"/>
    <cellStyle name="Hyperlänk" xfId="2059" builtinId="8" hidden="1"/>
    <cellStyle name="Hyperlänk" xfId="2061" builtinId="8" hidden="1"/>
    <cellStyle name="Hyperlänk" xfId="2063" builtinId="8" hidden="1"/>
    <cellStyle name="Hyperlänk" xfId="2065" builtinId="8" hidden="1"/>
    <cellStyle name="Hyperlänk" xfId="2067" builtinId="8" hidden="1"/>
    <cellStyle name="Hyperlänk" xfId="2069" builtinId="8" hidden="1"/>
    <cellStyle name="Hyperlänk" xfId="2071" builtinId="8" hidden="1"/>
    <cellStyle name="Hyperlänk" xfId="2073" builtinId="8" hidden="1"/>
    <cellStyle name="Hyperlänk" xfId="2075" builtinId="8" hidden="1"/>
    <cellStyle name="Hyperlänk" xfId="2077" builtinId="8" hidden="1"/>
    <cellStyle name="Hyperlänk" xfId="2079" builtinId="8" hidden="1"/>
    <cellStyle name="Hyperlänk" xfId="2081" builtinId="8" hidden="1"/>
    <cellStyle name="Hyperlänk" xfId="2083" builtinId="8" hidden="1"/>
    <cellStyle name="Hyperlänk" xfId="2085" builtinId="8" hidden="1"/>
    <cellStyle name="Hyperlänk" xfId="2087" builtinId="8" hidden="1"/>
    <cellStyle name="Hyperlänk" xfId="2089" builtinId="8" hidden="1"/>
    <cellStyle name="Hyperlänk" xfId="2091" builtinId="8" hidden="1"/>
    <cellStyle name="Hyperlänk" xfId="2093" builtinId="8" hidden="1"/>
    <cellStyle name="Hyperlänk" xfId="2095" builtinId="8" hidden="1"/>
    <cellStyle name="Hyperlänk" xfId="2097" builtinId="8" hidden="1"/>
    <cellStyle name="Hyperlänk" xfId="2099" builtinId="8" hidden="1"/>
    <cellStyle name="Hyperlänk" xfId="2101" builtinId="8" hidden="1"/>
    <cellStyle name="Hyperlänk" xfId="2103" builtinId="8" hidden="1"/>
    <cellStyle name="Hyperlänk" xfId="2105" builtinId="8" hidden="1"/>
    <cellStyle name="Hyperlänk" xfId="2107" builtinId="8" hidden="1"/>
    <cellStyle name="Hyperlänk" xfId="2109" builtinId="8" hidden="1"/>
    <cellStyle name="Hyperlänk" xfId="2111" builtinId="8" hidden="1"/>
    <cellStyle name="Hyperlänk" xfId="2113" builtinId="8" hidden="1"/>
    <cellStyle name="Hyperlänk" xfId="2115" builtinId="8" hidden="1"/>
    <cellStyle name="Hyperlänk" xfId="2117" builtinId="8" hidden="1"/>
    <cellStyle name="Hyperlänk" xfId="2119" builtinId="8" hidden="1"/>
    <cellStyle name="Hyperlänk" xfId="2121" builtinId="8" hidden="1"/>
    <cellStyle name="Hyperlänk" xfId="2123" builtinId="8" hidden="1"/>
    <cellStyle name="Hyperlänk" xfId="2125" builtinId="8" hidden="1"/>
    <cellStyle name="Hyperlänk" xfId="2127" builtinId="8" hidden="1"/>
    <cellStyle name="Hyperlänk" xfId="2129" builtinId="8" hidden="1"/>
    <cellStyle name="Hyperlänk" xfId="2131" builtinId="8" hidden="1"/>
    <cellStyle name="Hyperlänk" xfId="2133" builtinId="8" hidden="1"/>
    <cellStyle name="Hyperlänk" xfId="2135" builtinId="8" hidden="1"/>
    <cellStyle name="Hyperlänk" xfId="2137" builtinId="8" hidden="1"/>
    <cellStyle name="Hyperlänk" xfId="2139" builtinId="8" hidden="1"/>
    <cellStyle name="Hyperlänk" xfId="2141" builtinId="8" hidden="1"/>
    <cellStyle name="Hyperlänk" xfId="2143" builtinId="8" hidden="1"/>
    <cellStyle name="Hyperlänk" xfId="2145" builtinId="8" hidden="1"/>
    <cellStyle name="Hyperlänk" xfId="2147" builtinId="8" hidden="1"/>
    <cellStyle name="Hyperlänk" xfId="2149" builtinId="8" hidden="1"/>
    <cellStyle name="Hyperlänk" xfId="2151" builtinId="8" hidden="1"/>
    <cellStyle name="Hyperlänk" xfId="2153" builtinId="8" hidden="1"/>
    <cellStyle name="Hyperlänk" xfId="2155" builtinId="8" hidden="1"/>
    <cellStyle name="Hyperlänk" xfId="2157" builtinId="8" hidden="1"/>
    <cellStyle name="Hyperlänk" xfId="2159" builtinId="8" hidden="1"/>
    <cellStyle name="Hyperlänk" xfId="2161" builtinId="8" hidden="1"/>
    <cellStyle name="Hyperlänk" xfId="2163" builtinId="8" hidden="1"/>
    <cellStyle name="Hyperlänk" xfId="2165" builtinId="8" hidden="1"/>
    <cellStyle name="Hyperlänk" xfId="2167" builtinId="8" hidden="1"/>
    <cellStyle name="Hyperlänk" xfId="2169" builtinId="8" hidden="1"/>
    <cellStyle name="Hyperlänk" xfId="2171" builtinId="8" hidden="1"/>
    <cellStyle name="Hyperlänk" xfId="217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9"/>
  <sheetViews>
    <sheetView tabSelected="1" zoomScale="75" zoomScaleNormal="75" zoomScalePageLayoutView="75" workbookViewId="0">
      <pane ySplit="1" topLeftCell="A114" activePane="bottomLeft" state="frozen"/>
      <selection pane="bottomLeft" activeCell="E139" activeCellId="8" sqref="E121:G123 E128 G128 G131 E131 E137 G137 G139 E139"/>
    </sheetView>
  </sheetViews>
  <sheetFormatPr baseColWidth="10" defaultColWidth="8.83203125" defaultRowHeight="14" x14ac:dyDescent="0"/>
  <cols>
    <col min="1" max="1" width="23.5" bestFit="1" customWidth="1"/>
    <col min="2" max="2" width="14.83203125" bestFit="1" customWidth="1"/>
    <col min="3" max="3" width="14.83203125" customWidth="1"/>
    <col min="4" max="4" width="8.33203125" bestFit="1" customWidth="1"/>
    <col min="5" max="5" width="13.6640625" bestFit="1" customWidth="1"/>
    <col min="6" max="6" width="9" bestFit="1" customWidth="1"/>
    <col min="7" max="7" width="15" bestFit="1" customWidth="1"/>
    <col min="8" max="8" width="9.5" bestFit="1" customWidth="1"/>
    <col min="9" max="9" width="8.1640625" bestFit="1" customWidth="1"/>
    <col min="10" max="10" width="7.5" bestFit="1" customWidth="1"/>
    <col min="11" max="11" width="13.83203125" bestFit="1" customWidth="1"/>
    <col min="12" max="12" width="7.83203125" bestFit="1" customWidth="1"/>
    <col min="13" max="13" width="5.83203125" bestFit="1" customWidth="1"/>
    <col min="14" max="14" width="7.5" bestFit="1" customWidth="1"/>
    <col min="15" max="15" width="13.83203125" bestFit="1" customWidth="1"/>
    <col min="16" max="16" width="7.83203125" bestFit="1" customWidth="1"/>
    <col min="17" max="17" width="5.83203125" bestFit="1" customWidth="1"/>
    <col min="18" max="19" width="10.33203125" customWidth="1"/>
    <col min="20" max="20" width="14.33203125" bestFit="1" customWidth="1"/>
    <col min="21" max="21" width="23.33203125" bestFit="1" customWidth="1"/>
    <col min="22" max="22" width="4.1640625" bestFit="1" customWidth="1"/>
    <col min="23" max="23" width="14.83203125" bestFit="1" customWidth="1"/>
    <col min="24" max="24" width="15" bestFit="1" customWidth="1"/>
    <col min="25" max="25" width="16.33203125" bestFit="1" customWidth="1"/>
    <col min="26" max="26" width="10.1640625" customWidth="1"/>
    <col min="27" max="27" width="51" bestFit="1" customWidth="1"/>
  </cols>
  <sheetData>
    <row r="1" spans="1:27">
      <c r="A1" t="s">
        <v>0</v>
      </c>
      <c r="B1" t="s">
        <v>3</v>
      </c>
      <c r="C1" t="s">
        <v>964</v>
      </c>
      <c r="D1" t="s">
        <v>859</v>
      </c>
      <c r="E1" t="s">
        <v>954</v>
      </c>
      <c r="F1" t="s">
        <v>860</v>
      </c>
      <c r="G1" t="s">
        <v>955</v>
      </c>
      <c r="H1" t="s">
        <v>6</v>
      </c>
      <c r="I1" t="s">
        <v>861</v>
      </c>
      <c r="J1" t="s">
        <v>862</v>
      </c>
      <c r="K1" t="s">
        <v>863</v>
      </c>
      <c r="L1" t="s">
        <v>864</v>
      </c>
      <c r="M1" t="s">
        <v>865</v>
      </c>
      <c r="N1" t="s">
        <v>866</v>
      </c>
      <c r="O1" t="s">
        <v>867</v>
      </c>
      <c r="P1" t="s">
        <v>868</v>
      </c>
      <c r="Q1" t="s">
        <v>869</v>
      </c>
      <c r="R1" t="s">
        <v>1</v>
      </c>
      <c r="S1" t="s">
        <v>4</v>
      </c>
      <c r="T1" t="s">
        <v>870</v>
      </c>
      <c r="U1" t="s">
        <v>2</v>
      </c>
      <c r="V1" t="s">
        <v>950</v>
      </c>
      <c r="W1" t="s">
        <v>5</v>
      </c>
      <c r="X1" t="s">
        <v>871</v>
      </c>
      <c r="Y1" t="s">
        <v>872</v>
      </c>
      <c r="Z1" t="s">
        <v>7</v>
      </c>
      <c r="AA1" t="s">
        <v>8</v>
      </c>
    </row>
    <row r="2" spans="1:27">
      <c r="A2" t="s">
        <v>9</v>
      </c>
      <c r="B2" t="s">
        <v>16</v>
      </c>
      <c r="C2" t="s">
        <v>953</v>
      </c>
      <c r="D2">
        <v>575659</v>
      </c>
      <c r="E2">
        <f>MID(D2,1,2)+(MID(D2,3,2)/60)+(MID(D2,5,5)/3600)</f>
        <v>57.949722222222221</v>
      </c>
      <c r="F2">
        <v>123441</v>
      </c>
      <c r="G2">
        <f>MID(F2,1,2)+(MID(F2,3,2)/60)+(MID(F2,5,5)/3600)</f>
        <v>12.578055555555554</v>
      </c>
      <c r="H2" t="s">
        <v>19</v>
      </c>
      <c r="I2" t="s">
        <v>21</v>
      </c>
      <c r="J2" t="s">
        <v>10</v>
      </c>
      <c r="K2" t="s">
        <v>11</v>
      </c>
      <c r="L2" t="s">
        <v>12</v>
      </c>
      <c r="M2" t="s">
        <v>13</v>
      </c>
      <c r="R2" t="s">
        <v>26</v>
      </c>
      <c r="S2" t="s">
        <v>14</v>
      </c>
      <c r="T2" s="1">
        <v>123.65</v>
      </c>
      <c r="U2" t="s">
        <v>15</v>
      </c>
      <c r="V2" t="s">
        <v>952</v>
      </c>
      <c r="W2" t="s">
        <v>17</v>
      </c>
      <c r="X2" t="s">
        <v>18</v>
      </c>
      <c r="Y2" t="s">
        <v>20</v>
      </c>
    </row>
    <row r="3" spans="1:27">
      <c r="A3" t="s">
        <v>22</v>
      </c>
      <c r="B3" t="s">
        <v>27</v>
      </c>
      <c r="C3" t="s">
        <v>953</v>
      </c>
      <c r="D3">
        <v>592318</v>
      </c>
      <c r="E3">
        <f t="shared" ref="E3:E66" si="0">MID(D3,1,2)+(MID(D3,3,2)/60)+(MID(D3,5,5)/3600)</f>
        <v>59.388333333333335</v>
      </c>
      <c r="F3">
        <v>155515</v>
      </c>
      <c r="G3">
        <f t="shared" ref="G3:G66" si="1">MID(F3,1,2)+(MID(F3,3,2)/60)+(MID(F3,5,5)/3600)</f>
        <v>15.920833333333333</v>
      </c>
      <c r="H3" t="s">
        <v>30</v>
      </c>
      <c r="I3" t="s">
        <v>32</v>
      </c>
      <c r="J3" t="s">
        <v>23</v>
      </c>
      <c r="K3" t="s">
        <v>24</v>
      </c>
      <c r="L3" t="s">
        <v>25</v>
      </c>
      <c r="M3" t="s">
        <v>13</v>
      </c>
      <c r="R3" t="s">
        <v>26</v>
      </c>
      <c r="S3" t="s">
        <v>26</v>
      </c>
      <c r="T3" s="1">
        <v>123.15</v>
      </c>
      <c r="U3" t="s">
        <v>15</v>
      </c>
      <c r="V3" t="s">
        <v>952</v>
      </c>
      <c r="W3" t="s">
        <v>28</v>
      </c>
      <c r="X3" t="s">
        <v>29</v>
      </c>
      <c r="Z3" t="s">
        <v>31</v>
      </c>
      <c r="AA3" t="s">
        <v>873</v>
      </c>
    </row>
    <row r="4" spans="1:27">
      <c r="A4" t="s">
        <v>33</v>
      </c>
      <c r="B4" t="s">
        <v>37</v>
      </c>
      <c r="C4" t="s">
        <v>953</v>
      </c>
      <c r="D4">
        <v>613045</v>
      </c>
      <c r="E4">
        <f t="shared" si="0"/>
        <v>61.512500000000003</v>
      </c>
      <c r="F4">
        <v>162221</v>
      </c>
      <c r="G4">
        <f t="shared" si="1"/>
        <v>16.372499999999999</v>
      </c>
      <c r="H4" t="s">
        <v>40</v>
      </c>
      <c r="I4" t="s">
        <v>42</v>
      </c>
      <c r="J4" t="s">
        <v>34</v>
      </c>
      <c r="K4" t="s">
        <v>35</v>
      </c>
      <c r="L4" t="s">
        <v>12</v>
      </c>
      <c r="M4" t="s">
        <v>13</v>
      </c>
      <c r="R4" t="s">
        <v>26</v>
      </c>
      <c r="S4" t="s">
        <v>36</v>
      </c>
      <c r="T4" s="1">
        <v>123.2</v>
      </c>
      <c r="U4" t="s">
        <v>15</v>
      </c>
      <c r="V4" t="s">
        <v>952</v>
      </c>
      <c r="W4" t="s">
        <v>38</v>
      </c>
      <c r="X4" t="s">
        <v>39</v>
      </c>
      <c r="Y4" t="s">
        <v>41</v>
      </c>
    </row>
    <row r="5" spans="1:27">
      <c r="A5" t="s">
        <v>43</v>
      </c>
      <c r="B5" t="s">
        <v>49</v>
      </c>
      <c r="C5" t="s">
        <v>953</v>
      </c>
      <c r="J5" t="s">
        <v>44</v>
      </c>
      <c r="K5" t="s">
        <v>45</v>
      </c>
      <c r="L5" t="s">
        <v>25</v>
      </c>
      <c r="M5" t="s">
        <v>46</v>
      </c>
      <c r="R5" t="s">
        <v>47</v>
      </c>
      <c r="T5" t="s">
        <v>46</v>
      </c>
      <c r="U5" t="s">
        <v>48</v>
      </c>
      <c r="V5" t="s">
        <v>953</v>
      </c>
      <c r="W5" t="s">
        <v>50</v>
      </c>
    </row>
    <row r="6" spans="1:27">
      <c r="A6" t="s">
        <v>51</v>
      </c>
      <c r="B6" t="s">
        <v>53</v>
      </c>
      <c r="C6" t="s">
        <v>953</v>
      </c>
      <c r="D6">
        <v>594030</v>
      </c>
      <c r="E6">
        <f t="shared" si="0"/>
        <v>59.674999999999997</v>
      </c>
      <c r="F6">
        <v>123822</v>
      </c>
      <c r="G6">
        <f t="shared" si="1"/>
        <v>12.639444444444443</v>
      </c>
      <c r="H6" t="s">
        <v>56</v>
      </c>
      <c r="I6" t="s">
        <v>58</v>
      </c>
      <c r="J6" t="s">
        <v>10</v>
      </c>
      <c r="K6" t="s">
        <v>52</v>
      </c>
      <c r="L6" t="s">
        <v>25</v>
      </c>
      <c r="M6" t="s">
        <v>46</v>
      </c>
      <c r="S6" t="s">
        <v>14</v>
      </c>
      <c r="T6" s="1">
        <v>123.35</v>
      </c>
      <c r="U6" t="s">
        <v>15</v>
      </c>
      <c r="V6" t="s">
        <v>952</v>
      </c>
      <c r="W6" t="s">
        <v>54</v>
      </c>
      <c r="X6" t="s">
        <v>55</v>
      </c>
      <c r="Y6" t="s">
        <v>57</v>
      </c>
      <c r="Z6" t="s">
        <v>874</v>
      </c>
      <c r="AA6" t="s">
        <v>875</v>
      </c>
    </row>
    <row r="7" spans="1:27">
      <c r="A7" t="s">
        <v>59</v>
      </c>
      <c r="B7" t="s">
        <v>61</v>
      </c>
      <c r="C7" t="s">
        <v>953</v>
      </c>
      <c r="D7">
        <v>601049</v>
      </c>
      <c r="E7">
        <f t="shared" si="0"/>
        <v>60.180277777777775</v>
      </c>
      <c r="F7">
        <v>160722</v>
      </c>
      <c r="G7">
        <f t="shared" si="1"/>
        <v>16.122777777777777</v>
      </c>
      <c r="H7" t="s">
        <v>64</v>
      </c>
      <c r="I7" t="s">
        <v>66</v>
      </c>
      <c r="J7" t="s">
        <v>23</v>
      </c>
      <c r="K7" t="s">
        <v>60</v>
      </c>
      <c r="L7" t="s">
        <v>12</v>
      </c>
      <c r="M7" t="s">
        <v>13</v>
      </c>
      <c r="S7" t="s">
        <v>36</v>
      </c>
      <c r="T7" s="1">
        <v>123.55</v>
      </c>
      <c r="U7" t="s">
        <v>15</v>
      </c>
      <c r="V7" t="s">
        <v>952</v>
      </c>
      <c r="W7" t="s">
        <v>62</v>
      </c>
      <c r="X7" t="s">
        <v>63</v>
      </c>
      <c r="Y7" t="s">
        <v>65</v>
      </c>
      <c r="AA7" t="s">
        <v>876</v>
      </c>
    </row>
    <row r="8" spans="1:27">
      <c r="A8" t="s">
        <v>67</v>
      </c>
      <c r="B8" t="s">
        <v>70</v>
      </c>
      <c r="C8" t="s">
        <v>953</v>
      </c>
      <c r="D8">
        <v>565147</v>
      </c>
      <c r="E8">
        <f t="shared" si="0"/>
        <v>56.863055555555555</v>
      </c>
      <c r="F8">
        <v>163922</v>
      </c>
      <c r="G8">
        <f t="shared" si="1"/>
        <v>16.656111111111109</v>
      </c>
      <c r="H8" t="s">
        <v>72</v>
      </c>
      <c r="I8" t="s">
        <v>74</v>
      </c>
      <c r="J8" t="s">
        <v>68</v>
      </c>
      <c r="K8" t="s">
        <v>69</v>
      </c>
      <c r="L8" t="s">
        <v>12</v>
      </c>
      <c r="M8" t="s">
        <v>13</v>
      </c>
      <c r="R8" t="s">
        <v>26</v>
      </c>
      <c r="S8" t="s">
        <v>26</v>
      </c>
      <c r="T8" s="1">
        <v>123.55</v>
      </c>
      <c r="U8" t="s">
        <v>15</v>
      </c>
      <c r="V8" t="s">
        <v>952</v>
      </c>
      <c r="W8" t="s">
        <v>50</v>
      </c>
      <c r="X8" t="s">
        <v>71</v>
      </c>
      <c r="Y8" t="s">
        <v>73</v>
      </c>
      <c r="Z8" t="s">
        <v>75</v>
      </c>
      <c r="AA8" t="s">
        <v>76</v>
      </c>
    </row>
    <row r="9" spans="1:27">
      <c r="A9" t="s">
        <v>77</v>
      </c>
      <c r="B9" t="s">
        <v>81</v>
      </c>
      <c r="C9" t="s">
        <v>953</v>
      </c>
      <c r="J9" t="s">
        <v>78</v>
      </c>
      <c r="K9" t="s">
        <v>79</v>
      </c>
      <c r="L9" t="s">
        <v>25</v>
      </c>
      <c r="M9" t="s">
        <v>46</v>
      </c>
      <c r="N9" t="s">
        <v>44</v>
      </c>
      <c r="O9" t="s">
        <v>82</v>
      </c>
      <c r="P9" t="s">
        <v>12</v>
      </c>
      <c r="Q9" t="s">
        <v>13</v>
      </c>
      <c r="R9" t="s">
        <v>80</v>
      </c>
      <c r="T9" t="s">
        <v>46</v>
      </c>
      <c r="U9" t="s">
        <v>48</v>
      </c>
      <c r="V9" t="s">
        <v>953</v>
      </c>
      <c r="W9" t="s">
        <v>50</v>
      </c>
    </row>
    <row r="10" spans="1:27">
      <c r="A10" t="s">
        <v>83</v>
      </c>
      <c r="B10" t="s">
        <v>87</v>
      </c>
      <c r="C10" t="s">
        <v>953</v>
      </c>
      <c r="D10">
        <v>574145</v>
      </c>
      <c r="E10">
        <f t="shared" si="0"/>
        <v>57.695833333333333</v>
      </c>
      <c r="F10">
        <v>125042</v>
      </c>
      <c r="G10">
        <f t="shared" si="1"/>
        <v>12.845000000000001</v>
      </c>
      <c r="H10" t="s">
        <v>91</v>
      </c>
      <c r="I10" t="s">
        <v>93</v>
      </c>
      <c r="J10" t="s">
        <v>84</v>
      </c>
      <c r="K10" t="s">
        <v>85</v>
      </c>
      <c r="L10" t="s">
        <v>25</v>
      </c>
      <c r="M10" t="s">
        <v>46</v>
      </c>
      <c r="N10" t="s">
        <v>88</v>
      </c>
      <c r="O10" t="s">
        <v>89</v>
      </c>
      <c r="P10" t="s">
        <v>12</v>
      </c>
      <c r="Q10" t="s">
        <v>13</v>
      </c>
      <c r="S10" t="s">
        <v>14</v>
      </c>
      <c r="T10" s="1">
        <v>123.52500000000001</v>
      </c>
      <c r="U10" t="s">
        <v>86</v>
      </c>
      <c r="V10" t="s">
        <v>952</v>
      </c>
      <c r="W10" t="s">
        <v>877</v>
      </c>
      <c r="X10" t="s">
        <v>92</v>
      </c>
      <c r="Z10" t="s">
        <v>878</v>
      </c>
      <c r="AA10" t="s">
        <v>879</v>
      </c>
    </row>
    <row r="11" spans="1:27">
      <c r="A11" t="s">
        <v>94</v>
      </c>
      <c r="B11" t="s">
        <v>96</v>
      </c>
      <c r="C11" t="s">
        <v>953</v>
      </c>
      <c r="D11">
        <v>593630</v>
      </c>
      <c r="E11">
        <f t="shared" si="0"/>
        <v>59.608333333333334</v>
      </c>
      <c r="F11">
        <v>135444</v>
      </c>
      <c r="G11">
        <f t="shared" si="1"/>
        <v>13.912222222222223</v>
      </c>
      <c r="I11" t="s">
        <v>93</v>
      </c>
      <c r="J11" t="s">
        <v>95</v>
      </c>
      <c r="K11" t="s">
        <v>89</v>
      </c>
      <c r="L11" t="s">
        <v>12</v>
      </c>
      <c r="M11" t="s">
        <v>46</v>
      </c>
      <c r="S11" t="s">
        <v>14</v>
      </c>
      <c r="T11" t="s">
        <v>26</v>
      </c>
      <c r="U11" t="s">
        <v>15</v>
      </c>
      <c r="V11" t="s">
        <v>952</v>
      </c>
      <c r="W11" t="s">
        <v>97</v>
      </c>
      <c r="X11" t="s">
        <v>98</v>
      </c>
      <c r="AA11" t="s">
        <v>880</v>
      </c>
    </row>
    <row r="12" spans="1:27">
      <c r="A12" t="s">
        <v>99</v>
      </c>
      <c r="B12" t="s">
        <v>102</v>
      </c>
      <c r="C12" t="s">
        <v>953</v>
      </c>
      <c r="D12">
        <v>575100</v>
      </c>
      <c r="E12">
        <f t="shared" si="0"/>
        <v>57.85</v>
      </c>
      <c r="F12">
        <v>190218</v>
      </c>
      <c r="G12">
        <f t="shared" si="1"/>
        <v>19.038333333333334</v>
      </c>
      <c r="H12" t="s">
        <v>106</v>
      </c>
      <c r="I12" t="s">
        <v>108</v>
      </c>
      <c r="J12" t="s">
        <v>100</v>
      </c>
      <c r="K12" t="s">
        <v>101</v>
      </c>
      <c r="L12" t="s">
        <v>25</v>
      </c>
      <c r="M12" t="s">
        <v>13</v>
      </c>
      <c r="N12" t="s">
        <v>103</v>
      </c>
      <c r="O12" t="s">
        <v>101</v>
      </c>
      <c r="P12" t="s">
        <v>25</v>
      </c>
      <c r="Q12" t="s">
        <v>13</v>
      </c>
      <c r="R12" t="s">
        <v>26</v>
      </c>
      <c r="T12" s="1">
        <v>123.4</v>
      </c>
      <c r="U12" t="s">
        <v>15</v>
      </c>
      <c r="V12" t="s">
        <v>952</v>
      </c>
      <c r="W12" t="s">
        <v>104</v>
      </c>
      <c r="X12" t="s">
        <v>105</v>
      </c>
      <c r="Y12" t="s">
        <v>107</v>
      </c>
      <c r="Z12" t="s">
        <v>31</v>
      </c>
    </row>
    <row r="13" spans="1:27">
      <c r="A13" t="s">
        <v>109</v>
      </c>
      <c r="B13" t="s">
        <v>111</v>
      </c>
      <c r="C13" t="s">
        <v>953</v>
      </c>
      <c r="D13">
        <v>603322</v>
      </c>
      <c r="E13">
        <f t="shared" si="0"/>
        <v>60.556111111111107</v>
      </c>
      <c r="F13">
        <v>142238</v>
      </c>
      <c r="G13">
        <f t="shared" si="1"/>
        <v>14.377222222222223</v>
      </c>
      <c r="H13" t="s">
        <v>114</v>
      </c>
      <c r="I13" t="s">
        <v>116</v>
      </c>
      <c r="J13" t="s">
        <v>68</v>
      </c>
      <c r="K13" t="s">
        <v>110</v>
      </c>
      <c r="L13" t="s">
        <v>25</v>
      </c>
      <c r="M13" t="s">
        <v>46</v>
      </c>
      <c r="S13" t="s">
        <v>14</v>
      </c>
      <c r="T13" s="1">
        <v>123.35</v>
      </c>
      <c r="U13" t="s">
        <v>15</v>
      </c>
      <c r="V13" t="s">
        <v>952</v>
      </c>
      <c r="W13" t="s">
        <v>112</v>
      </c>
      <c r="X13" t="s">
        <v>113</v>
      </c>
      <c r="Y13" t="s">
        <v>115</v>
      </c>
      <c r="AA13" t="s">
        <v>117</v>
      </c>
    </row>
    <row r="14" spans="1:27">
      <c r="A14" t="s">
        <v>118</v>
      </c>
      <c r="B14" t="s">
        <v>122</v>
      </c>
      <c r="C14" t="s">
        <v>953</v>
      </c>
      <c r="D14">
        <v>612313</v>
      </c>
      <c r="E14">
        <f t="shared" si="0"/>
        <v>61.386944444444445</v>
      </c>
      <c r="F14">
        <v>155000</v>
      </c>
      <c r="G14">
        <f t="shared" si="1"/>
        <v>15.833333333333334</v>
      </c>
      <c r="H14" t="s">
        <v>125</v>
      </c>
      <c r="I14" t="s">
        <v>127</v>
      </c>
      <c r="J14" t="s">
        <v>119</v>
      </c>
      <c r="K14" t="s">
        <v>120</v>
      </c>
      <c r="L14" t="s">
        <v>12</v>
      </c>
      <c r="M14" t="s">
        <v>13</v>
      </c>
      <c r="S14" t="s">
        <v>121</v>
      </c>
      <c r="T14" s="1">
        <v>123.55</v>
      </c>
      <c r="U14" t="s">
        <v>15</v>
      </c>
      <c r="V14" t="s">
        <v>952</v>
      </c>
      <c r="W14" t="s">
        <v>123</v>
      </c>
      <c r="X14" t="s">
        <v>124</v>
      </c>
      <c r="Y14" t="s">
        <v>126</v>
      </c>
      <c r="AA14" t="s">
        <v>128</v>
      </c>
    </row>
    <row r="15" spans="1:27">
      <c r="A15" t="s">
        <v>129</v>
      </c>
      <c r="B15" t="s">
        <v>131</v>
      </c>
      <c r="C15" t="s">
        <v>953</v>
      </c>
      <c r="D15">
        <v>600917</v>
      </c>
      <c r="E15">
        <f t="shared" si="0"/>
        <v>60.154722222222219</v>
      </c>
      <c r="F15">
        <v>133143</v>
      </c>
      <c r="G15">
        <f t="shared" si="1"/>
        <v>13.528611111111111</v>
      </c>
      <c r="H15" t="s">
        <v>134</v>
      </c>
      <c r="I15" t="s">
        <v>136</v>
      </c>
      <c r="J15" t="s">
        <v>23</v>
      </c>
      <c r="K15" t="s">
        <v>130</v>
      </c>
      <c r="L15" t="s">
        <v>12</v>
      </c>
      <c r="M15" t="s">
        <v>13</v>
      </c>
      <c r="S15" t="s">
        <v>14</v>
      </c>
      <c r="T15" t="s">
        <v>26</v>
      </c>
      <c r="U15" t="s">
        <v>15</v>
      </c>
      <c r="V15" t="s">
        <v>952</v>
      </c>
      <c r="W15" t="s">
        <v>132</v>
      </c>
      <c r="X15" t="s">
        <v>133</v>
      </c>
      <c r="Y15" t="s">
        <v>135</v>
      </c>
      <c r="AA15" t="s">
        <v>137</v>
      </c>
    </row>
    <row r="16" spans="1:27">
      <c r="A16" t="s">
        <v>138</v>
      </c>
      <c r="B16" t="s">
        <v>140</v>
      </c>
      <c r="C16" t="s">
        <v>953</v>
      </c>
      <c r="D16">
        <v>573959</v>
      </c>
      <c r="E16">
        <f t="shared" si="0"/>
        <v>57.666388888888889</v>
      </c>
      <c r="F16">
        <v>145649</v>
      </c>
      <c r="G16">
        <f t="shared" si="1"/>
        <v>14.946944444444444</v>
      </c>
      <c r="H16" t="s">
        <v>143</v>
      </c>
      <c r="I16" t="s">
        <v>145</v>
      </c>
      <c r="J16" t="s">
        <v>10</v>
      </c>
      <c r="K16" t="s">
        <v>139</v>
      </c>
      <c r="L16" t="s">
        <v>12</v>
      </c>
      <c r="M16" t="s">
        <v>13</v>
      </c>
      <c r="S16" t="s">
        <v>36</v>
      </c>
      <c r="T16" s="1">
        <v>123.425</v>
      </c>
      <c r="U16" t="s">
        <v>15</v>
      </c>
      <c r="V16" t="s">
        <v>952</v>
      </c>
      <c r="W16" t="s">
        <v>141</v>
      </c>
      <c r="X16" t="s">
        <v>142</v>
      </c>
      <c r="Z16" t="s">
        <v>144</v>
      </c>
      <c r="AA16" t="s">
        <v>881</v>
      </c>
    </row>
    <row r="17" spans="1:27">
      <c r="A17" t="s">
        <v>146</v>
      </c>
      <c r="B17" t="s">
        <v>148</v>
      </c>
      <c r="C17" t="s">
        <v>953</v>
      </c>
      <c r="D17">
        <v>594450</v>
      </c>
      <c r="E17">
        <f t="shared" si="0"/>
        <v>59.74722222222222</v>
      </c>
      <c r="F17">
        <v>170842</v>
      </c>
      <c r="G17">
        <f t="shared" si="1"/>
        <v>17.145</v>
      </c>
      <c r="H17" t="s">
        <v>153</v>
      </c>
      <c r="I17" t="s">
        <v>154</v>
      </c>
      <c r="J17" t="s">
        <v>44</v>
      </c>
      <c r="K17" t="s">
        <v>147</v>
      </c>
      <c r="L17" t="s">
        <v>12</v>
      </c>
      <c r="M17" t="s">
        <v>13</v>
      </c>
      <c r="N17" t="s">
        <v>149</v>
      </c>
      <c r="O17" t="s">
        <v>150</v>
      </c>
      <c r="P17" t="s">
        <v>12</v>
      </c>
      <c r="Q17" t="s">
        <v>13</v>
      </c>
      <c r="S17" t="s">
        <v>36</v>
      </c>
      <c r="T17" s="1">
        <v>123.52500000000001</v>
      </c>
      <c r="U17" t="s">
        <v>15</v>
      </c>
      <c r="V17" t="s">
        <v>952</v>
      </c>
      <c r="W17" t="s">
        <v>151</v>
      </c>
      <c r="X17" t="s">
        <v>152</v>
      </c>
      <c r="Z17" t="s">
        <v>882</v>
      </c>
      <c r="AA17" t="s">
        <v>883</v>
      </c>
    </row>
    <row r="18" spans="1:27">
      <c r="A18" t="s">
        <v>155</v>
      </c>
      <c r="B18" t="s">
        <v>158</v>
      </c>
      <c r="C18" t="s">
        <v>953</v>
      </c>
      <c r="J18" t="s">
        <v>34</v>
      </c>
      <c r="K18" t="s">
        <v>156</v>
      </c>
      <c r="L18" t="s">
        <v>884</v>
      </c>
      <c r="M18" t="s">
        <v>46</v>
      </c>
      <c r="R18" t="s">
        <v>157</v>
      </c>
      <c r="T18" t="s">
        <v>46</v>
      </c>
      <c r="U18" t="s">
        <v>48</v>
      </c>
      <c r="V18" t="s">
        <v>953</v>
      </c>
      <c r="W18" t="s">
        <v>50</v>
      </c>
    </row>
    <row r="19" spans="1:27">
      <c r="A19" t="s">
        <v>160</v>
      </c>
      <c r="B19" t="s">
        <v>163</v>
      </c>
      <c r="C19" t="s">
        <v>953</v>
      </c>
      <c r="D19">
        <v>592302</v>
      </c>
      <c r="E19">
        <f t="shared" si="0"/>
        <v>59.38388888888889</v>
      </c>
      <c r="F19">
        <v>162631</v>
      </c>
      <c r="G19">
        <f t="shared" si="1"/>
        <v>16.441944444444445</v>
      </c>
      <c r="I19" t="s">
        <v>165</v>
      </c>
      <c r="J19" t="s">
        <v>161</v>
      </c>
      <c r="K19" t="s">
        <v>162</v>
      </c>
      <c r="L19" t="s">
        <v>12</v>
      </c>
      <c r="M19" t="s">
        <v>13</v>
      </c>
      <c r="S19" t="s">
        <v>36</v>
      </c>
      <c r="T19" s="1">
        <v>123.2</v>
      </c>
      <c r="U19" t="s">
        <v>15</v>
      </c>
      <c r="V19" t="s">
        <v>952</v>
      </c>
      <c r="W19" t="s">
        <v>50</v>
      </c>
      <c r="X19" t="s">
        <v>164</v>
      </c>
      <c r="Y19" t="s">
        <v>166</v>
      </c>
      <c r="Z19" t="s">
        <v>31</v>
      </c>
      <c r="AA19" t="s">
        <v>885</v>
      </c>
    </row>
    <row r="20" spans="1:27">
      <c r="A20" t="s">
        <v>167</v>
      </c>
      <c r="B20" t="s">
        <v>169</v>
      </c>
      <c r="C20" t="s">
        <v>953</v>
      </c>
      <c r="D20">
        <v>555054</v>
      </c>
      <c r="E20">
        <f t="shared" si="0"/>
        <v>55.848333333333336</v>
      </c>
      <c r="F20">
        <v>131952</v>
      </c>
      <c r="G20">
        <f t="shared" si="1"/>
        <v>13.331111111111111</v>
      </c>
      <c r="H20" t="s">
        <v>125</v>
      </c>
      <c r="I20" t="s">
        <v>174</v>
      </c>
      <c r="J20" t="s">
        <v>44</v>
      </c>
      <c r="K20" t="s">
        <v>168</v>
      </c>
      <c r="L20" t="s">
        <v>25</v>
      </c>
      <c r="M20" t="s">
        <v>13</v>
      </c>
      <c r="N20" t="s">
        <v>170</v>
      </c>
      <c r="O20" t="s">
        <v>171</v>
      </c>
      <c r="P20" t="s">
        <v>12</v>
      </c>
      <c r="Q20" t="s">
        <v>13</v>
      </c>
      <c r="S20" t="s">
        <v>14</v>
      </c>
      <c r="T20" s="1">
        <v>123.15</v>
      </c>
      <c r="U20" t="s">
        <v>15</v>
      </c>
      <c r="V20" t="s">
        <v>952</v>
      </c>
      <c r="W20" t="s">
        <v>50</v>
      </c>
      <c r="X20" t="s">
        <v>172</v>
      </c>
      <c r="Z20" t="s">
        <v>886</v>
      </c>
      <c r="AA20" t="s">
        <v>173</v>
      </c>
    </row>
    <row r="21" spans="1:27">
      <c r="A21" t="s">
        <v>175</v>
      </c>
      <c r="B21" t="s">
        <v>178</v>
      </c>
      <c r="C21" t="s">
        <v>953</v>
      </c>
      <c r="D21">
        <v>562316</v>
      </c>
      <c r="E21">
        <f t="shared" si="0"/>
        <v>56.387777777777778</v>
      </c>
      <c r="F21">
        <v>132814</v>
      </c>
      <c r="G21">
        <f t="shared" si="1"/>
        <v>13.470555555555556</v>
      </c>
      <c r="H21" t="s">
        <v>181</v>
      </c>
      <c r="I21" t="s">
        <v>42</v>
      </c>
      <c r="J21" t="s">
        <v>176</v>
      </c>
      <c r="K21" t="s">
        <v>177</v>
      </c>
      <c r="L21" t="s">
        <v>12</v>
      </c>
      <c r="M21" t="s">
        <v>13</v>
      </c>
      <c r="R21" t="s">
        <v>26</v>
      </c>
      <c r="T21" t="s">
        <v>26</v>
      </c>
      <c r="U21" t="s">
        <v>15</v>
      </c>
      <c r="V21" t="s">
        <v>952</v>
      </c>
      <c r="W21" t="s">
        <v>179</v>
      </c>
      <c r="X21" t="s">
        <v>180</v>
      </c>
      <c r="Y21" t="s">
        <v>182</v>
      </c>
      <c r="AA21" t="s">
        <v>887</v>
      </c>
    </row>
    <row r="22" spans="1:27">
      <c r="A22" t="s">
        <v>183</v>
      </c>
      <c r="B22" t="s">
        <v>184</v>
      </c>
      <c r="C22" t="s">
        <v>953</v>
      </c>
      <c r="D22">
        <v>565817</v>
      </c>
      <c r="E22">
        <f t="shared" si="0"/>
        <v>56.971388888888889</v>
      </c>
      <c r="F22">
        <v>122321</v>
      </c>
      <c r="G22">
        <f t="shared" si="1"/>
        <v>12.389166666666666</v>
      </c>
      <c r="I22" t="s">
        <v>187</v>
      </c>
      <c r="J22" t="s">
        <v>100</v>
      </c>
      <c r="K22" t="s">
        <v>35</v>
      </c>
      <c r="L22" t="s">
        <v>12</v>
      </c>
      <c r="M22" t="s">
        <v>46</v>
      </c>
      <c r="S22" t="s">
        <v>14</v>
      </c>
      <c r="T22" t="s">
        <v>26</v>
      </c>
      <c r="U22" t="s">
        <v>15</v>
      </c>
      <c r="V22" t="s">
        <v>952</v>
      </c>
      <c r="W22" t="s">
        <v>185</v>
      </c>
      <c r="X22" t="s">
        <v>186</v>
      </c>
      <c r="Y22" t="s">
        <v>188</v>
      </c>
    </row>
    <row r="23" spans="1:27">
      <c r="A23" t="s">
        <v>189</v>
      </c>
      <c r="B23" t="s">
        <v>193</v>
      </c>
      <c r="C23" t="s">
        <v>953</v>
      </c>
      <c r="D23">
        <v>581012</v>
      </c>
      <c r="E23">
        <f t="shared" si="0"/>
        <v>58.169999999999995</v>
      </c>
      <c r="F23">
        <v>133516</v>
      </c>
      <c r="G23">
        <f t="shared" si="1"/>
        <v>13.587777777777779</v>
      </c>
      <c r="H23" t="s">
        <v>195</v>
      </c>
      <c r="I23" t="s">
        <v>197</v>
      </c>
      <c r="J23" t="s">
        <v>190</v>
      </c>
      <c r="K23" t="s">
        <v>191</v>
      </c>
      <c r="L23" t="s">
        <v>25</v>
      </c>
      <c r="M23" t="s">
        <v>46</v>
      </c>
      <c r="S23" t="s">
        <v>888</v>
      </c>
      <c r="T23" s="1">
        <v>123.25</v>
      </c>
      <c r="U23" t="s">
        <v>192</v>
      </c>
      <c r="V23" t="s">
        <v>952</v>
      </c>
      <c r="W23" t="s">
        <v>50</v>
      </c>
      <c r="X23" t="s">
        <v>194</v>
      </c>
      <c r="Z23" t="s">
        <v>196</v>
      </c>
      <c r="AA23" t="s">
        <v>889</v>
      </c>
    </row>
    <row r="24" spans="1:27">
      <c r="A24" t="s">
        <v>198</v>
      </c>
      <c r="B24" t="s">
        <v>201</v>
      </c>
      <c r="C24" t="s">
        <v>953</v>
      </c>
      <c r="D24">
        <v>583749</v>
      </c>
      <c r="E24">
        <f t="shared" si="0"/>
        <v>58.630277777777778</v>
      </c>
      <c r="F24">
        <v>111813</v>
      </c>
      <c r="G24">
        <f t="shared" si="1"/>
        <v>11.303611111111111</v>
      </c>
      <c r="H24" t="s">
        <v>203</v>
      </c>
      <c r="I24" t="s">
        <v>205</v>
      </c>
      <c r="J24" t="s">
        <v>170</v>
      </c>
      <c r="K24" t="s">
        <v>199</v>
      </c>
      <c r="L24" t="s">
        <v>12</v>
      </c>
      <c r="M24" t="s">
        <v>46</v>
      </c>
      <c r="S24" t="s">
        <v>200</v>
      </c>
      <c r="T24" s="1">
        <v>123.2</v>
      </c>
      <c r="U24" t="s">
        <v>15</v>
      </c>
      <c r="V24" t="s">
        <v>952</v>
      </c>
      <c r="W24" t="s">
        <v>50</v>
      </c>
      <c r="X24" t="s">
        <v>202</v>
      </c>
      <c r="Y24" t="s">
        <v>204</v>
      </c>
      <c r="Z24" t="s">
        <v>206</v>
      </c>
      <c r="AA24" t="s">
        <v>890</v>
      </c>
    </row>
    <row r="25" spans="1:27">
      <c r="A25" t="s">
        <v>207</v>
      </c>
      <c r="B25" t="s">
        <v>208</v>
      </c>
      <c r="C25" t="s">
        <v>953</v>
      </c>
      <c r="D25">
        <v>603303</v>
      </c>
      <c r="E25">
        <f t="shared" si="0"/>
        <v>60.55083333333333</v>
      </c>
      <c r="F25">
        <v>150441</v>
      </c>
      <c r="G25">
        <f t="shared" si="1"/>
        <v>15.078055555555554</v>
      </c>
      <c r="H25" t="s">
        <v>211</v>
      </c>
      <c r="I25" t="s">
        <v>213</v>
      </c>
      <c r="J25" t="s">
        <v>95</v>
      </c>
      <c r="K25" t="s">
        <v>11</v>
      </c>
      <c r="L25" t="s">
        <v>12</v>
      </c>
      <c r="M25" t="s">
        <v>13</v>
      </c>
      <c r="R25" t="s">
        <v>26</v>
      </c>
      <c r="T25" s="1">
        <v>123.55</v>
      </c>
      <c r="U25" t="s">
        <v>15</v>
      </c>
      <c r="V25" t="s">
        <v>952</v>
      </c>
      <c r="W25" t="s">
        <v>209</v>
      </c>
      <c r="X25" t="s">
        <v>210</v>
      </c>
      <c r="Y25" t="s">
        <v>212</v>
      </c>
      <c r="AA25" t="s">
        <v>214</v>
      </c>
    </row>
    <row r="26" spans="1:27">
      <c r="A26" t="s">
        <v>215</v>
      </c>
      <c r="B26" t="s">
        <v>217</v>
      </c>
      <c r="C26" t="s">
        <v>953</v>
      </c>
      <c r="D26">
        <v>651819</v>
      </c>
      <c r="E26">
        <f t="shared" si="0"/>
        <v>65.305277777777775</v>
      </c>
      <c r="F26">
        <v>175832</v>
      </c>
      <c r="G26">
        <f t="shared" si="1"/>
        <v>17.975555555555555</v>
      </c>
      <c r="H26" t="s">
        <v>219</v>
      </c>
      <c r="I26" t="s">
        <v>221</v>
      </c>
      <c r="J26" t="s">
        <v>176</v>
      </c>
      <c r="K26" t="s">
        <v>216</v>
      </c>
      <c r="L26" t="s">
        <v>12</v>
      </c>
      <c r="M26" t="s">
        <v>13</v>
      </c>
      <c r="S26" t="s">
        <v>14</v>
      </c>
      <c r="T26" s="1">
        <v>123.45</v>
      </c>
      <c r="U26" t="s">
        <v>15</v>
      </c>
      <c r="V26" t="s">
        <v>952</v>
      </c>
      <c r="W26" t="s">
        <v>50</v>
      </c>
      <c r="X26" t="s">
        <v>218</v>
      </c>
      <c r="Y26" t="s">
        <v>220</v>
      </c>
      <c r="Z26" t="s">
        <v>31</v>
      </c>
      <c r="AA26" t="s">
        <v>891</v>
      </c>
    </row>
    <row r="27" spans="1:27">
      <c r="A27" t="s">
        <v>222</v>
      </c>
      <c r="B27" t="s">
        <v>224</v>
      </c>
      <c r="C27" t="s">
        <v>953</v>
      </c>
      <c r="D27">
        <v>601710</v>
      </c>
      <c r="E27">
        <f t="shared" si="0"/>
        <v>60.286111111111111</v>
      </c>
      <c r="F27">
        <v>172546</v>
      </c>
      <c r="G27">
        <f t="shared" si="1"/>
        <v>17.429444444444446</v>
      </c>
      <c r="H27" t="s">
        <v>227</v>
      </c>
      <c r="I27" t="s">
        <v>229</v>
      </c>
      <c r="J27" t="s">
        <v>34</v>
      </c>
      <c r="K27" t="s">
        <v>223</v>
      </c>
      <c r="L27" t="s">
        <v>12</v>
      </c>
      <c r="M27" t="s">
        <v>13</v>
      </c>
      <c r="S27" t="s">
        <v>892</v>
      </c>
      <c r="T27" t="s">
        <v>26</v>
      </c>
      <c r="U27" t="s">
        <v>15</v>
      </c>
      <c r="V27" t="s">
        <v>952</v>
      </c>
      <c r="W27" t="s">
        <v>225</v>
      </c>
      <c r="X27" t="s">
        <v>226</v>
      </c>
      <c r="Y27" t="s">
        <v>228</v>
      </c>
      <c r="AA27" t="s">
        <v>893</v>
      </c>
    </row>
    <row r="28" spans="1:27">
      <c r="A28" t="s">
        <v>230</v>
      </c>
      <c r="B28" t="s">
        <v>232</v>
      </c>
      <c r="C28" t="s">
        <v>953</v>
      </c>
      <c r="J28" t="s">
        <v>44</v>
      </c>
      <c r="K28" t="s">
        <v>231</v>
      </c>
      <c r="L28" t="s">
        <v>25</v>
      </c>
      <c r="M28" t="s">
        <v>46</v>
      </c>
      <c r="R28" t="s">
        <v>157</v>
      </c>
      <c r="T28" t="s">
        <v>46</v>
      </c>
      <c r="U28" t="s">
        <v>48</v>
      </c>
      <c r="V28" t="s">
        <v>953</v>
      </c>
      <c r="W28" t="s">
        <v>50</v>
      </c>
    </row>
    <row r="29" spans="1:27">
      <c r="A29" t="s">
        <v>233</v>
      </c>
      <c r="B29" t="s">
        <v>235</v>
      </c>
      <c r="C29" t="s">
        <v>953</v>
      </c>
      <c r="J29" t="s">
        <v>34</v>
      </c>
      <c r="K29" t="s">
        <v>234</v>
      </c>
      <c r="L29" t="s">
        <v>25</v>
      </c>
      <c r="M29" t="s">
        <v>46</v>
      </c>
      <c r="R29" t="s">
        <v>157</v>
      </c>
      <c r="T29" t="s">
        <v>46</v>
      </c>
      <c r="U29" t="s">
        <v>48</v>
      </c>
      <c r="V29" t="s">
        <v>953</v>
      </c>
      <c r="W29" t="s">
        <v>50</v>
      </c>
    </row>
    <row r="30" spans="1:27">
      <c r="A30" t="s">
        <v>236</v>
      </c>
      <c r="B30" t="s">
        <v>238</v>
      </c>
      <c r="C30" t="s">
        <v>953</v>
      </c>
      <c r="J30" t="s">
        <v>68</v>
      </c>
      <c r="K30" t="s">
        <v>237</v>
      </c>
      <c r="L30" t="s">
        <v>25</v>
      </c>
      <c r="M30" t="s">
        <v>46</v>
      </c>
      <c r="R30" t="s">
        <v>80</v>
      </c>
      <c r="T30" t="s">
        <v>46</v>
      </c>
      <c r="U30" t="s">
        <v>48</v>
      </c>
      <c r="V30" t="s">
        <v>953</v>
      </c>
      <c r="W30" t="s">
        <v>239</v>
      </c>
    </row>
    <row r="31" spans="1:27">
      <c r="A31" t="s">
        <v>240</v>
      </c>
      <c r="B31" t="s">
        <v>242</v>
      </c>
      <c r="C31" t="s">
        <v>953</v>
      </c>
      <c r="J31" t="s">
        <v>10</v>
      </c>
      <c r="K31" t="s">
        <v>241</v>
      </c>
      <c r="L31" t="s">
        <v>25</v>
      </c>
      <c r="M31" t="s">
        <v>46</v>
      </c>
      <c r="R31" t="s">
        <v>80</v>
      </c>
      <c r="T31" t="s">
        <v>46</v>
      </c>
      <c r="U31" t="s">
        <v>48</v>
      </c>
      <c r="V31" t="s">
        <v>953</v>
      </c>
      <c r="W31" t="s">
        <v>50</v>
      </c>
    </row>
    <row r="32" spans="1:27">
      <c r="A32" t="s">
        <v>243</v>
      </c>
      <c r="B32" t="s">
        <v>245</v>
      </c>
      <c r="C32" t="s">
        <v>953</v>
      </c>
      <c r="D32">
        <v>583443</v>
      </c>
      <c r="E32">
        <f t="shared" si="0"/>
        <v>58.578611111111115</v>
      </c>
      <c r="F32">
        <v>133638</v>
      </c>
      <c r="G32">
        <f t="shared" si="1"/>
        <v>13.610555555555555</v>
      </c>
      <c r="H32" t="s">
        <v>248</v>
      </c>
      <c r="I32" t="s">
        <v>250</v>
      </c>
      <c r="J32" t="s">
        <v>44</v>
      </c>
      <c r="K32" t="s">
        <v>244</v>
      </c>
      <c r="L32" t="s">
        <v>12</v>
      </c>
      <c r="M32" t="s">
        <v>13</v>
      </c>
      <c r="R32" t="s">
        <v>36</v>
      </c>
      <c r="T32" s="1">
        <v>123.4</v>
      </c>
      <c r="U32" t="s">
        <v>15</v>
      </c>
      <c r="V32" t="s">
        <v>952</v>
      </c>
      <c r="W32" t="s">
        <v>246</v>
      </c>
      <c r="X32" t="s">
        <v>247</v>
      </c>
      <c r="Y32" t="s">
        <v>249</v>
      </c>
    </row>
    <row r="33" spans="1:27">
      <c r="A33" t="s">
        <v>251</v>
      </c>
      <c r="B33" t="s">
        <v>253</v>
      </c>
      <c r="C33" t="s">
        <v>953</v>
      </c>
      <c r="J33" t="s">
        <v>34</v>
      </c>
      <c r="K33" t="s">
        <v>252</v>
      </c>
      <c r="L33" t="s">
        <v>25</v>
      </c>
      <c r="M33" t="s">
        <v>46</v>
      </c>
      <c r="R33" t="s">
        <v>157</v>
      </c>
      <c r="T33" t="s">
        <v>46</v>
      </c>
      <c r="U33" t="s">
        <v>48</v>
      </c>
      <c r="V33" t="s">
        <v>953</v>
      </c>
      <c r="W33" t="s">
        <v>50</v>
      </c>
    </row>
    <row r="34" spans="1:27">
      <c r="A34" t="s">
        <v>254</v>
      </c>
      <c r="B34" t="s">
        <v>257</v>
      </c>
      <c r="C34" t="s">
        <v>953</v>
      </c>
      <c r="D34">
        <v>571732</v>
      </c>
      <c r="E34">
        <f t="shared" si="0"/>
        <v>57.292222222222222</v>
      </c>
      <c r="F34">
        <v>140814</v>
      </c>
      <c r="G34">
        <f t="shared" si="1"/>
        <v>14.137222222222222</v>
      </c>
      <c r="H34" t="s">
        <v>260</v>
      </c>
      <c r="I34" t="s">
        <v>261</v>
      </c>
      <c r="J34" t="s">
        <v>190</v>
      </c>
      <c r="K34" t="s">
        <v>255</v>
      </c>
      <c r="L34" t="s">
        <v>25</v>
      </c>
      <c r="M34" t="s">
        <v>46</v>
      </c>
      <c r="R34" t="s">
        <v>26</v>
      </c>
      <c r="T34" s="1">
        <v>136.25</v>
      </c>
      <c r="U34" t="s">
        <v>256</v>
      </c>
      <c r="V34" t="s">
        <v>952</v>
      </c>
      <c r="W34" t="s">
        <v>258</v>
      </c>
      <c r="X34" t="s">
        <v>259</v>
      </c>
      <c r="Z34" t="s">
        <v>894</v>
      </c>
    </row>
    <row r="35" spans="1:27">
      <c r="A35" t="s">
        <v>262</v>
      </c>
      <c r="B35" t="s">
        <v>264</v>
      </c>
      <c r="C35" t="s">
        <v>953</v>
      </c>
      <c r="D35">
        <v>634418</v>
      </c>
      <c r="E35">
        <f t="shared" si="0"/>
        <v>63.738333333333337</v>
      </c>
      <c r="F35">
        <v>152732</v>
      </c>
      <c r="G35">
        <f t="shared" si="1"/>
        <v>15.458888888888888</v>
      </c>
      <c r="H35" t="s">
        <v>266</v>
      </c>
      <c r="I35" t="s">
        <v>268</v>
      </c>
      <c r="J35" t="s">
        <v>78</v>
      </c>
      <c r="K35" t="s">
        <v>263</v>
      </c>
      <c r="L35" t="s">
        <v>25</v>
      </c>
      <c r="M35" t="s">
        <v>13</v>
      </c>
      <c r="S35" t="s">
        <v>895</v>
      </c>
      <c r="T35" s="1">
        <v>123.55</v>
      </c>
      <c r="U35" t="s">
        <v>15</v>
      </c>
      <c r="V35" t="s">
        <v>952</v>
      </c>
      <c r="W35" t="s">
        <v>50</v>
      </c>
      <c r="X35" t="s">
        <v>265</v>
      </c>
      <c r="AA35" t="s">
        <v>267</v>
      </c>
    </row>
    <row r="36" spans="1:27">
      <c r="A36" t="s">
        <v>269</v>
      </c>
      <c r="B36" t="s">
        <v>271</v>
      </c>
      <c r="C36" t="s">
        <v>953</v>
      </c>
      <c r="J36" t="s">
        <v>10</v>
      </c>
      <c r="K36" t="s">
        <v>270</v>
      </c>
      <c r="L36" t="s">
        <v>25</v>
      </c>
      <c r="M36" t="s">
        <v>46</v>
      </c>
      <c r="R36" t="s">
        <v>80</v>
      </c>
      <c r="T36" t="s">
        <v>46</v>
      </c>
      <c r="U36" t="s">
        <v>48</v>
      </c>
      <c r="V36" t="s">
        <v>953</v>
      </c>
      <c r="W36" t="s">
        <v>50</v>
      </c>
    </row>
    <row r="37" spans="1:27">
      <c r="A37" t="s">
        <v>272</v>
      </c>
      <c r="B37" t="s">
        <v>274</v>
      </c>
      <c r="C37" t="s">
        <v>953</v>
      </c>
      <c r="D37">
        <v>622432</v>
      </c>
      <c r="E37">
        <f t="shared" si="0"/>
        <v>62.408888888888889</v>
      </c>
      <c r="F37">
        <v>134450</v>
      </c>
      <c r="G37">
        <f t="shared" si="1"/>
        <v>13.747222222222222</v>
      </c>
      <c r="H37" t="s">
        <v>277</v>
      </c>
      <c r="I37" t="s">
        <v>279</v>
      </c>
      <c r="J37" t="s">
        <v>170</v>
      </c>
      <c r="K37" t="s">
        <v>273</v>
      </c>
      <c r="L37" t="s">
        <v>25</v>
      </c>
      <c r="M37" t="s">
        <v>13</v>
      </c>
      <c r="S37" t="s">
        <v>14</v>
      </c>
      <c r="T37" s="1">
        <v>123.15</v>
      </c>
      <c r="U37" t="s">
        <v>15</v>
      </c>
      <c r="V37" t="s">
        <v>952</v>
      </c>
      <c r="W37" t="s">
        <v>275</v>
      </c>
      <c r="X37" t="s">
        <v>276</v>
      </c>
      <c r="Y37" t="s">
        <v>278</v>
      </c>
    </row>
    <row r="38" spans="1:27">
      <c r="A38" t="s">
        <v>280</v>
      </c>
      <c r="B38" t="s">
        <v>282</v>
      </c>
      <c r="C38" t="s">
        <v>953</v>
      </c>
      <c r="J38" t="s">
        <v>23</v>
      </c>
      <c r="K38" t="s">
        <v>281</v>
      </c>
      <c r="L38" t="s">
        <v>25</v>
      </c>
      <c r="M38" t="s">
        <v>46</v>
      </c>
      <c r="R38" t="s">
        <v>157</v>
      </c>
      <c r="T38" t="s">
        <v>46</v>
      </c>
      <c r="U38" t="s">
        <v>48</v>
      </c>
      <c r="V38" t="s">
        <v>953</v>
      </c>
      <c r="W38" t="s">
        <v>50</v>
      </c>
    </row>
    <row r="39" spans="1:27">
      <c r="A39" t="s">
        <v>283</v>
      </c>
      <c r="B39" t="s">
        <v>285</v>
      </c>
      <c r="C39" t="s">
        <v>953</v>
      </c>
      <c r="D39">
        <v>580146</v>
      </c>
      <c r="E39">
        <f t="shared" si="0"/>
        <v>58.029444444444444</v>
      </c>
      <c r="F39">
        <v>130629</v>
      </c>
      <c r="G39">
        <f t="shared" si="1"/>
        <v>13.108055555555556</v>
      </c>
      <c r="H39" t="s">
        <v>288</v>
      </c>
      <c r="I39" t="s">
        <v>290</v>
      </c>
      <c r="J39" t="s">
        <v>34</v>
      </c>
      <c r="K39" t="s">
        <v>284</v>
      </c>
      <c r="L39" t="s">
        <v>12</v>
      </c>
      <c r="M39" t="s">
        <v>13</v>
      </c>
      <c r="R39" t="s">
        <v>14</v>
      </c>
      <c r="T39" s="1">
        <v>123.65</v>
      </c>
      <c r="U39" t="s">
        <v>15</v>
      </c>
      <c r="V39" t="s">
        <v>952</v>
      </c>
      <c r="W39" t="s">
        <v>286</v>
      </c>
      <c r="X39" t="s">
        <v>287</v>
      </c>
      <c r="Y39" t="s">
        <v>289</v>
      </c>
      <c r="AA39" t="s">
        <v>896</v>
      </c>
    </row>
    <row r="40" spans="1:27">
      <c r="A40" t="s">
        <v>291</v>
      </c>
      <c r="B40" t="s">
        <v>293</v>
      </c>
      <c r="C40" t="s">
        <v>953</v>
      </c>
      <c r="D40">
        <v>614606</v>
      </c>
      <c r="E40">
        <f t="shared" si="0"/>
        <v>61.768333333333331</v>
      </c>
      <c r="F40">
        <v>170450</v>
      </c>
      <c r="G40">
        <f t="shared" si="1"/>
        <v>17.080555555555556</v>
      </c>
      <c r="H40" t="s">
        <v>296</v>
      </c>
      <c r="I40" t="s">
        <v>298</v>
      </c>
      <c r="J40" t="s">
        <v>44</v>
      </c>
      <c r="K40" t="s">
        <v>292</v>
      </c>
      <c r="L40" t="s">
        <v>25</v>
      </c>
      <c r="M40" t="s">
        <v>13</v>
      </c>
      <c r="R40" t="s">
        <v>774</v>
      </c>
      <c r="T40" t="s">
        <v>26</v>
      </c>
      <c r="U40" t="s">
        <v>15</v>
      </c>
      <c r="V40" t="s">
        <v>952</v>
      </c>
      <c r="W40" t="s">
        <v>294</v>
      </c>
      <c r="X40" t="s">
        <v>295</v>
      </c>
      <c r="Y40" t="s">
        <v>297</v>
      </c>
      <c r="Z40" t="s">
        <v>31</v>
      </c>
      <c r="AA40" t="s">
        <v>897</v>
      </c>
    </row>
    <row r="41" spans="1:27">
      <c r="A41" t="s">
        <v>299</v>
      </c>
      <c r="B41" t="s">
        <v>301</v>
      </c>
      <c r="C41" t="s">
        <v>953</v>
      </c>
      <c r="D41">
        <v>573133</v>
      </c>
      <c r="E41">
        <f t="shared" si="0"/>
        <v>57.525833333333331</v>
      </c>
      <c r="F41">
        <v>154924</v>
      </c>
      <c r="G41">
        <f t="shared" si="1"/>
        <v>15.823333333333332</v>
      </c>
      <c r="H41" t="s">
        <v>303</v>
      </c>
      <c r="I41" t="s">
        <v>304</v>
      </c>
      <c r="J41" t="s">
        <v>44</v>
      </c>
      <c r="K41" t="s">
        <v>300</v>
      </c>
      <c r="L41" t="s">
        <v>159</v>
      </c>
      <c r="M41" t="s">
        <v>46</v>
      </c>
      <c r="S41" t="s">
        <v>898</v>
      </c>
      <c r="T41" s="1">
        <v>123.05</v>
      </c>
      <c r="U41" t="s">
        <v>15</v>
      </c>
      <c r="V41" t="s">
        <v>952</v>
      </c>
      <c r="W41" t="s">
        <v>104</v>
      </c>
      <c r="X41" t="s">
        <v>302</v>
      </c>
      <c r="Z41" t="s">
        <v>31</v>
      </c>
      <c r="AA41" t="s">
        <v>899</v>
      </c>
    </row>
    <row r="42" spans="1:27">
      <c r="A42" t="s">
        <v>305</v>
      </c>
      <c r="B42" t="s">
        <v>308</v>
      </c>
      <c r="C42" t="s">
        <v>953</v>
      </c>
      <c r="D42">
        <v>595203</v>
      </c>
      <c r="E42">
        <f t="shared" si="0"/>
        <v>59.8675</v>
      </c>
      <c r="F42">
        <v>142525</v>
      </c>
      <c r="G42">
        <f t="shared" si="1"/>
        <v>14.423611111111111</v>
      </c>
      <c r="H42" t="s">
        <v>311</v>
      </c>
      <c r="I42" t="s">
        <v>313</v>
      </c>
      <c r="J42" t="s">
        <v>34</v>
      </c>
      <c r="K42" t="s">
        <v>306</v>
      </c>
      <c r="L42" t="s">
        <v>307</v>
      </c>
      <c r="M42" t="s">
        <v>13</v>
      </c>
      <c r="S42" t="s">
        <v>14</v>
      </c>
      <c r="T42" s="1">
        <v>123.15</v>
      </c>
      <c r="U42" t="s">
        <v>15</v>
      </c>
      <c r="V42" t="s">
        <v>952</v>
      </c>
      <c r="W42" t="s">
        <v>309</v>
      </c>
      <c r="X42" t="s">
        <v>310</v>
      </c>
      <c r="Y42" t="s">
        <v>312</v>
      </c>
      <c r="AA42" t="s">
        <v>900</v>
      </c>
    </row>
    <row r="43" spans="1:27">
      <c r="A43" t="s">
        <v>314</v>
      </c>
      <c r="B43" t="s">
        <v>317</v>
      </c>
      <c r="C43" t="s">
        <v>953</v>
      </c>
      <c r="D43">
        <v>623801</v>
      </c>
      <c r="E43">
        <f t="shared" si="0"/>
        <v>62.633611111111108</v>
      </c>
      <c r="F43">
        <v>175853</v>
      </c>
      <c r="G43">
        <f t="shared" si="1"/>
        <v>17.981388888888887</v>
      </c>
      <c r="I43" t="s">
        <v>320</v>
      </c>
      <c r="J43" t="s">
        <v>315</v>
      </c>
      <c r="K43" t="s">
        <v>316</v>
      </c>
      <c r="L43" t="s">
        <v>307</v>
      </c>
      <c r="M43" t="s">
        <v>13</v>
      </c>
      <c r="S43" t="s">
        <v>14</v>
      </c>
      <c r="T43" s="1">
        <v>123.45</v>
      </c>
      <c r="U43" t="s">
        <v>15</v>
      </c>
      <c r="V43" t="s">
        <v>952</v>
      </c>
      <c r="W43" t="s">
        <v>318</v>
      </c>
      <c r="X43" t="s">
        <v>319</v>
      </c>
      <c r="Y43" t="s">
        <v>321</v>
      </c>
      <c r="AA43" t="s">
        <v>901</v>
      </c>
    </row>
    <row r="44" spans="1:27">
      <c r="A44" t="s">
        <v>322</v>
      </c>
      <c r="B44" t="s">
        <v>324</v>
      </c>
      <c r="C44" t="s">
        <v>953</v>
      </c>
      <c r="D44">
        <v>560801</v>
      </c>
      <c r="E44">
        <f t="shared" si="0"/>
        <v>56.133611111111108</v>
      </c>
      <c r="F44">
        <v>135244</v>
      </c>
      <c r="G44">
        <f t="shared" si="1"/>
        <v>13.878888888888889</v>
      </c>
      <c r="H44" t="s">
        <v>327</v>
      </c>
      <c r="I44" t="s">
        <v>229</v>
      </c>
      <c r="J44" t="s">
        <v>190</v>
      </c>
      <c r="K44" t="s">
        <v>323</v>
      </c>
      <c r="L44" t="s">
        <v>12</v>
      </c>
      <c r="M44" t="s">
        <v>13</v>
      </c>
      <c r="S44" t="s">
        <v>90</v>
      </c>
      <c r="T44" s="1">
        <v>123.6</v>
      </c>
      <c r="U44" t="s">
        <v>15</v>
      </c>
      <c r="V44" t="s">
        <v>952</v>
      </c>
      <c r="W44" t="s">
        <v>325</v>
      </c>
      <c r="X44" t="s">
        <v>326</v>
      </c>
      <c r="AA44" t="s">
        <v>328</v>
      </c>
    </row>
    <row r="45" spans="1:27">
      <c r="A45" t="s">
        <v>329</v>
      </c>
      <c r="B45" t="s">
        <v>330</v>
      </c>
      <c r="C45" t="s">
        <v>953</v>
      </c>
      <c r="D45">
        <v>561105</v>
      </c>
      <c r="E45">
        <f t="shared" si="0"/>
        <v>56.18472222222222</v>
      </c>
      <c r="F45">
        <v>123433</v>
      </c>
      <c r="G45">
        <f t="shared" si="1"/>
        <v>12.575833333333334</v>
      </c>
      <c r="H45" t="s">
        <v>335</v>
      </c>
      <c r="I45" t="s">
        <v>337</v>
      </c>
      <c r="J45" t="s">
        <v>78</v>
      </c>
      <c r="K45" t="s">
        <v>89</v>
      </c>
      <c r="L45" t="s">
        <v>12</v>
      </c>
      <c r="M45" t="s">
        <v>46</v>
      </c>
      <c r="N45" t="s">
        <v>170</v>
      </c>
      <c r="O45" t="s">
        <v>331</v>
      </c>
      <c r="P45" t="s">
        <v>12</v>
      </c>
      <c r="Q45" t="s">
        <v>13</v>
      </c>
      <c r="S45" t="s">
        <v>902</v>
      </c>
      <c r="T45" s="1">
        <v>123.55</v>
      </c>
      <c r="U45" t="s">
        <v>15</v>
      </c>
      <c r="V45" t="s">
        <v>952</v>
      </c>
      <c r="W45" t="s">
        <v>333</v>
      </c>
      <c r="X45" t="s">
        <v>334</v>
      </c>
      <c r="Y45" t="s">
        <v>336</v>
      </c>
      <c r="AA45" t="s">
        <v>903</v>
      </c>
    </row>
    <row r="46" spans="1:27">
      <c r="A46" t="s">
        <v>338</v>
      </c>
      <c r="B46" t="s">
        <v>340</v>
      </c>
      <c r="C46" t="s">
        <v>953</v>
      </c>
      <c r="D46">
        <v>615211</v>
      </c>
      <c r="E46">
        <f t="shared" si="0"/>
        <v>61.869722222222222</v>
      </c>
      <c r="F46">
        <v>124122</v>
      </c>
      <c r="G46">
        <f t="shared" si="1"/>
        <v>12.689444444444444</v>
      </c>
      <c r="H46" t="s">
        <v>342</v>
      </c>
      <c r="I46" t="s">
        <v>343</v>
      </c>
      <c r="J46" t="s">
        <v>23</v>
      </c>
      <c r="K46" t="s">
        <v>339</v>
      </c>
      <c r="L46" t="s">
        <v>25</v>
      </c>
      <c r="M46" t="s">
        <v>46</v>
      </c>
      <c r="R46" t="s">
        <v>26</v>
      </c>
      <c r="T46" t="s">
        <v>26</v>
      </c>
      <c r="U46" t="s">
        <v>15</v>
      </c>
      <c r="V46" t="s">
        <v>952</v>
      </c>
      <c r="W46" t="s">
        <v>104</v>
      </c>
      <c r="X46" t="s">
        <v>341</v>
      </c>
      <c r="AA46" t="s">
        <v>904</v>
      </c>
    </row>
    <row r="47" spans="1:27">
      <c r="A47" t="s">
        <v>344</v>
      </c>
      <c r="B47" t="s">
        <v>346</v>
      </c>
      <c r="C47" t="s">
        <v>953</v>
      </c>
      <c r="D47">
        <v>662948</v>
      </c>
      <c r="E47">
        <f t="shared" si="0"/>
        <v>66.49666666666667</v>
      </c>
      <c r="F47">
        <v>200851</v>
      </c>
      <c r="G47">
        <f t="shared" si="1"/>
        <v>20.147500000000001</v>
      </c>
      <c r="H47" t="s">
        <v>348</v>
      </c>
      <c r="I47" t="s">
        <v>349</v>
      </c>
      <c r="J47" t="s">
        <v>78</v>
      </c>
      <c r="K47" t="s">
        <v>345</v>
      </c>
      <c r="L47" t="s">
        <v>25</v>
      </c>
      <c r="M47" t="s">
        <v>46</v>
      </c>
      <c r="R47" t="s">
        <v>26</v>
      </c>
      <c r="T47" s="1">
        <v>124.85</v>
      </c>
      <c r="U47" t="s">
        <v>256</v>
      </c>
      <c r="V47" t="s">
        <v>952</v>
      </c>
      <c r="W47" t="s">
        <v>258</v>
      </c>
      <c r="Z47" t="s">
        <v>347</v>
      </c>
    </row>
    <row r="48" spans="1:27">
      <c r="A48" t="s">
        <v>350</v>
      </c>
      <c r="B48" t="s">
        <v>352</v>
      </c>
      <c r="C48" t="s">
        <v>953</v>
      </c>
      <c r="J48" t="s">
        <v>10</v>
      </c>
      <c r="K48" t="s">
        <v>351</v>
      </c>
      <c r="L48" t="s">
        <v>25</v>
      </c>
      <c r="M48" t="s">
        <v>46</v>
      </c>
      <c r="N48" t="s">
        <v>119</v>
      </c>
      <c r="O48" t="s">
        <v>353</v>
      </c>
      <c r="P48" t="s">
        <v>12</v>
      </c>
      <c r="Q48" t="s">
        <v>13</v>
      </c>
      <c r="R48" t="s">
        <v>80</v>
      </c>
      <c r="T48" t="s">
        <v>46</v>
      </c>
      <c r="U48" t="s">
        <v>48</v>
      </c>
      <c r="V48" t="s">
        <v>953</v>
      </c>
      <c r="W48" t="s">
        <v>50</v>
      </c>
    </row>
    <row r="49" spans="1:27">
      <c r="A49" t="s">
        <v>354</v>
      </c>
      <c r="B49" t="s">
        <v>356</v>
      </c>
      <c r="C49" t="s">
        <v>953</v>
      </c>
      <c r="D49">
        <v>674555</v>
      </c>
      <c r="E49">
        <f t="shared" si="0"/>
        <v>67.765277777777783</v>
      </c>
      <c r="F49">
        <v>201544</v>
      </c>
      <c r="G49">
        <f t="shared" si="1"/>
        <v>20.262222222222221</v>
      </c>
      <c r="I49" t="s">
        <v>359</v>
      </c>
      <c r="J49" t="s">
        <v>176</v>
      </c>
      <c r="K49" t="s">
        <v>355</v>
      </c>
      <c r="L49" t="s">
        <v>25</v>
      </c>
      <c r="M49" t="s">
        <v>13</v>
      </c>
      <c r="N49" t="s">
        <v>161</v>
      </c>
      <c r="O49" t="s">
        <v>357</v>
      </c>
      <c r="P49" t="s">
        <v>25</v>
      </c>
      <c r="Q49" t="s">
        <v>13</v>
      </c>
      <c r="R49" t="s">
        <v>26</v>
      </c>
      <c r="T49" t="s">
        <v>26</v>
      </c>
      <c r="U49" t="s">
        <v>256</v>
      </c>
      <c r="V49" t="s">
        <v>952</v>
      </c>
      <c r="W49" t="s">
        <v>258</v>
      </c>
      <c r="X49" t="s">
        <v>358</v>
      </c>
      <c r="Z49" t="s">
        <v>31</v>
      </c>
    </row>
    <row r="50" spans="1:27">
      <c r="A50" t="s">
        <v>360</v>
      </c>
      <c r="B50" t="s">
        <v>363</v>
      </c>
      <c r="C50" t="s">
        <v>953</v>
      </c>
      <c r="J50" t="s">
        <v>103</v>
      </c>
      <c r="K50" t="s">
        <v>361</v>
      </c>
      <c r="L50" t="s">
        <v>25</v>
      </c>
      <c r="M50" t="s">
        <v>46</v>
      </c>
      <c r="N50" t="s">
        <v>161</v>
      </c>
      <c r="O50" t="s">
        <v>364</v>
      </c>
      <c r="P50" t="s">
        <v>25</v>
      </c>
      <c r="Q50" t="s">
        <v>13</v>
      </c>
      <c r="R50" t="s">
        <v>362</v>
      </c>
      <c r="T50" t="s">
        <v>46</v>
      </c>
      <c r="U50" t="s">
        <v>48</v>
      </c>
      <c r="V50" t="s">
        <v>953</v>
      </c>
      <c r="W50" t="s">
        <v>50</v>
      </c>
    </row>
    <row r="51" spans="1:27">
      <c r="A51" t="s">
        <v>365</v>
      </c>
      <c r="B51" t="s">
        <v>367</v>
      </c>
      <c r="C51" t="s">
        <v>953</v>
      </c>
      <c r="J51" t="s">
        <v>170</v>
      </c>
      <c r="K51" t="s">
        <v>366</v>
      </c>
      <c r="L51" t="s">
        <v>25</v>
      </c>
      <c r="M51" t="s">
        <v>46</v>
      </c>
      <c r="R51" t="s">
        <v>80</v>
      </c>
      <c r="T51" t="s">
        <v>46</v>
      </c>
      <c r="U51" t="s">
        <v>256</v>
      </c>
      <c r="V51" t="s">
        <v>953</v>
      </c>
      <c r="W51" t="s">
        <v>368</v>
      </c>
    </row>
    <row r="52" spans="1:27">
      <c r="A52" t="s">
        <v>369</v>
      </c>
      <c r="B52" t="s">
        <v>371</v>
      </c>
      <c r="C52" t="s">
        <v>953</v>
      </c>
      <c r="D52">
        <v>592040</v>
      </c>
      <c r="E52">
        <f t="shared" si="0"/>
        <v>59.344444444444449</v>
      </c>
      <c r="F52">
        <v>142941</v>
      </c>
      <c r="G52">
        <f t="shared" si="1"/>
        <v>14.494722222222221</v>
      </c>
      <c r="H52" t="s">
        <v>373</v>
      </c>
      <c r="I52" t="s">
        <v>375</v>
      </c>
      <c r="J52" t="s">
        <v>68</v>
      </c>
      <c r="K52" t="s">
        <v>370</v>
      </c>
      <c r="L52" t="s">
        <v>25</v>
      </c>
      <c r="M52" t="s">
        <v>46</v>
      </c>
      <c r="S52" t="s">
        <v>905</v>
      </c>
      <c r="T52" s="1">
        <v>130.17500000000001</v>
      </c>
      <c r="U52" t="s">
        <v>15</v>
      </c>
      <c r="V52" t="s">
        <v>952</v>
      </c>
      <c r="W52" t="s">
        <v>104</v>
      </c>
      <c r="X52" t="s">
        <v>372</v>
      </c>
      <c r="Y52" t="s">
        <v>374</v>
      </c>
      <c r="Z52" t="s">
        <v>31</v>
      </c>
      <c r="AA52" t="s">
        <v>906</v>
      </c>
    </row>
    <row r="53" spans="1:27">
      <c r="A53" t="s">
        <v>376</v>
      </c>
      <c r="B53" t="s">
        <v>378</v>
      </c>
      <c r="C53" t="s">
        <v>953</v>
      </c>
      <c r="J53" t="s">
        <v>68</v>
      </c>
      <c r="K53" t="s">
        <v>377</v>
      </c>
      <c r="L53" t="s">
        <v>25</v>
      </c>
      <c r="M53" t="s">
        <v>46</v>
      </c>
      <c r="R53" t="s">
        <v>80</v>
      </c>
      <c r="T53" t="s">
        <v>46</v>
      </c>
      <c r="U53" t="s">
        <v>48</v>
      </c>
      <c r="V53" t="s">
        <v>953</v>
      </c>
      <c r="W53" t="s">
        <v>50</v>
      </c>
    </row>
    <row r="54" spans="1:27">
      <c r="A54" t="s">
        <v>379</v>
      </c>
      <c r="B54" t="s">
        <v>380</v>
      </c>
      <c r="C54" t="s">
        <v>953</v>
      </c>
      <c r="D54">
        <v>590120</v>
      </c>
      <c r="E54">
        <f t="shared" si="0"/>
        <v>59.022222222222219</v>
      </c>
      <c r="F54">
        <v>161313</v>
      </c>
      <c r="G54">
        <f t="shared" si="1"/>
        <v>16.220277777777778</v>
      </c>
      <c r="H54" t="s">
        <v>181</v>
      </c>
      <c r="I54" t="s">
        <v>384</v>
      </c>
      <c r="J54" t="s">
        <v>23</v>
      </c>
      <c r="K54" t="s">
        <v>120</v>
      </c>
      <c r="L54" t="s">
        <v>12</v>
      </c>
      <c r="M54" t="s">
        <v>13</v>
      </c>
      <c r="S54" t="s">
        <v>36</v>
      </c>
      <c r="T54" s="1">
        <v>123.2</v>
      </c>
      <c r="U54" t="s">
        <v>15</v>
      </c>
      <c r="V54" t="s">
        <v>952</v>
      </c>
      <c r="W54" t="s">
        <v>381</v>
      </c>
      <c r="X54" t="s">
        <v>382</v>
      </c>
      <c r="Y54" t="s">
        <v>383</v>
      </c>
      <c r="Z54" t="s">
        <v>31</v>
      </c>
      <c r="AA54" t="s">
        <v>907</v>
      </c>
    </row>
    <row r="55" spans="1:27">
      <c r="A55" t="s">
        <v>385</v>
      </c>
      <c r="B55" t="s">
        <v>387</v>
      </c>
      <c r="C55" t="s">
        <v>953</v>
      </c>
      <c r="J55" t="s">
        <v>68</v>
      </c>
      <c r="K55" t="s">
        <v>386</v>
      </c>
      <c r="L55" t="s">
        <v>25</v>
      </c>
      <c r="M55" t="s">
        <v>46</v>
      </c>
      <c r="R55" t="s">
        <v>80</v>
      </c>
      <c r="T55" t="s">
        <v>46</v>
      </c>
      <c r="U55" t="s">
        <v>48</v>
      </c>
      <c r="V55" t="s">
        <v>953</v>
      </c>
      <c r="W55" t="s">
        <v>239</v>
      </c>
    </row>
    <row r="56" spans="1:27">
      <c r="A56" t="s">
        <v>388</v>
      </c>
      <c r="B56" t="s">
        <v>390</v>
      </c>
      <c r="C56" t="s">
        <v>953</v>
      </c>
      <c r="J56" t="s">
        <v>176</v>
      </c>
      <c r="K56" t="s">
        <v>389</v>
      </c>
      <c r="L56" t="s">
        <v>25</v>
      </c>
      <c r="M56" t="s">
        <v>46</v>
      </c>
      <c r="R56" t="s">
        <v>157</v>
      </c>
      <c r="T56" t="s">
        <v>46</v>
      </c>
      <c r="U56" t="s">
        <v>48</v>
      </c>
      <c r="V56" t="s">
        <v>953</v>
      </c>
      <c r="W56" t="s">
        <v>50</v>
      </c>
    </row>
    <row r="57" spans="1:27">
      <c r="A57" t="s">
        <v>391</v>
      </c>
      <c r="B57" t="s">
        <v>393</v>
      </c>
      <c r="C57" t="s">
        <v>953</v>
      </c>
      <c r="D57" s="3">
        <v>555514</v>
      </c>
      <c r="E57">
        <f t="shared" si="0"/>
        <v>55.920555555555552</v>
      </c>
      <c r="F57" s="3">
        <v>140507</v>
      </c>
      <c r="G57">
        <f t="shared" si="1"/>
        <v>14.085277777777778</v>
      </c>
      <c r="H57" s="3" t="s">
        <v>957</v>
      </c>
      <c r="I57" t="s">
        <v>956</v>
      </c>
      <c r="J57" t="s">
        <v>10</v>
      </c>
      <c r="K57" t="s">
        <v>392</v>
      </c>
      <c r="L57" t="s">
        <v>25</v>
      </c>
      <c r="M57" t="s">
        <v>46</v>
      </c>
      <c r="N57" t="s">
        <v>119</v>
      </c>
      <c r="O57" t="s">
        <v>394</v>
      </c>
      <c r="P57" t="s">
        <v>12</v>
      </c>
      <c r="Q57" t="s">
        <v>13</v>
      </c>
      <c r="R57" t="s">
        <v>80</v>
      </c>
      <c r="T57" t="s">
        <v>46</v>
      </c>
      <c r="U57" t="s">
        <v>48</v>
      </c>
      <c r="V57" t="s">
        <v>953</v>
      </c>
      <c r="W57" t="s">
        <v>50</v>
      </c>
    </row>
    <row r="58" spans="1:27">
      <c r="A58" t="s">
        <v>395</v>
      </c>
      <c r="B58" t="s">
        <v>397</v>
      </c>
      <c r="C58" t="s">
        <v>953</v>
      </c>
      <c r="D58">
        <v>555942</v>
      </c>
      <c r="E58">
        <f t="shared" si="0"/>
        <v>55.994999999999997</v>
      </c>
      <c r="F58">
        <v>130312</v>
      </c>
      <c r="G58">
        <f t="shared" si="1"/>
        <v>13.053333333333335</v>
      </c>
      <c r="I58" t="s">
        <v>399</v>
      </c>
      <c r="J58" t="s">
        <v>119</v>
      </c>
      <c r="K58" t="s">
        <v>396</v>
      </c>
      <c r="L58" t="s">
        <v>12</v>
      </c>
      <c r="M58" t="s">
        <v>13</v>
      </c>
      <c r="R58" t="s">
        <v>26</v>
      </c>
      <c r="T58" t="s">
        <v>26</v>
      </c>
      <c r="U58" t="s">
        <v>15</v>
      </c>
      <c r="V58" t="s">
        <v>952</v>
      </c>
      <c r="W58" t="s">
        <v>104</v>
      </c>
      <c r="X58" t="s">
        <v>398</v>
      </c>
      <c r="Y58" t="s">
        <v>400</v>
      </c>
      <c r="Z58" t="s">
        <v>31</v>
      </c>
      <c r="AA58" t="s">
        <v>908</v>
      </c>
    </row>
    <row r="59" spans="1:27">
      <c r="A59" t="s">
        <v>401</v>
      </c>
      <c r="B59" t="s">
        <v>403</v>
      </c>
      <c r="C59" t="s">
        <v>953</v>
      </c>
      <c r="D59">
        <v>593139</v>
      </c>
      <c r="E59">
        <f t="shared" si="0"/>
        <v>59.527499999999996</v>
      </c>
      <c r="F59">
        <v>155811</v>
      </c>
      <c r="G59">
        <f t="shared" si="1"/>
        <v>15.969722222222222</v>
      </c>
      <c r="I59" t="s">
        <v>406</v>
      </c>
      <c r="J59" t="s">
        <v>149</v>
      </c>
      <c r="K59" t="s">
        <v>402</v>
      </c>
      <c r="L59" t="s">
        <v>12</v>
      </c>
      <c r="M59" t="s">
        <v>46</v>
      </c>
      <c r="S59" t="s">
        <v>909</v>
      </c>
      <c r="T59" s="1">
        <v>123.15</v>
      </c>
      <c r="U59" t="s">
        <v>15</v>
      </c>
      <c r="V59" t="s">
        <v>952</v>
      </c>
      <c r="W59" t="s">
        <v>404</v>
      </c>
      <c r="X59" t="s">
        <v>405</v>
      </c>
      <c r="Y59" t="s">
        <v>407</v>
      </c>
      <c r="Z59" t="s">
        <v>408</v>
      </c>
      <c r="AA59" t="s">
        <v>910</v>
      </c>
    </row>
    <row r="60" spans="1:27">
      <c r="A60" t="s">
        <v>409</v>
      </c>
      <c r="B60" t="s">
        <v>412</v>
      </c>
      <c r="C60" t="s">
        <v>953</v>
      </c>
      <c r="D60">
        <v>555640</v>
      </c>
      <c r="E60">
        <f t="shared" si="0"/>
        <v>55.944444444444443</v>
      </c>
      <c r="F60">
        <v>125210</v>
      </c>
      <c r="G60">
        <f t="shared" si="1"/>
        <v>12.869444444444445</v>
      </c>
      <c r="H60" t="s">
        <v>416</v>
      </c>
      <c r="I60" t="s">
        <v>418</v>
      </c>
      <c r="J60" t="s">
        <v>410</v>
      </c>
      <c r="K60" t="s">
        <v>411</v>
      </c>
      <c r="L60" t="s">
        <v>25</v>
      </c>
      <c r="M60" t="s">
        <v>46</v>
      </c>
      <c r="N60" t="s">
        <v>413</v>
      </c>
      <c r="O60" t="s">
        <v>414</v>
      </c>
      <c r="P60" t="s">
        <v>12</v>
      </c>
      <c r="Q60" t="s">
        <v>46</v>
      </c>
      <c r="S60" t="s">
        <v>909</v>
      </c>
      <c r="T60" s="1">
        <v>123.35</v>
      </c>
      <c r="U60" t="s">
        <v>15</v>
      </c>
      <c r="V60" t="s">
        <v>952</v>
      </c>
      <c r="W60" t="s">
        <v>50</v>
      </c>
      <c r="X60" t="s">
        <v>415</v>
      </c>
      <c r="Y60" t="s">
        <v>417</v>
      </c>
      <c r="Z60" t="s">
        <v>911</v>
      </c>
      <c r="AA60" t="s">
        <v>912</v>
      </c>
    </row>
    <row r="61" spans="1:27">
      <c r="A61" t="s">
        <v>419</v>
      </c>
      <c r="B61" t="s">
        <v>421</v>
      </c>
      <c r="C61" t="s">
        <v>953</v>
      </c>
      <c r="D61">
        <v>582755</v>
      </c>
      <c r="E61">
        <f t="shared" si="0"/>
        <v>58.465277777777779</v>
      </c>
      <c r="F61">
        <v>131028</v>
      </c>
      <c r="G61">
        <f t="shared" si="1"/>
        <v>13.174444444444443</v>
      </c>
      <c r="H61" t="s">
        <v>424</v>
      </c>
      <c r="I61" t="s">
        <v>426</v>
      </c>
      <c r="J61" t="s">
        <v>170</v>
      </c>
      <c r="K61" t="s">
        <v>420</v>
      </c>
      <c r="L61" t="s">
        <v>25</v>
      </c>
      <c r="M61" t="s">
        <v>46</v>
      </c>
      <c r="N61" t="s">
        <v>170</v>
      </c>
      <c r="O61" t="s">
        <v>422</v>
      </c>
      <c r="P61" t="s">
        <v>12</v>
      </c>
      <c r="Q61" t="s">
        <v>13</v>
      </c>
      <c r="S61" t="s">
        <v>913</v>
      </c>
      <c r="T61" s="1">
        <v>123.05</v>
      </c>
      <c r="U61" t="s">
        <v>15</v>
      </c>
      <c r="V61" t="s">
        <v>952</v>
      </c>
      <c r="W61" t="s">
        <v>50</v>
      </c>
      <c r="X61" t="s">
        <v>423</v>
      </c>
      <c r="Y61" t="s">
        <v>425</v>
      </c>
      <c r="AA61" t="s">
        <v>914</v>
      </c>
    </row>
    <row r="62" spans="1:27">
      <c r="A62" t="s">
        <v>427</v>
      </c>
      <c r="B62" t="s">
        <v>430</v>
      </c>
      <c r="C62" t="s">
        <v>953</v>
      </c>
      <c r="J62" t="s">
        <v>10</v>
      </c>
      <c r="K62" t="s">
        <v>428</v>
      </c>
      <c r="L62" t="s">
        <v>25</v>
      </c>
      <c r="M62" t="s">
        <v>46</v>
      </c>
      <c r="N62" t="s">
        <v>95</v>
      </c>
      <c r="O62" t="s">
        <v>431</v>
      </c>
      <c r="P62" t="s">
        <v>25</v>
      </c>
      <c r="Q62" t="s">
        <v>46</v>
      </c>
      <c r="R62" t="s">
        <v>80</v>
      </c>
      <c r="T62" t="s">
        <v>46</v>
      </c>
      <c r="U62" t="s">
        <v>429</v>
      </c>
      <c r="V62" t="s">
        <v>953</v>
      </c>
      <c r="W62" t="s">
        <v>368</v>
      </c>
    </row>
    <row r="63" spans="1:27">
      <c r="A63" t="s">
        <v>432</v>
      </c>
      <c r="B63" t="s">
        <v>434</v>
      </c>
      <c r="C63" t="s">
        <v>953</v>
      </c>
      <c r="J63" t="s">
        <v>119</v>
      </c>
      <c r="K63" t="s">
        <v>433</v>
      </c>
      <c r="L63" t="s">
        <v>25</v>
      </c>
      <c r="M63" t="s">
        <v>46</v>
      </c>
      <c r="R63" t="s">
        <v>80</v>
      </c>
      <c r="T63" t="s">
        <v>46</v>
      </c>
      <c r="U63" t="s">
        <v>48</v>
      </c>
      <c r="V63" t="s">
        <v>953</v>
      </c>
      <c r="W63" t="s">
        <v>104</v>
      </c>
    </row>
    <row r="64" spans="1:27">
      <c r="A64" t="s">
        <v>435</v>
      </c>
      <c r="B64" t="s">
        <v>436</v>
      </c>
      <c r="C64" t="s">
        <v>953</v>
      </c>
      <c r="D64">
        <v>565701</v>
      </c>
      <c r="E64">
        <f t="shared" si="0"/>
        <v>56.950277777777778</v>
      </c>
      <c r="F64">
        <v>135518</v>
      </c>
      <c r="G64">
        <f t="shared" si="1"/>
        <v>13.921666666666667</v>
      </c>
      <c r="H64" t="s">
        <v>439</v>
      </c>
      <c r="I64" t="s">
        <v>441</v>
      </c>
      <c r="J64" t="s">
        <v>10</v>
      </c>
      <c r="K64" t="s">
        <v>52</v>
      </c>
      <c r="L64" t="s">
        <v>25</v>
      </c>
      <c r="M64" t="s">
        <v>13</v>
      </c>
      <c r="S64" t="s">
        <v>905</v>
      </c>
      <c r="T64" s="1">
        <v>123.35</v>
      </c>
      <c r="U64" t="s">
        <v>15</v>
      </c>
      <c r="V64" t="s">
        <v>952</v>
      </c>
      <c r="W64" t="s">
        <v>437</v>
      </c>
      <c r="X64" t="s">
        <v>438</v>
      </c>
      <c r="Y64" t="s">
        <v>440</v>
      </c>
      <c r="Z64" t="s">
        <v>31</v>
      </c>
      <c r="AA64" t="s">
        <v>442</v>
      </c>
    </row>
    <row r="65" spans="1:27">
      <c r="A65" t="s">
        <v>443</v>
      </c>
      <c r="B65" t="s">
        <v>446</v>
      </c>
      <c r="C65" t="s">
        <v>953</v>
      </c>
      <c r="D65">
        <v>560507</v>
      </c>
      <c r="E65">
        <f t="shared" si="0"/>
        <v>56.085277777777783</v>
      </c>
      <c r="F65">
        <v>131225</v>
      </c>
      <c r="G65">
        <f t="shared" si="1"/>
        <v>13.206944444444444</v>
      </c>
      <c r="H65" t="s">
        <v>960</v>
      </c>
      <c r="I65" t="s">
        <v>961</v>
      </c>
      <c r="J65" t="s">
        <v>444</v>
      </c>
      <c r="K65" t="s">
        <v>445</v>
      </c>
      <c r="L65" t="s">
        <v>25</v>
      </c>
      <c r="M65" t="s">
        <v>46</v>
      </c>
      <c r="N65" t="s">
        <v>447</v>
      </c>
      <c r="O65" t="s">
        <v>448</v>
      </c>
      <c r="P65" t="s">
        <v>884</v>
      </c>
      <c r="Q65" t="s">
        <v>46</v>
      </c>
      <c r="R65" t="s">
        <v>80</v>
      </c>
      <c r="T65" t="s">
        <v>46</v>
      </c>
      <c r="U65" t="s">
        <v>48</v>
      </c>
      <c r="V65" t="s">
        <v>953</v>
      </c>
      <c r="W65" t="s">
        <v>50</v>
      </c>
    </row>
    <row r="66" spans="1:27">
      <c r="A66" t="s">
        <v>449</v>
      </c>
      <c r="B66" t="s">
        <v>451</v>
      </c>
      <c r="C66" t="s">
        <v>953</v>
      </c>
      <c r="D66">
        <v>614901</v>
      </c>
      <c r="E66">
        <f t="shared" si="0"/>
        <v>61.816944444444445</v>
      </c>
      <c r="F66">
        <v>160015</v>
      </c>
      <c r="G66">
        <f t="shared" si="1"/>
        <v>16.004166666666666</v>
      </c>
      <c r="H66" t="s">
        <v>454</v>
      </c>
      <c r="I66" t="s">
        <v>456</v>
      </c>
      <c r="J66" t="s">
        <v>100</v>
      </c>
      <c r="K66" t="s">
        <v>450</v>
      </c>
      <c r="L66" t="s">
        <v>12</v>
      </c>
      <c r="M66" t="s">
        <v>13</v>
      </c>
      <c r="S66" t="s">
        <v>909</v>
      </c>
      <c r="T66" s="1">
        <v>123.2</v>
      </c>
      <c r="U66" t="s">
        <v>15</v>
      </c>
      <c r="V66" t="s">
        <v>952</v>
      </c>
      <c r="W66" t="s">
        <v>452</v>
      </c>
      <c r="X66" t="s">
        <v>453</v>
      </c>
      <c r="Y66" t="s">
        <v>455</v>
      </c>
      <c r="AA66" t="s">
        <v>915</v>
      </c>
    </row>
    <row r="67" spans="1:27">
      <c r="A67" t="s">
        <v>457</v>
      </c>
      <c r="B67" t="s">
        <v>459</v>
      </c>
      <c r="C67" t="s">
        <v>953</v>
      </c>
      <c r="D67">
        <v>600518</v>
      </c>
      <c r="E67">
        <f t="shared" ref="E67:E130" si="2">MID(D67,1,2)+(MID(D67,3,2)/60)+(MID(D67,5,5)/3600)</f>
        <v>60.088333333333338</v>
      </c>
      <c r="F67">
        <v>150547</v>
      </c>
      <c r="G67">
        <f t="shared" ref="G67:G130" si="3">MID(F67,1,2)+(MID(F67,3,2)/60)+(MID(F67,5,5)/3600)</f>
        <v>15.096388888888889</v>
      </c>
      <c r="H67" t="s">
        <v>461</v>
      </c>
      <c r="I67" t="s">
        <v>463</v>
      </c>
      <c r="J67" t="s">
        <v>10</v>
      </c>
      <c r="K67" t="s">
        <v>458</v>
      </c>
      <c r="L67" t="s">
        <v>25</v>
      </c>
      <c r="M67" t="s">
        <v>46</v>
      </c>
      <c r="S67" t="s">
        <v>36</v>
      </c>
      <c r="T67" s="1">
        <v>122.1</v>
      </c>
      <c r="U67" t="s">
        <v>15</v>
      </c>
      <c r="V67" t="s">
        <v>952</v>
      </c>
      <c r="W67" t="s">
        <v>50</v>
      </c>
      <c r="X67" t="s">
        <v>460</v>
      </c>
      <c r="Y67" t="s">
        <v>462</v>
      </c>
      <c r="AA67" t="s">
        <v>916</v>
      </c>
    </row>
    <row r="68" spans="1:27">
      <c r="A68" t="s">
        <v>464</v>
      </c>
      <c r="B68" t="s">
        <v>466</v>
      </c>
      <c r="C68" t="s">
        <v>953</v>
      </c>
      <c r="J68" t="s">
        <v>78</v>
      </c>
      <c r="K68" t="s">
        <v>465</v>
      </c>
      <c r="L68" t="s">
        <v>25</v>
      </c>
      <c r="M68" t="s">
        <v>46</v>
      </c>
      <c r="R68" t="s">
        <v>80</v>
      </c>
      <c r="T68" t="s">
        <v>46</v>
      </c>
      <c r="U68" t="s">
        <v>429</v>
      </c>
      <c r="V68" t="s">
        <v>953</v>
      </c>
      <c r="W68" t="s">
        <v>368</v>
      </c>
    </row>
    <row r="69" spans="1:27">
      <c r="A69" t="s">
        <v>467</v>
      </c>
      <c r="B69" t="s">
        <v>469</v>
      </c>
      <c r="C69" t="s">
        <v>953</v>
      </c>
      <c r="J69" t="s">
        <v>78</v>
      </c>
      <c r="K69" t="s">
        <v>468</v>
      </c>
      <c r="L69" t="s">
        <v>25</v>
      </c>
      <c r="M69" t="s">
        <v>46</v>
      </c>
      <c r="R69" t="s">
        <v>157</v>
      </c>
      <c r="T69" t="s">
        <v>46</v>
      </c>
      <c r="U69" t="s">
        <v>48</v>
      </c>
      <c r="V69" t="s">
        <v>953</v>
      </c>
      <c r="W69" t="s">
        <v>50</v>
      </c>
    </row>
    <row r="70" spans="1:27">
      <c r="A70" t="s">
        <v>470</v>
      </c>
      <c r="B70" t="s">
        <v>472</v>
      </c>
      <c r="C70" t="s">
        <v>953</v>
      </c>
      <c r="D70" s="3">
        <v>553254</v>
      </c>
      <c r="E70">
        <f t="shared" si="2"/>
        <v>55.548333333333332</v>
      </c>
      <c r="F70" s="3">
        <v>132112</v>
      </c>
      <c r="G70">
        <f t="shared" si="3"/>
        <v>13.353333333333333</v>
      </c>
      <c r="H70" t="s">
        <v>958</v>
      </c>
      <c r="I70" t="s">
        <v>959</v>
      </c>
      <c r="J70" t="s">
        <v>176</v>
      </c>
      <c r="K70" t="s">
        <v>471</v>
      </c>
      <c r="L70" t="s">
        <v>25</v>
      </c>
      <c r="M70" t="s">
        <v>46</v>
      </c>
      <c r="N70" t="s">
        <v>119</v>
      </c>
      <c r="O70" t="s">
        <v>473</v>
      </c>
      <c r="P70" t="s">
        <v>25</v>
      </c>
      <c r="Q70" t="s">
        <v>13</v>
      </c>
      <c r="R70" t="s">
        <v>80</v>
      </c>
      <c r="T70" t="s">
        <v>46</v>
      </c>
      <c r="U70" t="s">
        <v>48</v>
      </c>
      <c r="V70" t="s">
        <v>953</v>
      </c>
      <c r="W70" t="s">
        <v>239</v>
      </c>
    </row>
    <row r="71" spans="1:27">
      <c r="A71" t="s">
        <v>474</v>
      </c>
      <c r="B71" t="s">
        <v>475</v>
      </c>
      <c r="C71" t="s">
        <v>953</v>
      </c>
      <c r="D71">
        <v>603932</v>
      </c>
      <c r="E71">
        <f t="shared" si="2"/>
        <v>60.658888888888889</v>
      </c>
      <c r="F71">
        <v>134336</v>
      </c>
      <c r="G71">
        <f t="shared" si="3"/>
        <v>13.726666666666667</v>
      </c>
      <c r="H71" t="s">
        <v>478</v>
      </c>
      <c r="I71" t="s">
        <v>480</v>
      </c>
      <c r="J71" t="s">
        <v>103</v>
      </c>
      <c r="K71" t="s">
        <v>316</v>
      </c>
      <c r="L71" t="s">
        <v>25</v>
      </c>
      <c r="M71" t="s">
        <v>46</v>
      </c>
      <c r="S71" t="s">
        <v>36</v>
      </c>
      <c r="T71" s="1">
        <v>123.325</v>
      </c>
      <c r="U71" t="s">
        <v>15</v>
      </c>
      <c r="V71" t="s">
        <v>952</v>
      </c>
      <c r="W71" t="s">
        <v>476</v>
      </c>
      <c r="X71" t="s">
        <v>477</v>
      </c>
      <c r="Y71" t="s">
        <v>479</v>
      </c>
      <c r="AA71" t="s">
        <v>917</v>
      </c>
    </row>
    <row r="72" spans="1:27">
      <c r="A72" t="s">
        <v>481</v>
      </c>
      <c r="B72" t="s">
        <v>483</v>
      </c>
      <c r="C72" t="s">
        <v>953</v>
      </c>
      <c r="D72">
        <v>632331</v>
      </c>
      <c r="E72">
        <f t="shared" si="2"/>
        <v>63.391944444444441</v>
      </c>
      <c r="F72">
        <v>181914</v>
      </c>
      <c r="G72">
        <f t="shared" si="3"/>
        <v>18.320555555555554</v>
      </c>
      <c r="H72" t="s">
        <v>486</v>
      </c>
      <c r="I72" t="s">
        <v>488</v>
      </c>
      <c r="J72" t="s">
        <v>100</v>
      </c>
      <c r="K72" t="s">
        <v>482</v>
      </c>
      <c r="L72" t="s">
        <v>12</v>
      </c>
      <c r="M72" t="s">
        <v>13</v>
      </c>
      <c r="S72" t="s">
        <v>332</v>
      </c>
      <c r="T72" s="1">
        <v>123.4</v>
      </c>
      <c r="U72" t="s">
        <v>15</v>
      </c>
      <c r="V72" t="s">
        <v>952</v>
      </c>
      <c r="W72" t="s">
        <v>484</v>
      </c>
      <c r="X72" t="s">
        <v>485</v>
      </c>
      <c r="Y72" t="s">
        <v>487</v>
      </c>
      <c r="AA72" t="s">
        <v>918</v>
      </c>
    </row>
    <row r="73" spans="1:27">
      <c r="A73" t="s">
        <v>489</v>
      </c>
      <c r="B73" t="s">
        <v>490</v>
      </c>
      <c r="C73" t="s">
        <v>953</v>
      </c>
      <c r="D73">
        <v>611728</v>
      </c>
      <c r="E73">
        <f t="shared" si="2"/>
        <v>61.291111111111107</v>
      </c>
      <c r="F73">
        <v>165047</v>
      </c>
      <c r="G73">
        <f t="shared" si="3"/>
        <v>16.846388888888889</v>
      </c>
      <c r="H73" t="s">
        <v>492</v>
      </c>
      <c r="I73" t="s">
        <v>494</v>
      </c>
      <c r="J73" t="s">
        <v>44</v>
      </c>
      <c r="K73" t="s">
        <v>199</v>
      </c>
      <c r="L73" t="s">
        <v>25</v>
      </c>
      <c r="M73" t="s">
        <v>46</v>
      </c>
      <c r="S73" t="s">
        <v>14</v>
      </c>
      <c r="T73" s="1">
        <v>123.6</v>
      </c>
      <c r="U73" t="s">
        <v>15</v>
      </c>
      <c r="V73" t="s">
        <v>952</v>
      </c>
      <c r="W73" t="s">
        <v>50</v>
      </c>
      <c r="X73" t="s">
        <v>491</v>
      </c>
      <c r="Y73" t="s">
        <v>493</v>
      </c>
    </row>
    <row r="74" spans="1:27">
      <c r="A74" t="s">
        <v>495</v>
      </c>
      <c r="B74" t="s">
        <v>497</v>
      </c>
      <c r="C74" t="s">
        <v>953</v>
      </c>
      <c r="J74" t="s">
        <v>103</v>
      </c>
      <c r="K74" t="s">
        <v>496</v>
      </c>
      <c r="L74" t="s">
        <v>25</v>
      </c>
      <c r="M74" t="s">
        <v>46</v>
      </c>
      <c r="R74" t="s">
        <v>157</v>
      </c>
      <c r="T74" t="s">
        <v>46</v>
      </c>
      <c r="U74" t="s">
        <v>48</v>
      </c>
      <c r="V74" t="s">
        <v>953</v>
      </c>
      <c r="W74" t="s">
        <v>50</v>
      </c>
    </row>
    <row r="75" spans="1:27">
      <c r="A75" t="s">
        <v>498</v>
      </c>
      <c r="B75" t="s">
        <v>499</v>
      </c>
      <c r="C75" t="s">
        <v>953</v>
      </c>
      <c r="D75">
        <v>594756</v>
      </c>
      <c r="E75">
        <f t="shared" si="2"/>
        <v>59.798888888888889</v>
      </c>
      <c r="F75">
        <v>132926</v>
      </c>
      <c r="G75">
        <f t="shared" si="3"/>
        <v>13.490555555555554</v>
      </c>
      <c r="H75" t="s">
        <v>502</v>
      </c>
      <c r="I75" t="s">
        <v>504</v>
      </c>
      <c r="J75" t="s">
        <v>68</v>
      </c>
      <c r="K75" t="s">
        <v>120</v>
      </c>
      <c r="L75" t="s">
        <v>12</v>
      </c>
      <c r="M75" t="s">
        <v>13</v>
      </c>
      <c r="S75" t="s">
        <v>14</v>
      </c>
      <c r="T75" t="s">
        <v>26</v>
      </c>
      <c r="U75" t="s">
        <v>15</v>
      </c>
      <c r="V75" t="s">
        <v>952</v>
      </c>
      <c r="W75" t="s">
        <v>500</v>
      </c>
      <c r="X75" t="s">
        <v>501</v>
      </c>
      <c r="Y75" t="s">
        <v>503</v>
      </c>
      <c r="AA75" t="s">
        <v>505</v>
      </c>
    </row>
    <row r="76" spans="1:27">
      <c r="A76" t="s">
        <v>506</v>
      </c>
      <c r="B76" t="s">
        <v>507</v>
      </c>
      <c r="C76" t="s">
        <v>953</v>
      </c>
      <c r="J76" t="s">
        <v>100</v>
      </c>
      <c r="K76" t="s">
        <v>351</v>
      </c>
      <c r="L76" t="s">
        <v>25</v>
      </c>
      <c r="M76" t="s">
        <v>46</v>
      </c>
      <c r="N76" t="s">
        <v>119</v>
      </c>
      <c r="O76" t="s">
        <v>508</v>
      </c>
      <c r="P76" t="s">
        <v>12</v>
      </c>
      <c r="Q76" t="s">
        <v>13</v>
      </c>
      <c r="R76" t="s">
        <v>80</v>
      </c>
      <c r="T76" t="s">
        <v>46</v>
      </c>
      <c r="U76" t="s">
        <v>48</v>
      </c>
      <c r="V76" t="s">
        <v>953</v>
      </c>
      <c r="W76" t="s">
        <v>50</v>
      </c>
    </row>
    <row r="77" spans="1:27">
      <c r="A77" t="s">
        <v>509</v>
      </c>
      <c r="B77" t="s">
        <v>511</v>
      </c>
      <c r="C77" t="s">
        <v>953</v>
      </c>
      <c r="D77">
        <v>594358</v>
      </c>
      <c r="E77">
        <f t="shared" si="2"/>
        <v>59.732777777777777</v>
      </c>
      <c r="F77">
        <v>184147</v>
      </c>
      <c r="G77">
        <f t="shared" si="3"/>
        <v>18.69638888888889</v>
      </c>
      <c r="H77" t="s">
        <v>502</v>
      </c>
      <c r="I77" t="s">
        <v>515</v>
      </c>
      <c r="J77" t="s">
        <v>149</v>
      </c>
      <c r="K77" t="s">
        <v>510</v>
      </c>
      <c r="L77" t="s">
        <v>25</v>
      </c>
      <c r="M77" t="s">
        <v>46</v>
      </c>
      <c r="S77" t="s">
        <v>909</v>
      </c>
      <c r="T77" s="1">
        <v>123.325</v>
      </c>
      <c r="U77" t="s">
        <v>15</v>
      </c>
      <c r="V77" t="s">
        <v>952</v>
      </c>
      <c r="W77" t="s">
        <v>512</v>
      </c>
      <c r="X77" t="s">
        <v>513</v>
      </c>
      <c r="Y77" t="s">
        <v>514</v>
      </c>
      <c r="Z77" t="s">
        <v>516</v>
      </c>
      <c r="AA77" t="s">
        <v>919</v>
      </c>
    </row>
    <row r="78" spans="1:27">
      <c r="A78" t="s">
        <v>517</v>
      </c>
      <c r="B78" t="s">
        <v>519</v>
      </c>
      <c r="C78" t="s">
        <v>953</v>
      </c>
      <c r="D78">
        <v>630731</v>
      </c>
      <c r="E78">
        <f t="shared" si="2"/>
        <v>63.125277777777775</v>
      </c>
      <c r="F78">
        <v>144830</v>
      </c>
      <c r="G78">
        <f t="shared" si="3"/>
        <v>14.808333333333334</v>
      </c>
      <c r="H78" t="s">
        <v>523</v>
      </c>
      <c r="I78" t="s">
        <v>525</v>
      </c>
      <c r="J78" t="s">
        <v>34</v>
      </c>
      <c r="K78" t="s">
        <v>518</v>
      </c>
      <c r="L78" t="s">
        <v>25</v>
      </c>
      <c r="M78" t="s">
        <v>46</v>
      </c>
      <c r="N78" t="s">
        <v>23</v>
      </c>
      <c r="O78" t="s">
        <v>520</v>
      </c>
      <c r="P78" t="s">
        <v>12</v>
      </c>
      <c r="Q78" t="s">
        <v>13</v>
      </c>
      <c r="S78" t="s">
        <v>14</v>
      </c>
      <c r="T78" s="1">
        <v>123.55</v>
      </c>
      <c r="U78" t="s">
        <v>15</v>
      </c>
      <c r="V78" t="s">
        <v>952</v>
      </c>
      <c r="W78" t="s">
        <v>521</v>
      </c>
      <c r="X78" t="s">
        <v>522</v>
      </c>
      <c r="Y78" t="s">
        <v>524</v>
      </c>
      <c r="AA78" t="s">
        <v>920</v>
      </c>
    </row>
    <row r="79" spans="1:27">
      <c r="A79" t="s">
        <v>526</v>
      </c>
      <c r="B79" t="s">
        <v>527</v>
      </c>
      <c r="C79" t="s">
        <v>953</v>
      </c>
      <c r="D79">
        <v>611132</v>
      </c>
      <c r="E79">
        <f t="shared" si="2"/>
        <v>61.19222222222222</v>
      </c>
      <c r="F79">
        <v>144309</v>
      </c>
      <c r="G79">
        <f t="shared" si="3"/>
        <v>14.719166666666666</v>
      </c>
      <c r="H79" t="s">
        <v>530</v>
      </c>
      <c r="I79" t="s">
        <v>532</v>
      </c>
      <c r="J79" t="s">
        <v>68</v>
      </c>
      <c r="K79" t="s">
        <v>139</v>
      </c>
      <c r="L79" t="s">
        <v>25</v>
      </c>
      <c r="M79" t="s">
        <v>13</v>
      </c>
      <c r="R79" t="s">
        <v>26</v>
      </c>
      <c r="T79" s="1">
        <v>123.4</v>
      </c>
      <c r="U79" t="s">
        <v>15</v>
      </c>
      <c r="V79" t="s">
        <v>952</v>
      </c>
      <c r="W79" t="s">
        <v>528</v>
      </c>
      <c r="X79" t="s">
        <v>529</v>
      </c>
      <c r="Y79" t="s">
        <v>531</v>
      </c>
      <c r="AA79" t="s">
        <v>921</v>
      </c>
    </row>
    <row r="80" spans="1:27">
      <c r="A80" t="s">
        <v>533</v>
      </c>
      <c r="B80" t="s">
        <v>535</v>
      </c>
      <c r="C80" t="s">
        <v>953</v>
      </c>
      <c r="D80">
        <v>572107</v>
      </c>
      <c r="E80">
        <f t="shared" si="2"/>
        <v>57.351944444444449</v>
      </c>
      <c r="F80">
        <v>162954</v>
      </c>
      <c r="G80">
        <f t="shared" si="3"/>
        <v>16.498333333333335</v>
      </c>
      <c r="H80" t="s">
        <v>536</v>
      </c>
      <c r="I80" t="s">
        <v>537</v>
      </c>
      <c r="J80" t="s">
        <v>10</v>
      </c>
      <c r="K80" t="s">
        <v>534</v>
      </c>
      <c r="L80" t="s">
        <v>25</v>
      </c>
      <c r="M80" t="s">
        <v>46</v>
      </c>
      <c r="S80" t="s">
        <v>888</v>
      </c>
      <c r="T80" s="1">
        <v>123.35</v>
      </c>
      <c r="U80" t="s">
        <v>192</v>
      </c>
      <c r="V80" t="s">
        <v>952</v>
      </c>
      <c r="W80" t="s">
        <v>50</v>
      </c>
      <c r="X80" t="s">
        <v>922</v>
      </c>
      <c r="Y80" t="s">
        <v>538</v>
      </c>
      <c r="Z80" t="s">
        <v>539</v>
      </c>
      <c r="AA80" t="s">
        <v>923</v>
      </c>
    </row>
    <row r="81" spans="1:27">
      <c r="A81" t="s">
        <v>540</v>
      </c>
      <c r="B81" t="s">
        <v>541</v>
      </c>
      <c r="C81" t="s">
        <v>953</v>
      </c>
      <c r="D81">
        <v>630230</v>
      </c>
      <c r="E81">
        <f t="shared" si="2"/>
        <v>63.041666666666664</v>
      </c>
      <c r="F81">
        <v>140005</v>
      </c>
      <c r="G81">
        <f t="shared" si="3"/>
        <v>14.001388888888888</v>
      </c>
      <c r="I81" t="s">
        <v>543</v>
      </c>
      <c r="J81" t="s">
        <v>34</v>
      </c>
      <c r="K81" t="s">
        <v>60</v>
      </c>
      <c r="L81" t="s">
        <v>12</v>
      </c>
      <c r="M81" t="s">
        <v>13</v>
      </c>
      <c r="R81" t="s">
        <v>26</v>
      </c>
      <c r="T81" s="1">
        <v>123.15</v>
      </c>
      <c r="U81" t="s">
        <v>15</v>
      </c>
      <c r="V81" t="s">
        <v>952</v>
      </c>
      <c r="W81" t="s">
        <v>104</v>
      </c>
      <c r="X81" t="s">
        <v>542</v>
      </c>
      <c r="Y81" t="s">
        <v>544</v>
      </c>
      <c r="Z81" t="s">
        <v>31</v>
      </c>
      <c r="AA81" t="s">
        <v>924</v>
      </c>
    </row>
    <row r="82" spans="1:27">
      <c r="A82" t="s">
        <v>545</v>
      </c>
      <c r="B82" t="s">
        <v>547</v>
      </c>
      <c r="C82" t="s">
        <v>953</v>
      </c>
      <c r="J82" t="s">
        <v>119</v>
      </c>
      <c r="K82" t="s">
        <v>546</v>
      </c>
      <c r="L82" t="s">
        <v>25</v>
      </c>
      <c r="M82" t="s">
        <v>46</v>
      </c>
      <c r="R82" t="s">
        <v>157</v>
      </c>
      <c r="T82" t="s">
        <v>46</v>
      </c>
      <c r="U82" t="s">
        <v>48</v>
      </c>
      <c r="V82" t="s">
        <v>953</v>
      </c>
      <c r="W82" t="s">
        <v>50</v>
      </c>
    </row>
    <row r="83" spans="1:27">
      <c r="A83" t="s">
        <v>548</v>
      </c>
      <c r="B83" t="s">
        <v>550</v>
      </c>
      <c r="C83" t="s">
        <v>953</v>
      </c>
      <c r="D83">
        <v>652354</v>
      </c>
      <c r="E83">
        <f t="shared" si="2"/>
        <v>65.398333333333341</v>
      </c>
      <c r="F83">
        <v>211539</v>
      </c>
      <c r="G83">
        <f t="shared" si="3"/>
        <v>21.260833333333334</v>
      </c>
      <c r="H83" t="s">
        <v>553</v>
      </c>
      <c r="I83" t="s">
        <v>165</v>
      </c>
      <c r="J83" t="s">
        <v>103</v>
      </c>
      <c r="K83" t="s">
        <v>549</v>
      </c>
      <c r="L83" t="s">
        <v>25</v>
      </c>
      <c r="M83" t="s">
        <v>46</v>
      </c>
      <c r="S83" t="s">
        <v>905</v>
      </c>
      <c r="T83" s="1">
        <v>123.55</v>
      </c>
      <c r="U83" t="s">
        <v>15</v>
      </c>
      <c r="V83" t="s">
        <v>952</v>
      </c>
      <c r="W83" t="s">
        <v>551</v>
      </c>
      <c r="X83" t="s">
        <v>552</v>
      </c>
      <c r="Y83" t="s">
        <v>554</v>
      </c>
      <c r="Z83" t="s">
        <v>31</v>
      </c>
    </row>
    <row r="84" spans="1:27">
      <c r="A84" t="s">
        <v>555</v>
      </c>
      <c r="B84" t="s">
        <v>557</v>
      </c>
      <c r="C84" t="s">
        <v>953</v>
      </c>
      <c r="D84">
        <v>632925</v>
      </c>
      <c r="E84">
        <f t="shared" si="2"/>
        <v>63.490277777777777</v>
      </c>
      <c r="F84">
        <v>162901</v>
      </c>
      <c r="G84">
        <f t="shared" si="3"/>
        <v>16.483611111111113</v>
      </c>
      <c r="H84" t="s">
        <v>211</v>
      </c>
      <c r="I84" t="s">
        <v>561</v>
      </c>
      <c r="J84" t="s">
        <v>78</v>
      </c>
      <c r="K84" t="s">
        <v>556</v>
      </c>
      <c r="L84" t="s">
        <v>12</v>
      </c>
      <c r="M84" t="s">
        <v>13</v>
      </c>
      <c r="S84" t="s">
        <v>909</v>
      </c>
      <c r="T84" s="1">
        <v>123.6</v>
      </c>
      <c r="U84" t="s">
        <v>15</v>
      </c>
      <c r="V84" t="s">
        <v>952</v>
      </c>
      <c r="W84" t="s">
        <v>558</v>
      </c>
      <c r="X84" t="s">
        <v>559</v>
      </c>
      <c r="Y84" t="s">
        <v>560</v>
      </c>
      <c r="AA84" t="s">
        <v>925</v>
      </c>
    </row>
    <row r="85" spans="1:27">
      <c r="A85" t="s">
        <v>562</v>
      </c>
      <c r="B85" t="s">
        <v>565</v>
      </c>
      <c r="C85" t="s">
        <v>953</v>
      </c>
      <c r="J85" t="s">
        <v>10</v>
      </c>
      <c r="K85" t="s">
        <v>563</v>
      </c>
      <c r="L85" t="s">
        <v>25</v>
      </c>
      <c r="M85" t="s">
        <v>46</v>
      </c>
      <c r="R85" t="s">
        <v>80</v>
      </c>
      <c r="T85" t="s">
        <v>46</v>
      </c>
      <c r="U85" t="s">
        <v>564</v>
      </c>
      <c r="V85" t="s">
        <v>953</v>
      </c>
      <c r="W85" t="s">
        <v>368</v>
      </c>
    </row>
    <row r="86" spans="1:27">
      <c r="A86" t="s">
        <v>566</v>
      </c>
      <c r="B86" t="s">
        <v>568</v>
      </c>
      <c r="C86" t="s">
        <v>953</v>
      </c>
      <c r="D86">
        <v>582953</v>
      </c>
      <c r="E86">
        <f t="shared" si="2"/>
        <v>58.49805555555556</v>
      </c>
      <c r="F86">
        <v>130317</v>
      </c>
      <c r="G86">
        <f t="shared" si="3"/>
        <v>13.054722222222223</v>
      </c>
      <c r="I86" t="s">
        <v>570</v>
      </c>
      <c r="J86" t="s">
        <v>34</v>
      </c>
      <c r="K86" t="s">
        <v>567</v>
      </c>
      <c r="L86" t="s">
        <v>25</v>
      </c>
      <c r="M86" t="s">
        <v>46</v>
      </c>
      <c r="R86" t="s">
        <v>26</v>
      </c>
      <c r="T86" t="s">
        <v>26</v>
      </c>
      <c r="U86" t="s">
        <v>256</v>
      </c>
      <c r="V86" t="s">
        <v>952</v>
      </c>
      <c r="W86" t="s">
        <v>258</v>
      </c>
      <c r="X86" t="s">
        <v>569</v>
      </c>
      <c r="Z86" t="s">
        <v>31</v>
      </c>
      <c r="AA86" t="s">
        <v>926</v>
      </c>
    </row>
    <row r="87" spans="1:27">
      <c r="A87" t="s">
        <v>571</v>
      </c>
      <c r="B87" t="s">
        <v>573</v>
      </c>
      <c r="C87" t="s">
        <v>953</v>
      </c>
      <c r="D87">
        <v>570406</v>
      </c>
      <c r="E87">
        <f t="shared" si="2"/>
        <v>57.068333333333335</v>
      </c>
      <c r="F87">
        <v>165151</v>
      </c>
      <c r="G87">
        <f t="shared" si="3"/>
        <v>16.864166666666669</v>
      </c>
      <c r="H87" t="s">
        <v>575</v>
      </c>
      <c r="I87" t="s">
        <v>187</v>
      </c>
      <c r="J87" t="s">
        <v>176</v>
      </c>
      <c r="K87" t="s">
        <v>572</v>
      </c>
      <c r="L87" t="s">
        <v>12</v>
      </c>
      <c r="M87" t="s">
        <v>13</v>
      </c>
      <c r="R87" t="s">
        <v>26</v>
      </c>
      <c r="T87" s="1">
        <v>123.45</v>
      </c>
      <c r="U87" t="s">
        <v>15</v>
      </c>
      <c r="V87" t="s">
        <v>952</v>
      </c>
      <c r="W87" t="s">
        <v>104</v>
      </c>
      <c r="X87" t="s">
        <v>574</v>
      </c>
      <c r="Y87" t="s">
        <v>576</v>
      </c>
      <c r="Z87" t="s">
        <v>31</v>
      </c>
      <c r="AA87" t="s">
        <v>927</v>
      </c>
    </row>
    <row r="88" spans="1:27">
      <c r="A88" t="s">
        <v>577</v>
      </c>
      <c r="B88" t="s">
        <v>580</v>
      </c>
      <c r="C88" t="s">
        <v>953</v>
      </c>
      <c r="D88">
        <v>604706</v>
      </c>
      <c r="E88">
        <f t="shared" si="2"/>
        <v>60.784999999999997</v>
      </c>
      <c r="F88">
        <v>144938</v>
      </c>
      <c r="G88">
        <f t="shared" si="3"/>
        <v>14.827222222222222</v>
      </c>
      <c r="H88" t="s">
        <v>342</v>
      </c>
      <c r="I88" t="s">
        <v>586</v>
      </c>
      <c r="J88" t="s">
        <v>578</v>
      </c>
      <c r="K88" t="s">
        <v>579</v>
      </c>
      <c r="L88" t="s">
        <v>25</v>
      </c>
      <c r="M88" t="s">
        <v>13</v>
      </c>
      <c r="N88" t="s">
        <v>581</v>
      </c>
      <c r="O88" t="s">
        <v>582</v>
      </c>
      <c r="P88" t="s">
        <v>12</v>
      </c>
      <c r="Q88" t="s">
        <v>13</v>
      </c>
      <c r="S88" t="s">
        <v>14</v>
      </c>
      <c r="T88" s="1">
        <v>123.55</v>
      </c>
      <c r="U88" t="s">
        <v>15</v>
      </c>
      <c r="V88" t="s">
        <v>952</v>
      </c>
      <c r="W88" t="s">
        <v>583</v>
      </c>
      <c r="X88" t="s">
        <v>584</v>
      </c>
      <c r="Y88" t="s">
        <v>585</v>
      </c>
      <c r="AA88" t="s">
        <v>587</v>
      </c>
    </row>
    <row r="89" spans="1:27">
      <c r="A89" t="s">
        <v>588</v>
      </c>
      <c r="B89" t="s">
        <v>590</v>
      </c>
      <c r="C89" t="s">
        <v>953</v>
      </c>
      <c r="D89">
        <v>553554</v>
      </c>
      <c r="E89">
        <f t="shared" si="2"/>
        <v>55.598333333333336</v>
      </c>
      <c r="F89">
        <v>134038</v>
      </c>
      <c r="G89">
        <f t="shared" si="3"/>
        <v>13.677222222222222</v>
      </c>
      <c r="H89" t="s">
        <v>592</v>
      </c>
      <c r="I89" t="s">
        <v>74</v>
      </c>
      <c r="J89" t="s">
        <v>44</v>
      </c>
      <c r="K89" t="s">
        <v>589</v>
      </c>
      <c r="L89" t="s">
        <v>12</v>
      </c>
      <c r="M89" t="s">
        <v>46</v>
      </c>
      <c r="S89" t="s">
        <v>332</v>
      </c>
      <c r="T89" s="1">
        <v>123.65</v>
      </c>
      <c r="U89" t="s">
        <v>15</v>
      </c>
      <c r="V89" t="s">
        <v>952</v>
      </c>
      <c r="W89" t="s">
        <v>50</v>
      </c>
      <c r="X89" t="s">
        <v>591</v>
      </c>
      <c r="AA89" t="s">
        <v>928</v>
      </c>
    </row>
    <row r="90" spans="1:27">
      <c r="A90" t="s">
        <v>593</v>
      </c>
      <c r="B90" t="s">
        <v>595</v>
      </c>
      <c r="C90" t="s">
        <v>953</v>
      </c>
      <c r="J90" t="s">
        <v>315</v>
      </c>
      <c r="K90" t="s">
        <v>594</v>
      </c>
      <c r="L90" t="s">
        <v>25</v>
      </c>
      <c r="M90" t="s">
        <v>46</v>
      </c>
      <c r="R90" t="s">
        <v>80</v>
      </c>
      <c r="T90" t="s">
        <v>46</v>
      </c>
      <c r="U90" t="s">
        <v>48</v>
      </c>
      <c r="V90" t="s">
        <v>953</v>
      </c>
      <c r="W90" t="s">
        <v>50</v>
      </c>
    </row>
    <row r="91" spans="1:27">
      <c r="A91" t="s">
        <v>596</v>
      </c>
      <c r="B91" t="s">
        <v>598</v>
      </c>
      <c r="C91" t="s">
        <v>953</v>
      </c>
      <c r="J91" t="s">
        <v>10</v>
      </c>
      <c r="K91" t="s">
        <v>597</v>
      </c>
      <c r="L91" t="s">
        <v>25</v>
      </c>
      <c r="M91" t="s">
        <v>46</v>
      </c>
      <c r="R91" t="s">
        <v>157</v>
      </c>
      <c r="T91" t="s">
        <v>46</v>
      </c>
      <c r="U91" t="s">
        <v>48</v>
      </c>
      <c r="V91" t="s">
        <v>953</v>
      </c>
      <c r="W91" t="s">
        <v>50</v>
      </c>
    </row>
    <row r="92" spans="1:27">
      <c r="A92" t="s">
        <v>599</v>
      </c>
      <c r="B92" t="s">
        <v>601</v>
      </c>
      <c r="C92" t="s">
        <v>953</v>
      </c>
      <c r="D92">
        <v>571007</v>
      </c>
      <c r="E92">
        <f t="shared" si="2"/>
        <v>57.168611111111112</v>
      </c>
      <c r="F92">
        <v>132624</v>
      </c>
      <c r="G92">
        <f t="shared" si="3"/>
        <v>13.44</v>
      </c>
      <c r="I92" t="s">
        <v>603</v>
      </c>
      <c r="J92" t="s">
        <v>190</v>
      </c>
      <c r="K92" t="s">
        <v>600</v>
      </c>
      <c r="L92" t="s">
        <v>25</v>
      </c>
      <c r="M92" t="s">
        <v>46</v>
      </c>
      <c r="S92" t="s">
        <v>14</v>
      </c>
      <c r="T92" s="1">
        <v>123.2</v>
      </c>
      <c r="U92" t="s">
        <v>15</v>
      </c>
      <c r="V92" t="s">
        <v>952</v>
      </c>
      <c r="W92" t="s">
        <v>602</v>
      </c>
      <c r="X92" t="s">
        <v>929</v>
      </c>
      <c r="Z92" t="s">
        <v>31</v>
      </c>
      <c r="AA92" t="s">
        <v>930</v>
      </c>
    </row>
    <row r="93" spans="1:27">
      <c r="A93" t="s">
        <v>604</v>
      </c>
      <c r="B93" t="s">
        <v>606</v>
      </c>
      <c r="C93" t="s">
        <v>953</v>
      </c>
      <c r="D93">
        <v>631016</v>
      </c>
      <c r="E93">
        <f t="shared" si="2"/>
        <v>63.171111111111109</v>
      </c>
      <c r="F93">
        <v>165908</v>
      </c>
      <c r="G93">
        <f t="shared" si="3"/>
        <v>16.985555555555557</v>
      </c>
      <c r="H93" t="s">
        <v>608</v>
      </c>
      <c r="I93" t="s">
        <v>610</v>
      </c>
      <c r="J93" t="s">
        <v>78</v>
      </c>
      <c r="K93" t="s">
        <v>605</v>
      </c>
      <c r="L93" t="s">
        <v>25</v>
      </c>
      <c r="M93" t="s">
        <v>46</v>
      </c>
      <c r="S93" t="s">
        <v>332</v>
      </c>
      <c r="T93" s="1">
        <v>122.35</v>
      </c>
      <c r="U93" t="s">
        <v>15</v>
      </c>
      <c r="V93" t="s">
        <v>952</v>
      </c>
      <c r="W93" t="s">
        <v>50</v>
      </c>
      <c r="X93" t="s">
        <v>607</v>
      </c>
      <c r="Y93" t="s">
        <v>609</v>
      </c>
    </row>
    <row r="94" spans="1:27">
      <c r="A94" t="s">
        <v>611</v>
      </c>
      <c r="B94" t="s">
        <v>612</v>
      </c>
      <c r="C94" t="s">
        <v>953</v>
      </c>
      <c r="D94">
        <v>582600</v>
      </c>
      <c r="E94">
        <f t="shared" si="2"/>
        <v>58.43333333333333</v>
      </c>
      <c r="F94">
        <v>163618</v>
      </c>
      <c r="G94">
        <f t="shared" si="3"/>
        <v>16.605</v>
      </c>
      <c r="I94" t="s">
        <v>205</v>
      </c>
      <c r="J94" t="s">
        <v>95</v>
      </c>
      <c r="K94" t="s">
        <v>199</v>
      </c>
      <c r="L94" t="s">
        <v>12</v>
      </c>
      <c r="M94" t="s">
        <v>13</v>
      </c>
      <c r="R94" t="s">
        <v>26</v>
      </c>
      <c r="T94" s="1">
        <v>123.55</v>
      </c>
      <c r="U94" t="s">
        <v>15</v>
      </c>
      <c r="V94" t="s">
        <v>952</v>
      </c>
      <c r="W94" t="s">
        <v>613</v>
      </c>
      <c r="X94" t="s">
        <v>614</v>
      </c>
      <c r="AA94" t="s">
        <v>931</v>
      </c>
    </row>
    <row r="95" spans="1:27">
      <c r="A95" t="s">
        <v>615</v>
      </c>
      <c r="B95" t="s">
        <v>618</v>
      </c>
      <c r="C95" t="s">
        <v>953</v>
      </c>
      <c r="J95" t="s">
        <v>616</v>
      </c>
      <c r="K95" t="s">
        <v>617</v>
      </c>
      <c r="L95" t="s">
        <v>25</v>
      </c>
      <c r="M95" t="s">
        <v>46</v>
      </c>
      <c r="N95" t="s">
        <v>619</v>
      </c>
      <c r="O95" t="s">
        <v>45</v>
      </c>
      <c r="P95" t="s">
        <v>25</v>
      </c>
      <c r="Q95" t="s">
        <v>46</v>
      </c>
      <c r="R95" t="s">
        <v>80</v>
      </c>
      <c r="T95" t="s">
        <v>46</v>
      </c>
      <c r="U95" t="s">
        <v>48</v>
      </c>
      <c r="V95" t="s">
        <v>953</v>
      </c>
      <c r="W95" t="s">
        <v>239</v>
      </c>
      <c r="AA95" s="2" t="s">
        <v>951</v>
      </c>
    </row>
    <row r="96" spans="1:27">
      <c r="A96" t="s">
        <v>620</v>
      </c>
      <c r="B96" t="s">
        <v>622</v>
      </c>
      <c r="C96" t="s">
        <v>953</v>
      </c>
      <c r="J96" t="s">
        <v>44</v>
      </c>
      <c r="K96" t="s">
        <v>621</v>
      </c>
      <c r="L96" t="s">
        <v>25</v>
      </c>
      <c r="M96" t="s">
        <v>46</v>
      </c>
      <c r="R96" t="s">
        <v>80</v>
      </c>
      <c r="T96" t="s">
        <v>46</v>
      </c>
      <c r="U96" t="s">
        <v>48</v>
      </c>
      <c r="V96" t="s">
        <v>953</v>
      </c>
      <c r="W96" t="s">
        <v>239</v>
      </c>
    </row>
    <row r="97" spans="1:27">
      <c r="A97" t="s">
        <v>623</v>
      </c>
      <c r="B97" t="s">
        <v>625</v>
      </c>
      <c r="C97" t="s">
        <v>953</v>
      </c>
      <c r="D97">
        <v>590604</v>
      </c>
      <c r="E97">
        <f t="shared" si="2"/>
        <v>59.101111111111109</v>
      </c>
      <c r="F97">
        <v>171240</v>
      </c>
      <c r="G97">
        <f t="shared" si="3"/>
        <v>17.211111111111112</v>
      </c>
      <c r="H97" t="s">
        <v>629</v>
      </c>
      <c r="I97" t="s">
        <v>630</v>
      </c>
      <c r="J97" t="s">
        <v>68</v>
      </c>
      <c r="K97" t="s">
        <v>624</v>
      </c>
      <c r="L97" t="s">
        <v>12</v>
      </c>
      <c r="M97" t="s">
        <v>13</v>
      </c>
      <c r="N97" t="s">
        <v>23</v>
      </c>
      <c r="O97" t="s">
        <v>626</v>
      </c>
      <c r="P97" t="s">
        <v>12</v>
      </c>
      <c r="Q97" t="s">
        <v>46</v>
      </c>
      <c r="S97" t="s">
        <v>332</v>
      </c>
      <c r="T97" s="1">
        <v>123.35</v>
      </c>
      <c r="U97" t="s">
        <v>15</v>
      </c>
      <c r="V97" t="s">
        <v>952</v>
      </c>
      <c r="W97" t="s">
        <v>627</v>
      </c>
      <c r="Z97" t="s">
        <v>628</v>
      </c>
      <c r="AA97" t="s">
        <v>932</v>
      </c>
    </row>
    <row r="98" spans="1:27">
      <c r="A98" t="s">
        <v>631</v>
      </c>
      <c r="B98" t="s">
        <v>633</v>
      </c>
      <c r="C98" t="s">
        <v>953</v>
      </c>
      <c r="J98" t="s">
        <v>95</v>
      </c>
      <c r="K98" t="s">
        <v>632</v>
      </c>
      <c r="L98" t="s">
        <v>25</v>
      </c>
      <c r="M98" t="s">
        <v>46</v>
      </c>
      <c r="N98" t="s">
        <v>103</v>
      </c>
      <c r="O98" t="s">
        <v>634</v>
      </c>
      <c r="P98" t="s">
        <v>25</v>
      </c>
      <c r="Q98" t="s">
        <v>46</v>
      </c>
      <c r="R98" t="s">
        <v>80</v>
      </c>
      <c r="T98" t="s">
        <v>46</v>
      </c>
      <c r="U98" t="s">
        <v>48</v>
      </c>
      <c r="V98" t="s">
        <v>953</v>
      </c>
      <c r="W98" t="s">
        <v>104</v>
      </c>
    </row>
    <row r="99" spans="1:27">
      <c r="A99" t="s">
        <v>635</v>
      </c>
      <c r="B99" t="s">
        <v>636</v>
      </c>
      <c r="C99" t="s">
        <v>953</v>
      </c>
      <c r="D99">
        <v>592042</v>
      </c>
      <c r="E99">
        <f t="shared" si="2"/>
        <v>59.344999999999999</v>
      </c>
      <c r="F99">
        <v>174426</v>
      </c>
      <c r="G99">
        <f t="shared" si="3"/>
        <v>17.740555555555556</v>
      </c>
      <c r="H99" t="s">
        <v>639</v>
      </c>
      <c r="I99" t="s">
        <v>640</v>
      </c>
      <c r="J99" t="s">
        <v>119</v>
      </c>
      <c r="K99" t="s">
        <v>89</v>
      </c>
      <c r="L99" t="s">
        <v>12</v>
      </c>
      <c r="M99" t="s">
        <v>13</v>
      </c>
      <c r="N99" t="s">
        <v>68</v>
      </c>
      <c r="O99" t="s">
        <v>637</v>
      </c>
      <c r="P99" t="s">
        <v>12</v>
      </c>
      <c r="Q99" t="s">
        <v>13</v>
      </c>
      <c r="S99" t="s">
        <v>14</v>
      </c>
      <c r="T99" s="1">
        <v>123.2</v>
      </c>
      <c r="U99" t="s">
        <v>15</v>
      </c>
      <c r="V99" t="s">
        <v>952</v>
      </c>
      <c r="W99" t="s">
        <v>50</v>
      </c>
      <c r="X99" t="s">
        <v>638</v>
      </c>
      <c r="Z99" t="s">
        <v>31</v>
      </c>
      <c r="AA99" t="s">
        <v>933</v>
      </c>
    </row>
    <row r="100" spans="1:27">
      <c r="A100" t="s">
        <v>641</v>
      </c>
      <c r="B100" t="s">
        <v>643</v>
      </c>
      <c r="C100" t="s">
        <v>953</v>
      </c>
      <c r="J100" t="s">
        <v>10</v>
      </c>
      <c r="K100" t="s">
        <v>642</v>
      </c>
      <c r="L100" t="s">
        <v>25</v>
      </c>
      <c r="M100" t="s">
        <v>46</v>
      </c>
      <c r="R100" t="s">
        <v>80</v>
      </c>
      <c r="T100" t="s">
        <v>46</v>
      </c>
      <c r="U100" t="s">
        <v>48</v>
      </c>
      <c r="V100" t="s">
        <v>953</v>
      </c>
      <c r="W100" t="s">
        <v>50</v>
      </c>
    </row>
    <row r="101" spans="1:27">
      <c r="A101" t="s">
        <v>644</v>
      </c>
      <c r="B101" t="s">
        <v>646</v>
      </c>
      <c r="C101" t="s">
        <v>953</v>
      </c>
      <c r="J101" t="s">
        <v>23</v>
      </c>
      <c r="K101" t="s">
        <v>645</v>
      </c>
      <c r="L101" t="s">
        <v>25</v>
      </c>
      <c r="M101" t="s">
        <v>46</v>
      </c>
      <c r="R101" t="s">
        <v>157</v>
      </c>
      <c r="T101" t="s">
        <v>46</v>
      </c>
      <c r="U101" t="s">
        <v>48</v>
      </c>
      <c r="V101" t="s">
        <v>953</v>
      </c>
      <c r="W101" t="s">
        <v>50</v>
      </c>
    </row>
    <row r="102" spans="1:27">
      <c r="A102" t="s">
        <v>647</v>
      </c>
      <c r="B102" t="s">
        <v>649</v>
      </c>
      <c r="C102" t="s">
        <v>953</v>
      </c>
      <c r="D102">
        <v>603516</v>
      </c>
      <c r="E102">
        <f t="shared" si="2"/>
        <v>60.587777777777781</v>
      </c>
      <c r="F102">
        <v>163512</v>
      </c>
      <c r="G102">
        <f t="shared" si="3"/>
        <v>16.586666666666666</v>
      </c>
      <c r="I102" t="s">
        <v>652</v>
      </c>
      <c r="J102" t="s">
        <v>170</v>
      </c>
      <c r="K102" t="s">
        <v>648</v>
      </c>
      <c r="L102" t="s">
        <v>25</v>
      </c>
      <c r="M102" t="s">
        <v>13</v>
      </c>
      <c r="S102" t="s">
        <v>14</v>
      </c>
      <c r="T102" s="1">
        <v>123.55</v>
      </c>
      <c r="U102" t="s">
        <v>15</v>
      </c>
      <c r="V102" t="s">
        <v>952</v>
      </c>
      <c r="W102" t="s">
        <v>650</v>
      </c>
      <c r="X102" t="s">
        <v>651</v>
      </c>
      <c r="AA102" t="s">
        <v>934</v>
      </c>
    </row>
    <row r="103" spans="1:27">
      <c r="A103" t="s">
        <v>653</v>
      </c>
      <c r="B103" t="s">
        <v>655</v>
      </c>
      <c r="C103" t="s">
        <v>953</v>
      </c>
      <c r="D103">
        <v>590101</v>
      </c>
      <c r="E103">
        <f t="shared" si="2"/>
        <v>59.016944444444441</v>
      </c>
      <c r="F103">
        <v>112037</v>
      </c>
      <c r="G103">
        <f t="shared" si="3"/>
        <v>11.343611111111112</v>
      </c>
      <c r="H103" t="s">
        <v>657</v>
      </c>
      <c r="I103" t="s">
        <v>659</v>
      </c>
      <c r="J103" t="s">
        <v>68</v>
      </c>
      <c r="K103" t="s">
        <v>654</v>
      </c>
      <c r="L103" t="s">
        <v>12</v>
      </c>
      <c r="M103" t="s">
        <v>13</v>
      </c>
      <c r="N103" t="s">
        <v>68</v>
      </c>
      <c r="O103" t="s">
        <v>654</v>
      </c>
      <c r="P103" t="s">
        <v>12</v>
      </c>
      <c r="Q103" t="s">
        <v>13</v>
      </c>
      <c r="S103" t="s">
        <v>905</v>
      </c>
      <c r="T103" s="1">
        <v>123.55</v>
      </c>
      <c r="U103" t="s">
        <v>15</v>
      </c>
      <c r="V103" t="s">
        <v>952</v>
      </c>
      <c r="W103" t="s">
        <v>50</v>
      </c>
      <c r="X103" t="s">
        <v>656</v>
      </c>
      <c r="Y103" t="s">
        <v>658</v>
      </c>
      <c r="Z103" t="s">
        <v>31</v>
      </c>
      <c r="AA103" t="s">
        <v>935</v>
      </c>
    </row>
    <row r="104" spans="1:27">
      <c r="A104" t="s">
        <v>660</v>
      </c>
      <c r="B104" t="s">
        <v>662</v>
      </c>
      <c r="C104" t="s">
        <v>953</v>
      </c>
      <c r="D104">
        <v>595522</v>
      </c>
      <c r="E104">
        <f t="shared" si="2"/>
        <v>59.922777777777775</v>
      </c>
      <c r="F104">
        <v>173212</v>
      </c>
      <c r="G104">
        <f t="shared" si="3"/>
        <v>17.536666666666669</v>
      </c>
      <c r="H104" t="s">
        <v>666</v>
      </c>
      <c r="I104" t="s">
        <v>668</v>
      </c>
      <c r="J104" t="s">
        <v>68</v>
      </c>
      <c r="K104" t="s">
        <v>661</v>
      </c>
      <c r="L104" t="s">
        <v>12</v>
      </c>
      <c r="M104" t="s">
        <v>46</v>
      </c>
      <c r="N104" t="s">
        <v>95</v>
      </c>
      <c r="O104" t="s">
        <v>663</v>
      </c>
      <c r="P104" t="s">
        <v>12</v>
      </c>
      <c r="Q104" t="s">
        <v>13</v>
      </c>
      <c r="S104" t="s">
        <v>909</v>
      </c>
      <c r="T104" s="1">
        <v>123.35</v>
      </c>
      <c r="U104" t="s">
        <v>15</v>
      </c>
      <c r="V104" t="s">
        <v>952</v>
      </c>
      <c r="W104" t="s">
        <v>664</v>
      </c>
      <c r="X104" t="s">
        <v>665</v>
      </c>
      <c r="Y104" t="s">
        <v>667</v>
      </c>
      <c r="AA104" t="s">
        <v>936</v>
      </c>
    </row>
    <row r="105" spans="1:27">
      <c r="A105" t="s">
        <v>669</v>
      </c>
      <c r="B105" t="s">
        <v>671</v>
      </c>
      <c r="C105" t="s">
        <v>953</v>
      </c>
      <c r="J105" t="s">
        <v>103</v>
      </c>
      <c r="K105" t="s">
        <v>670</v>
      </c>
      <c r="L105" t="s">
        <v>25</v>
      </c>
      <c r="M105" t="s">
        <v>46</v>
      </c>
      <c r="R105" t="s">
        <v>80</v>
      </c>
      <c r="T105" t="s">
        <v>46</v>
      </c>
      <c r="U105" t="s">
        <v>48</v>
      </c>
      <c r="V105" t="s">
        <v>953</v>
      </c>
      <c r="W105" t="s">
        <v>50</v>
      </c>
    </row>
    <row r="106" spans="1:27">
      <c r="A106" t="s">
        <v>672</v>
      </c>
      <c r="B106" t="s">
        <v>674</v>
      </c>
      <c r="C106" t="s">
        <v>953</v>
      </c>
      <c r="D106">
        <v>595137</v>
      </c>
      <c r="E106">
        <f t="shared" si="2"/>
        <v>59.860277777777782</v>
      </c>
      <c r="F106">
        <v>130646</v>
      </c>
      <c r="G106">
        <f t="shared" si="3"/>
        <v>13.112777777777778</v>
      </c>
      <c r="H106" t="s">
        <v>676</v>
      </c>
      <c r="I106" t="s">
        <v>678</v>
      </c>
      <c r="J106" t="s">
        <v>10</v>
      </c>
      <c r="K106" t="s">
        <v>673</v>
      </c>
      <c r="L106" t="s">
        <v>12</v>
      </c>
      <c r="M106" t="s">
        <v>13</v>
      </c>
      <c r="S106" t="s">
        <v>14</v>
      </c>
      <c r="T106" s="1">
        <v>123.2</v>
      </c>
      <c r="U106" t="s">
        <v>15</v>
      </c>
      <c r="V106" t="s">
        <v>952</v>
      </c>
      <c r="W106" t="s">
        <v>50</v>
      </c>
      <c r="X106" t="s">
        <v>675</v>
      </c>
      <c r="Y106" t="s">
        <v>677</v>
      </c>
      <c r="AA106" t="s">
        <v>937</v>
      </c>
    </row>
    <row r="107" spans="1:27">
      <c r="A107" t="s">
        <v>679</v>
      </c>
      <c r="B107" t="s">
        <v>681</v>
      </c>
      <c r="C107" t="s">
        <v>953</v>
      </c>
      <c r="J107" t="s">
        <v>100</v>
      </c>
      <c r="K107" t="s">
        <v>680</v>
      </c>
      <c r="L107" t="s">
        <v>25</v>
      </c>
      <c r="M107" t="s">
        <v>46</v>
      </c>
      <c r="R107" t="s">
        <v>157</v>
      </c>
      <c r="T107" t="s">
        <v>46</v>
      </c>
      <c r="U107" t="s">
        <v>48</v>
      </c>
      <c r="V107" t="s">
        <v>953</v>
      </c>
      <c r="W107" t="s">
        <v>50</v>
      </c>
    </row>
    <row r="108" spans="1:27">
      <c r="A108" t="s">
        <v>682</v>
      </c>
      <c r="B108" t="s">
        <v>685</v>
      </c>
      <c r="C108" t="s">
        <v>953</v>
      </c>
      <c r="J108" t="s">
        <v>10</v>
      </c>
      <c r="K108" t="s">
        <v>683</v>
      </c>
      <c r="L108" t="s">
        <v>25</v>
      </c>
      <c r="M108" t="s">
        <v>46</v>
      </c>
      <c r="N108" t="s">
        <v>119</v>
      </c>
      <c r="O108" t="s">
        <v>686</v>
      </c>
      <c r="P108" t="s">
        <v>25</v>
      </c>
      <c r="Q108" t="s">
        <v>46</v>
      </c>
      <c r="R108" t="s">
        <v>80</v>
      </c>
      <c r="T108" t="s">
        <v>46</v>
      </c>
      <c r="U108" t="s">
        <v>684</v>
      </c>
      <c r="V108" t="s">
        <v>953</v>
      </c>
      <c r="W108" t="s">
        <v>368</v>
      </c>
    </row>
    <row r="109" spans="1:27">
      <c r="A109" t="s">
        <v>687</v>
      </c>
      <c r="B109" t="s">
        <v>689</v>
      </c>
      <c r="C109" t="s">
        <v>953</v>
      </c>
      <c r="D109">
        <v>590528</v>
      </c>
      <c r="E109">
        <f t="shared" si="2"/>
        <v>59.091111111111111</v>
      </c>
      <c r="F109">
        <v>125730</v>
      </c>
      <c r="G109">
        <f t="shared" si="3"/>
        <v>12.958333333333332</v>
      </c>
      <c r="H109" t="s">
        <v>211</v>
      </c>
      <c r="I109" t="s">
        <v>693</v>
      </c>
      <c r="J109" t="s">
        <v>10</v>
      </c>
      <c r="K109" t="s">
        <v>688</v>
      </c>
      <c r="L109" t="s">
        <v>12</v>
      </c>
      <c r="M109" t="s">
        <v>13</v>
      </c>
      <c r="S109" t="s">
        <v>36</v>
      </c>
      <c r="T109" s="1">
        <v>123.6</v>
      </c>
      <c r="U109" t="s">
        <v>86</v>
      </c>
      <c r="V109" t="s">
        <v>952</v>
      </c>
      <c r="W109" t="s">
        <v>690</v>
      </c>
      <c r="X109" t="s">
        <v>691</v>
      </c>
      <c r="Y109" t="s">
        <v>692</v>
      </c>
      <c r="AA109" t="s">
        <v>694</v>
      </c>
    </row>
    <row r="110" spans="1:27">
      <c r="A110" t="s">
        <v>695</v>
      </c>
      <c r="B110" t="s">
        <v>698</v>
      </c>
      <c r="C110" t="s">
        <v>953</v>
      </c>
      <c r="D110">
        <v>611541</v>
      </c>
      <c r="E110">
        <f t="shared" si="2"/>
        <v>61.261388888888888</v>
      </c>
      <c r="F110">
        <v>170554</v>
      </c>
      <c r="G110">
        <f t="shared" si="3"/>
        <v>17.098333333333333</v>
      </c>
      <c r="H110" t="s">
        <v>700</v>
      </c>
      <c r="I110" t="s">
        <v>702</v>
      </c>
      <c r="J110" t="s">
        <v>44</v>
      </c>
      <c r="K110" t="s">
        <v>696</v>
      </c>
      <c r="L110" t="s">
        <v>25</v>
      </c>
      <c r="M110" t="s">
        <v>13</v>
      </c>
      <c r="S110" t="s">
        <v>905</v>
      </c>
      <c r="T110" s="1">
        <v>135.35</v>
      </c>
      <c r="U110" t="s">
        <v>697</v>
      </c>
      <c r="V110" t="s">
        <v>952</v>
      </c>
      <c r="W110" t="s">
        <v>50</v>
      </c>
      <c r="X110" t="s">
        <v>699</v>
      </c>
      <c r="Y110" t="s">
        <v>701</v>
      </c>
      <c r="Z110" t="s">
        <v>31</v>
      </c>
      <c r="AA110" t="s">
        <v>938</v>
      </c>
    </row>
    <row r="111" spans="1:27">
      <c r="A111" t="s">
        <v>703</v>
      </c>
      <c r="B111" t="s">
        <v>705</v>
      </c>
      <c r="C111" t="s">
        <v>953</v>
      </c>
      <c r="D111">
        <v>581131</v>
      </c>
      <c r="E111">
        <f t="shared" si="2"/>
        <v>58.191944444444438</v>
      </c>
      <c r="F111">
        <v>135944</v>
      </c>
      <c r="G111">
        <f t="shared" si="3"/>
        <v>13.995555555555555</v>
      </c>
      <c r="I111" t="s">
        <v>708</v>
      </c>
      <c r="J111" t="s">
        <v>190</v>
      </c>
      <c r="K111" t="s">
        <v>704</v>
      </c>
      <c r="L111" t="s">
        <v>12</v>
      </c>
      <c r="M111" t="s">
        <v>13</v>
      </c>
      <c r="S111" t="s">
        <v>36</v>
      </c>
      <c r="T111" s="1">
        <v>123.65</v>
      </c>
      <c r="U111" t="s">
        <v>15</v>
      </c>
      <c r="V111" t="s">
        <v>952</v>
      </c>
      <c r="W111" t="s">
        <v>706</v>
      </c>
      <c r="X111" t="s">
        <v>707</v>
      </c>
      <c r="Y111" t="s">
        <v>709</v>
      </c>
      <c r="Z111" t="s">
        <v>31</v>
      </c>
      <c r="AA111" t="s">
        <v>939</v>
      </c>
    </row>
    <row r="112" spans="1:27">
      <c r="A112" t="s">
        <v>710</v>
      </c>
      <c r="B112" t="s">
        <v>711</v>
      </c>
      <c r="C112" t="s">
        <v>953</v>
      </c>
      <c r="D112">
        <v>602042</v>
      </c>
      <c r="E112">
        <f t="shared" si="2"/>
        <v>60.344999999999999</v>
      </c>
      <c r="F112">
        <v>172519</v>
      </c>
      <c r="G112">
        <f t="shared" si="3"/>
        <v>17.421944444444446</v>
      </c>
      <c r="H112" t="s">
        <v>713</v>
      </c>
      <c r="I112" t="s">
        <v>714</v>
      </c>
      <c r="J112" t="s">
        <v>103</v>
      </c>
      <c r="K112" t="s">
        <v>582</v>
      </c>
      <c r="L112" t="s">
        <v>25</v>
      </c>
      <c r="M112" t="s">
        <v>13</v>
      </c>
      <c r="S112" t="s">
        <v>332</v>
      </c>
      <c r="T112" s="1">
        <v>123.4</v>
      </c>
      <c r="U112" t="s">
        <v>15</v>
      </c>
      <c r="V112" t="s">
        <v>952</v>
      </c>
      <c r="W112" t="s">
        <v>712</v>
      </c>
      <c r="X112" t="s">
        <v>940</v>
      </c>
      <c r="Y112" t="s">
        <v>941</v>
      </c>
      <c r="AA112" t="s">
        <v>942</v>
      </c>
    </row>
    <row r="113" spans="1:27">
      <c r="A113" t="s">
        <v>715</v>
      </c>
      <c r="B113" t="s">
        <v>717</v>
      </c>
      <c r="C113" t="s">
        <v>953</v>
      </c>
      <c r="J113" t="s">
        <v>103</v>
      </c>
      <c r="K113" t="s">
        <v>716</v>
      </c>
      <c r="L113" t="s">
        <v>25</v>
      </c>
      <c r="M113" t="s">
        <v>46</v>
      </c>
      <c r="R113" t="s">
        <v>157</v>
      </c>
      <c r="T113" t="s">
        <v>46</v>
      </c>
      <c r="U113" t="s">
        <v>48</v>
      </c>
      <c r="V113" t="s">
        <v>953</v>
      </c>
      <c r="W113" t="s">
        <v>50</v>
      </c>
    </row>
    <row r="114" spans="1:27">
      <c r="A114" t="s">
        <v>718</v>
      </c>
      <c r="B114" t="s">
        <v>720</v>
      </c>
      <c r="C114" t="s">
        <v>953</v>
      </c>
      <c r="J114" t="s">
        <v>23</v>
      </c>
      <c r="K114" t="s">
        <v>719</v>
      </c>
      <c r="L114" t="s">
        <v>25</v>
      </c>
      <c r="M114" t="s">
        <v>46</v>
      </c>
      <c r="R114" t="s">
        <v>80</v>
      </c>
      <c r="T114" t="s">
        <v>46</v>
      </c>
      <c r="U114" t="s">
        <v>48</v>
      </c>
      <c r="V114" t="s">
        <v>953</v>
      </c>
      <c r="W114" t="s">
        <v>50</v>
      </c>
    </row>
    <row r="115" spans="1:27">
      <c r="A115" t="s">
        <v>721</v>
      </c>
      <c r="B115" t="s">
        <v>723</v>
      </c>
      <c r="C115" t="s">
        <v>953</v>
      </c>
      <c r="D115">
        <v>581038</v>
      </c>
      <c r="E115">
        <f t="shared" si="2"/>
        <v>58.17722222222222</v>
      </c>
      <c r="F115">
        <v>115825</v>
      </c>
      <c r="G115">
        <f t="shared" si="3"/>
        <v>11.973611111111111</v>
      </c>
      <c r="H115" t="s">
        <v>725</v>
      </c>
      <c r="I115" t="s">
        <v>727</v>
      </c>
      <c r="J115" t="s">
        <v>170</v>
      </c>
      <c r="K115" t="s">
        <v>722</v>
      </c>
      <c r="L115" t="s">
        <v>12</v>
      </c>
      <c r="M115" t="s">
        <v>13</v>
      </c>
      <c r="S115" t="s">
        <v>909</v>
      </c>
      <c r="T115" s="1">
        <v>123.55</v>
      </c>
      <c r="U115" t="s">
        <v>15</v>
      </c>
      <c r="V115" t="s">
        <v>952</v>
      </c>
      <c r="W115" t="s">
        <v>50</v>
      </c>
      <c r="X115" t="s">
        <v>724</v>
      </c>
      <c r="Y115" t="s">
        <v>726</v>
      </c>
      <c r="Z115" t="s">
        <v>31</v>
      </c>
      <c r="AA115" t="s">
        <v>943</v>
      </c>
    </row>
    <row r="116" spans="1:27">
      <c r="A116" t="s">
        <v>728</v>
      </c>
      <c r="B116" t="s">
        <v>730</v>
      </c>
      <c r="C116" t="s">
        <v>953</v>
      </c>
      <c r="D116">
        <v>582204</v>
      </c>
      <c r="E116">
        <f t="shared" si="2"/>
        <v>58.367777777777775</v>
      </c>
      <c r="F116">
        <v>114631</v>
      </c>
      <c r="G116">
        <f t="shared" si="3"/>
        <v>11.775277777777779</v>
      </c>
      <c r="H116" t="s">
        <v>732</v>
      </c>
      <c r="I116" t="s">
        <v>734</v>
      </c>
      <c r="J116" t="s">
        <v>68</v>
      </c>
      <c r="K116" t="s">
        <v>729</v>
      </c>
      <c r="L116" t="s">
        <v>12</v>
      </c>
      <c r="M116" t="s">
        <v>13</v>
      </c>
      <c r="S116" t="s">
        <v>14</v>
      </c>
      <c r="T116" s="1">
        <v>123.55</v>
      </c>
      <c r="U116" t="s">
        <v>15</v>
      </c>
      <c r="V116" t="s">
        <v>952</v>
      </c>
      <c r="W116" t="s">
        <v>104</v>
      </c>
      <c r="X116" t="s">
        <v>731</v>
      </c>
      <c r="Y116" t="s">
        <v>733</v>
      </c>
      <c r="Z116" t="s">
        <v>31</v>
      </c>
    </row>
    <row r="117" spans="1:27">
      <c r="A117" t="s">
        <v>735</v>
      </c>
      <c r="B117" t="s">
        <v>736</v>
      </c>
      <c r="C117" t="s">
        <v>953</v>
      </c>
      <c r="J117" t="s">
        <v>78</v>
      </c>
      <c r="K117" t="s">
        <v>546</v>
      </c>
      <c r="L117" t="s">
        <v>25</v>
      </c>
      <c r="M117" t="s">
        <v>46</v>
      </c>
      <c r="R117" t="s">
        <v>80</v>
      </c>
      <c r="T117" t="s">
        <v>46</v>
      </c>
      <c r="U117" t="s">
        <v>48</v>
      </c>
      <c r="V117" t="s">
        <v>953</v>
      </c>
      <c r="W117" t="s">
        <v>239</v>
      </c>
    </row>
    <row r="118" spans="1:27">
      <c r="A118" t="s">
        <v>737</v>
      </c>
      <c r="B118" t="s">
        <v>739</v>
      </c>
      <c r="C118" t="s">
        <v>953</v>
      </c>
      <c r="J118" t="s">
        <v>95</v>
      </c>
      <c r="K118" t="s">
        <v>445</v>
      </c>
      <c r="L118" t="s">
        <v>25</v>
      </c>
      <c r="M118" t="s">
        <v>46</v>
      </c>
      <c r="N118" t="s">
        <v>68</v>
      </c>
      <c r="O118" t="s">
        <v>740</v>
      </c>
      <c r="P118" t="s">
        <v>25</v>
      </c>
      <c r="Q118" t="s">
        <v>46</v>
      </c>
      <c r="R118" t="s">
        <v>738</v>
      </c>
      <c r="T118" t="s">
        <v>46</v>
      </c>
      <c r="U118" t="s">
        <v>256</v>
      </c>
      <c r="V118" t="s">
        <v>953</v>
      </c>
      <c r="W118" t="s">
        <v>368</v>
      </c>
    </row>
    <row r="119" spans="1:27">
      <c r="A119" t="s">
        <v>741</v>
      </c>
      <c r="B119" t="s">
        <v>743</v>
      </c>
      <c r="C119" t="s">
        <v>953</v>
      </c>
      <c r="D119">
        <v>570729</v>
      </c>
      <c r="E119">
        <f t="shared" si="2"/>
        <v>57.124722222222225</v>
      </c>
      <c r="F119">
        <v>121341</v>
      </c>
      <c r="G119">
        <f t="shared" si="3"/>
        <v>12.228055555555555</v>
      </c>
      <c r="H119" t="s">
        <v>676</v>
      </c>
      <c r="I119" t="s">
        <v>747</v>
      </c>
      <c r="J119" t="s">
        <v>170</v>
      </c>
      <c r="K119" t="s">
        <v>742</v>
      </c>
      <c r="L119" t="s">
        <v>12</v>
      </c>
      <c r="M119" t="s">
        <v>46</v>
      </c>
      <c r="N119" t="s">
        <v>44</v>
      </c>
      <c r="O119" t="s">
        <v>744</v>
      </c>
      <c r="P119" t="s">
        <v>12</v>
      </c>
      <c r="Q119" t="s">
        <v>46</v>
      </c>
      <c r="S119" t="s">
        <v>909</v>
      </c>
      <c r="T119" s="1">
        <v>123.15</v>
      </c>
      <c r="U119" t="s">
        <v>86</v>
      </c>
      <c r="V119" t="s">
        <v>952</v>
      </c>
      <c r="W119" t="s">
        <v>50</v>
      </c>
      <c r="X119" t="s">
        <v>745</v>
      </c>
      <c r="Y119" t="s">
        <v>746</v>
      </c>
      <c r="Z119" t="s">
        <v>748</v>
      </c>
      <c r="AA119" t="s">
        <v>944</v>
      </c>
    </row>
    <row r="120" spans="1:27">
      <c r="A120" t="s">
        <v>749</v>
      </c>
      <c r="B120" t="s">
        <v>751</v>
      </c>
      <c r="C120" t="s">
        <v>953</v>
      </c>
      <c r="D120">
        <v>552346</v>
      </c>
      <c r="E120">
        <f t="shared" si="2"/>
        <v>55.396111111111111</v>
      </c>
      <c r="F120">
        <v>130131</v>
      </c>
      <c r="G120">
        <f t="shared" si="3"/>
        <v>13.025277777777779</v>
      </c>
      <c r="I120" t="s">
        <v>754</v>
      </c>
      <c r="J120" t="s">
        <v>68</v>
      </c>
      <c r="K120" t="s">
        <v>750</v>
      </c>
      <c r="L120" t="s">
        <v>12</v>
      </c>
      <c r="M120" t="s">
        <v>13</v>
      </c>
      <c r="S120" t="s">
        <v>14</v>
      </c>
      <c r="T120" s="1">
        <v>123.4</v>
      </c>
      <c r="U120" t="s">
        <v>15</v>
      </c>
      <c r="V120" t="s">
        <v>952</v>
      </c>
      <c r="W120" t="s">
        <v>752</v>
      </c>
      <c r="X120" t="s">
        <v>753</v>
      </c>
      <c r="Y120" t="s">
        <v>755</v>
      </c>
      <c r="AA120" t="s">
        <v>945</v>
      </c>
    </row>
    <row r="121" spans="1:27">
      <c r="A121" t="s">
        <v>756</v>
      </c>
      <c r="B121" t="s">
        <v>758</v>
      </c>
      <c r="C121" t="s">
        <v>953</v>
      </c>
      <c r="J121" t="s">
        <v>119</v>
      </c>
      <c r="K121" t="s">
        <v>757</v>
      </c>
      <c r="L121" t="s">
        <v>25</v>
      </c>
      <c r="M121" t="s">
        <v>46</v>
      </c>
      <c r="R121" t="s">
        <v>80</v>
      </c>
      <c r="T121" t="s">
        <v>46</v>
      </c>
      <c r="U121" t="s">
        <v>256</v>
      </c>
      <c r="V121" t="s">
        <v>953</v>
      </c>
      <c r="W121" t="s">
        <v>368</v>
      </c>
    </row>
    <row r="122" spans="1:27">
      <c r="A122" t="s">
        <v>759</v>
      </c>
      <c r="B122" t="s">
        <v>761</v>
      </c>
      <c r="C122" t="s">
        <v>953</v>
      </c>
      <c r="J122" t="s">
        <v>315</v>
      </c>
      <c r="K122" t="s">
        <v>760</v>
      </c>
      <c r="L122" t="s">
        <v>25</v>
      </c>
      <c r="M122" t="s">
        <v>46</v>
      </c>
      <c r="R122" t="s">
        <v>157</v>
      </c>
      <c r="T122" t="s">
        <v>46</v>
      </c>
      <c r="U122" t="s">
        <v>48</v>
      </c>
      <c r="V122" t="s">
        <v>953</v>
      </c>
      <c r="W122" t="s">
        <v>50</v>
      </c>
    </row>
    <row r="123" spans="1:27">
      <c r="A123" t="s">
        <v>762</v>
      </c>
      <c r="B123" t="s">
        <v>763</v>
      </c>
      <c r="C123" t="s">
        <v>953</v>
      </c>
      <c r="J123" t="s">
        <v>68</v>
      </c>
      <c r="K123" t="s">
        <v>234</v>
      </c>
      <c r="L123" t="s">
        <v>25</v>
      </c>
      <c r="M123" t="s">
        <v>46</v>
      </c>
      <c r="N123" t="s">
        <v>315</v>
      </c>
      <c r="O123" t="s">
        <v>764</v>
      </c>
      <c r="P123" t="s">
        <v>12</v>
      </c>
      <c r="Q123" t="s">
        <v>13</v>
      </c>
      <c r="R123" t="s">
        <v>80</v>
      </c>
      <c r="T123" t="s">
        <v>46</v>
      </c>
      <c r="U123" t="s">
        <v>48</v>
      </c>
      <c r="V123" t="s">
        <v>953</v>
      </c>
      <c r="W123" t="s">
        <v>239</v>
      </c>
    </row>
    <row r="124" spans="1:27">
      <c r="A124" t="s">
        <v>765</v>
      </c>
      <c r="B124" t="s">
        <v>767</v>
      </c>
      <c r="C124" t="s">
        <v>953</v>
      </c>
      <c r="D124">
        <v>580555</v>
      </c>
      <c r="E124">
        <f t="shared" si="2"/>
        <v>58.098611111111111</v>
      </c>
      <c r="F124">
        <v>142409</v>
      </c>
      <c r="G124">
        <f t="shared" si="3"/>
        <v>14.4025</v>
      </c>
      <c r="I124" t="s">
        <v>770</v>
      </c>
      <c r="J124" t="s">
        <v>23</v>
      </c>
      <c r="K124" t="s">
        <v>766</v>
      </c>
      <c r="L124" t="s">
        <v>12</v>
      </c>
      <c r="M124" t="s">
        <v>13</v>
      </c>
      <c r="N124" t="s">
        <v>10</v>
      </c>
      <c r="O124" t="s">
        <v>572</v>
      </c>
      <c r="P124" t="s">
        <v>12</v>
      </c>
      <c r="Q124" t="s">
        <v>13</v>
      </c>
      <c r="R124" t="s">
        <v>26</v>
      </c>
      <c r="T124" s="1">
        <v>123.5</v>
      </c>
      <c r="U124" t="s">
        <v>15</v>
      </c>
      <c r="V124" t="s">
        <v>952</v>
      </c>
      <c r="W124" t="s">
        <v>768</v>
      </c>
      <c r="X124" t="s">
        <v>769</v>
      </c>
      <c r="Y124" t="s">
        <v>771</v>
      </c>
    </row>
    <row r="125" spans="1:27">
      <c r="A125" t="s">
        <v>772</v>
      </c>
      <c r="B125" t="s">
        <v>775</v>
      </c>
      <c r="C125" t="s">
        <v>953</v>
      </c>
      <c r="D125">
        <v>580221</v>
      </c>
      <c r="E125">
        <f t="shared" si="2"/>
        <v>58.039166666666667</v>
      </c>
      <c r="F125">
        <v>124709</v>
      </c>
      <c r="G125">
        <f t="shared" si="3"/>
        <v>12.785833333333333</v>
      </c>
      <c r="H125" t="s">
        <v>778</v>
      </c>
      <c r="I125" t="s">
        <v>779</v>
      </c>
      <c r="J125" t="s">
        <v>190</v>
      </c>
      <c r="K125" t="s">
        <v>773</v>
      </c>
      <c r="L125" t="s">
        <v>25</v>
      </c>
      <c r="M125" t="s">
        <v>13</v>
      </c>
      <c r="S125" t="s">
        <v>774</v>
      </c>
      <c r="T125" s="1">
        <v>123.65</v>
      </c>
      <c r="U125" t="s">
        <v>15</v>
      </c>
      <c r="V125" t="s">
        <v>952</v>
      </c>
      <c r="W125" t="s">
        <v>776</v>
      </c>
      <c r="X125" t="s">
        <v>777</v>
      </c>
      <c r="Z125" t="s">
        <v>31</v>
      </c>
      <c r="AA125" t="s">
        <v>946</v>
      </c>
    </row>
    <row r="126" spans="1:27">
      <c r="A126" t="s">
        <v>780</v>
      </c>
      <c r="B126" t="s">
        <v>782</v>
      </c>
      <c r="C126" t="s">
        <v>953</v>
      </c>
      <c r="D126">
        <v>574648</v>
      </c>
      <c r="E126">
        <f t="shared" si="2"/>
        <v>57.78</v>
      </c>
      <c r="F126">
        <v>163125</v>
      </c>
      <c r="G126">
        <f t="shared" si="3"/>
        <v>16.523611111111109</v>
      </c>
      <c r="H126" t="s">
        <v>786</v>
      </c>
      <c r="I126" t="s">
        <v>714</v>
      </c>
      <c r="J126" t="s">
        <v>781</v>
      </c>
      <c r="K126" t="s">
        <v>199</v>
      </c>
      <c r="L126" t="s">
        <v>25</v>
      </c>
      <c r="M126" t="s">
        <v>46</v>
      </c>
      <c r="N126" t="s">
        <v>783</v>
      </c>
      <c r="O126" t="s">
        <v>784</v>
      </c>
      <c r="P126" t="s">
        <v>12</v>
      </c>
      <c r="Q126" t="s">
        <v>46</v>
      </c>
      <c r="S126" t="s">
        <v>905</v>
      </c>
      <c r="T126" s="1">
        <v>123.25</v>
      </c>
      <c r="U126" t="s">
        <v>15</v>
      </c>
      <c r="V126" t="s">
        <v>952</v>
      </c>
      <c r="W126" t="s">
        <v>50</v>
      </c>
      <c r="X126" t="s">
        <v>785</v>
      </c>
      <c r="Y126" t="s">
        <v>787</v>
      </c>
      <c r="Z126" t="s">
        <v>788</v>
      </c>
      <c r="AA126" t="s">
        <v>947</v>
      </c>
    </row>
    <row r="127" spans="1:27">
      <c r="A127" t="s">
        <v>789</v>
      </c>
      <c r="B127" t="s">
        <v>791</v>
      </c>
      <c r="C127" t="s">
        <v>953</v>
      </c>
      <c r="D127">
        <v>593433</v>
      </c>
      <c r="E127">
        <f t="shared" si="2"/>
        <v>59.575833333333335</v>
      </c>
      <c r="F127">
        <v>163011</v>
      </c>
      <c r="G127">
        <f t="shared" si="3"/>
        <v>16.503055555555555</v>
      </c>
      <c r="H127" t="s">
        <v>793</v>
      </c>
      <c r="I127" t="s">
        <v>406</v>
      </c>
      <c r="J127" t="s">
        <v>161</v>
      </c>
      <c r="K127" t="s">
        <v>790</v>
      </c>
      <c r="L127" t="s">
        <v>25</v>
      </c>
      <c r="M127" t="s">
        <v>46</v>
      </c>
      <c r="N127" t="s">
        <v>103</v>
      </c>
      <c r="O127" t="s">
        <v>402</v>
      </c>
      <c r="P127" t="s">
        <v>12</v>
      </c>
      <c r="Q127" t="s">
        <v>13</v>
      </c>
      <c r="S127" t="s">
        <v>14</v>
      </c>
      <c r="T127" s="1">
        <v>123.65</v>
      </c>
      <c r="U127" t="s">
        <v>15</v>
      </c>
      <c r="V127" t="s">
        <v>952</v>
      </c>
      <c r="W127" t="s">
        <v>50</v>
      </c>
      <c r="X127" t="s">
        <v>792</v>
      </c>
      <c r="AA127" t="s">
        <v>948</v>
      </c>
    </row>
    <row r="128" spans="1:27">
      <c r="A128" t="s">
        <v>794</v>
      </c>
      <c r="B128" t="s">
        <v>796</v>
      </c>
      <c r="C128" t="s">
        <v>953</v>
      </c>
      <c r="J128" t="s">
        <v>10</v>
      </c>
      <c r="K128" t="s">
        <v>795</v>
      </c>
      <c r="L128" t="s">
        <v>25</v>
      </c>
      <c r="M128" t="s">
        <v>46</v>
      </c>
      <c r="R128" t="s">
        <v>80</v>
      </c>
      <c r="T128" t="s">
        <v>46</v>
      </c>
      <c r="U128" t="s">
        <v>48</v>
      </c>
      <c r="V128" t="s">
        <v>953</v>
      </c>
      <c r="W128" t="s">
        <v>50</v>
      </c>
    </row>
    <row r="129" spans="1:27">
      <c r="A129" t="s">
        <v>797</v>
      </c>
      <c r="B129" t="s">
        <v>799</v>
      </c>
      <c r="C129" t="s">
        <v>953</v>
      </c>
      <c r="D129">
        <v>580805</v>
      </c>
      <c r="E129">
        <f t="shared" si="2"/>
        <v>58.134722222222223</v>
      </c>
      <c r="F129">
        <v>133609</v>
      </c>
      <c r="G129">
        <f t="shared" si="3"/>
        <v>13.602499999999999</v>
      </c>
      <c r="H129" t="s">
        <v>802</v>
      </c>
      <c r="I129" t="s">
        <v>803</v>
      </c>
      <c r="J129" t="s">
        <v>68</v>
      </c>
      <c r="K129" t="s">
        <v>798</v>
      </c>
      <c r="L129" t="s">
        <v>12</v>
      </c>
      <c r="M129" t="s">
        <v>13</v>
      </c>
      <c r="S129" t="s">
        <v>909</v>
      </c>
      <c r="T129" s="1">
        <v>123.4</v>
      </c>
      <c r="U129" t="s">
        <v>15</v>
      </c>
      <c r="V129" t="s">
        <v>952</v>
      </c>
      <c r="W129" t="s">
        <v>800</v>
      </c>
      <c r="X129" t="s">
        <v>801</v>
      </c>
      <c r="Z129" t="s">
        <v>31</v>
      </c>
    </row>
    <row r="130" spans="1:27">
      <c r="A130" t="s">
        <v>804</v>
      </c>
      <c r="B130" t="s">
        <v>806</v>
      </c>
      <c r="C130" t="s">
        <v>953</v>
      </c>
      <c r="D130">
        <v>623355</v>
      </c>
      <c r="E130">
        <f t="shared" si="2"/>
        <v>62.565277777777773</v>
      </c>
      <c r="F130">
        <v>155005</v>
      </c>
      <c r="G130">
        <f t="shared" si="3"/>
        <v>15.834722222222222</v>
      </c>
      <c r="I130" t="s">
        <v>809</v>
      </c>
      <c r="J130" t="s">
        <v>78</v>
      </c>
      <c r="K130" t="s">
        <v>805</v>
      </c>
      <c r="L130" t="s">
        <v>12</v>
      </c>
      <c r="M130" t="s">
        <v>13</v>
      </c>
      <c r="S130" t="s">
        <v>14</v>
      </c>
      <c r="T130" s="1">
        <v>123.15</v>
      </c>
      <c r="U130" t="s">
        <v>15</v>
      </c>
      <c r="V130" t="s">
        <v>952</v>
      </c>
      <c r="W130" t="s">
        <v>807</v>
      </c>
      <c r="X130" t="s">
        <v>808</v>
      </c>
      <c r="Y130" t="s">
        <v>810</v>
      </c>
    </row>
    <row r="131" spans="1:27">
      <c r="A131" t="s">
        <v>811</v>
      </c>
      <c r="B131" t="s">
        <v>812</v>
      </c>
      <c r="C131" t="s">
        <v>953</v>
      </c>
      <c r="J131" t="s">
        <v>44</v>
      </c>
      <c r="K131" t="s">
        <v>45</v>
      </c>
      <c r="L131" t="s">
        <v>25</v>
      </c>
      <c r="M131" t="s">
        <v>46</v>
      </c>
      <c r="R131" t="s">
        <v>362</v>
      </c>
      <c r="T131" t="s">
        <v>46</v>
      </c>
      <c r="U131" t="s">
        <v>48</v>
      </c>
      <c r="V131" t="s">
        <v>953</v>
      </c>
      <c r="W131" t="s">
        <v>239</v>
      </c>
    </row>
    <row r="132" spans="1:27">
      <c r="A132" t="s">
        <v>813</v>
      </c>
      <c r="B132" t="s">
        <v>815</v>
      </c>
      <c r="C132" t="s">
        <v>953</v>
      </c>
      <c r="D132">
        <v>640933</v>
      </c>
      <c r="E132">
        <f t="shared" ref="E131:E139" si="4">MID(D132,1,2)+(MID(D132,3,2)/60)+(MID(D132,5,5)/3600)</f>
        <v>64.159166666666678</v>
      </c>
      <c r="F132">
        <v>171628</v>
      </c>
      <c r="G132">
        <f t="shared" ref="G131:G139" si="5">MID(F132,1,2)+(MID(F132,3,2)/60)+(MID(F132,5,5)/3600)</f>
        <v>17.274444444444445</v>
      </c>
      <c r="H132" t="s">
        <v>817</v>
      </c>
      <c r="I132" t="s">
        <v>819</v>
      </c>
      <c r="J132" t="s">
        <v>44</v>
      </c>
      <c r="K132" t="s">
        <v>814</v>
      </c>
      <c r="L132" t="s">
        <v>12</v>
      </c>
      <c r="M132" t="s">
        <v>13</v>
      </c>
      <c r="S132" t="s">
        <v>14</v>
      </c>
      <c r="T132" s="1">
        <v>123.6</v>
      </c>
      <c r="U132" t="s">
        <v>15</v>
      </c>
      <c r="V132" t="s">
        <v>952</v>
      </c>
      <c r="W132" t="s">
        <v>50</v>
      </c>
      <c r="X132" t="s">
        <v>816</v>
      </c>
      <c r="AA132" t="s">
        <v>818</v>
      </c>
    </row>
    <row r="133" spans="1:27">
      <c r="A133" t="s">
        <v>820</v>
      </c>
      <c r="B133" t="s">
        <v>822</v>
      </c>
      <c r="C133" t="s">
        <v>953</v>
      </c>
      <c r="D133">
        <v>563414</v>
      </c>
      <c r="E133">
        <f t="shared" si="4"/>
        <v>56.570555555555558</v>
      </c>
      <c r="F133">
        <v>140959</v>
      </c>
      <c r="G133">
        <f t="shared" si="5"/>
        <v>14.166388888888889</v>
      </c>
      <c r="H133" t="s">
        <v>825</v>
      </c>
      <c r="I133" t="s">
        <v>290</v>
      </c>
      <c r="J133" t="s">
        <v>68</v>
      </c>
      <c r="K133" t="s">
        <v>821</v>
      </c>
      <c r="L133" t="s">
        <v>12</v>
      </c>
      <c r="M133" t="s">
        <v>13</v>
      </c>
      <c r="S133" t="s">
        <v>909</v>
      </c>
      <c r="T133" s="1">
        <v>123.6</v>
      </c>
      <c r="U133" t="s">
        <v>15</v>
      </c>
      <c r="V133" t="s">
        <v>952</v>
      </c>
      <c r="W133" t="s">
        <v>823</v>
      </c>
      <c r="X133" t="s">
        <v>824</v>
      </c>
      <c r="Y133" t="s">
        <v>826</v>
      </c>
      <c r="Z133" t="s">
        <v>31</v>
      </c>
      <c r="AA133" t="s">
        <v>76</v>
      </c>
    </row>
    <row r="134" spans="1:27">
      <c r="A134" t="s">
        <v>827</v>
      </c>
      <c r="B134" t="s">
        <v>828</v>
      </c>
      <c r="C134" t="s">
        <v>953</v>
      </c>
      <c r="D134">
        <v>653845</v>
      </c>
      <c r="E134">
        <f t="shared" si="4"/>
        <v>65.645833333333343</v>
      </c>
      <c r="F134">
        <v>210341</v>
      </c>
      <c r="G134">
        <f t="shared" si="5"/>
        <v>21.061388888888889</v>
      </c>
      <c r="H134" t="s">
        <v>831</v>
      </c>
      <c r="I134" t="s">
        <v>833</v>
      </c>
      <c r="J134" t="s">
        <v>190</v>
      </c>
      <c r="K134" t="s">
        <v>750</v>
      </c>
      <c r="L134" t="s">
        <v>12</v>
      </c>
      <c r="M134" t="s">
        <v>13</v>
      </c>
      <c r="S134" t="s">
        <v>14</v>
      </c>
      <c r="T134" s="1">
        <v>123.35</v>
      </c>
      <c r="U134" t="s">
        <v>15</v>
      </c>
      <c r="V134" t="s">
        <v>952</v>
      </c>
      <c r="W134" t="s">
        <v>829</v>
      </c>
      <c r="X134" t="s">
        <v>830</v>
      </c>
      <c r="Y134" t="s">
        <v>832</v>
      </c>
      <c r="AA134" t="s">
        <v>949</v>
      </c>
    </row>
    <row r="135" spans="1:27">
      <c r="A135" t="s">
        <v>834</v>
      </c>
      <c r="B135" t="s">
        <v>836</v>
      </c>
      <c r="C135" t="s">
        <v>953</v>
      </c>
      <c r="D135">
        <v>561728</v>
      </c>
      <c r="E135">
        <f t="shared" si="4"/>
        <v>56.291111111111107</v>
      </c>
      <c r="F135">
        <v>125118</v>
      </c>
      <c r="G135">
        <f t="shared" si="5"/>
        <v>12.855</v>
      </c>
      <c r="H135" t="s">
        <v>962</v>
      </c>
      <c r="I135" t="s">
        <v>963</v>
      </c>
      <c r="J135" t="s">
        <v>78</v>
      </c>
      <c r="K135" t="s">
        <v>835</v>
      </c>
      <c r="L135" t="s">
        <v>25</v>
      </c>
      <c r="M135" t="s">
        <v>46</v>
      </c>
      <c r="R135" t="s">
        <v>80</v>
      </c>
      <c r="T135" t="s">
        <v>46</v>
      </c>
      <c r="U135" t="s">
        <v>48</v>
      </c>
      <c r="V135" t="s">
        <v>953</v>
      </c>
      <c r="W135" t="s">
        <v>104</v>
      </c>
    </row>
    <row r="136" spans="1:27">
      <c r="A136" t="s">
        <v>837</v>
      </c>
      <c r="B136" t="s">
        <v>839</v>
      </c>
      <c r="C136" t="s">
        <v>953</v>
      </c>
      <c r="D136">
        <v>571943</v>
      </c>
      <c r="E136">
        <f t="shared" si="4"/>
        <v>57.328611111111115</v>
      </c>
      <c r="F136">
        <v>170301</v>
      </c>
      <c r="G136">
        <f t="shared" si="5"/>
        <v>17.050277777777779</v>
      </c>
      <c r="H136" t="s">
        <v>842</v>
      </c>
      <c r="I136" t="s">
        <v>844</v>
      </c>
      <c r="J136" t="s">
        <v>23</v>
      </c>
      <c r="K136" t="s">
        <v>838</v>
      </c>
      <c r="L136" t="s">
        <v>25</v>
      </c>
      <c r="M136" t="s">
        <v>13</v>
      </c>
      <c r="R136" t="s">
        <v>26</v>
      </c>
      <c r="T136" t="s">
        <v>26</v>
      </c>
      <c r="U136" t="s">
        <v>15</v>
      </c>
      <c r="V136" t="s">
        <v>952</v>
      </c>
      <c r="W136" t="s">
        <v>840</v>
      </c>
      <c r="X136" t="s">
        <v>841</v>
      </c>
      <c r="Y136" t="s">
        <v>843</v>
      </c>
      <c r="Z136" t="s">
        <v>31</v>
      </c>
    </row>
    <row r="137" spans="1:27">
      <c r="A137" t="s">
        <v>845</v>
      </c>
      <c r="B137" t="s">
        <v>847</v>
      </c>
      <c r="C137" t="s">
        <v>953</v>
      </c>
      <c r="J137" t="s">
        <v>10</v>
      </c>
      <c r="K137" t="s">
        <v>846</v>
      </c>
      <c r="L137" t="s">
        <v>25</v>
      </c>
      <c r="M137" t="s">
        <v>46</v>
      </c>
      <c r="R137" t="s">
        <v>80</v>
      </c>
      <c r="T137" t="s">
        <v>46</v>
      </c>
      <c r="U137" t="s">
        <v>48</v>
      </c>
      <c r="V137" t="s">
        <v>953</v>
      </c>
      <c r="W137" t="s">
        <v>50</v>
      </c>
    </row>
    <row r="138" spans="1:27">
      <c r="A138" t="s">
        <v>848</v>
      </c>
      <c r="B138" t="s">
        <v>850</v>
      </c>
      <c r="C138" t="s">
        <v>953</v>
      </c>
      <c r="D138">
        <v>572643</v>
      </c>
      <c r="E138">
        <f t="shared" si="4"/>
        <v>57.445277777777775</v>
      </c>
      <c r="F138">
        <v>123856</v>
      </c>
      <c r="G138">
        <f t="shared" si="5"/>
        <v>12.648888888888889</v>
      </c>
      <c r="H138" t="s">
        <v>853</v>
      </c>
      <c r="I138" t="s">
        <v>42</v>
      </c>
      <c r="J138" t="s">
        <v>170</v>
      </c>
      <c r="K138" t="s">
        <v>849</v>
      </c>
      <c r="L138" t="s">
        <v>12</v>
      </c>
      <c r="M138" t="s">
        <v>13</v>
      </c>
      <c r="S138" t="s">
        <v>888</v>
      </c>
      <c r="T138" s="1">
        <v>123.2</v>
      </c>
      <c r="U138" t="s">
        <v>15</v>
      </c>
      <c r="V138" t="s">
        <v>952</v>
      </c>
      <c r="W138" t="s">
        <v>851</v>
      </c>
      <c r="X138" t="s">
        <v>852</v>
      </c>
      <c r="Y138" t="s">
        <v>854</v>
      </c>
      <c r="AA138" t="s">
        <v>855</v>
      </c>
    </row>
    <row r="139" spans="1:27">
      <c r="A139" t="s">
        <v>856</v>
      </c>
      <c r="B139" t="s">
        <v>858</v>
      </c>
      <c r="C139" t="s">
        <v>953</v>
      </c>
      <c r="J139" t="s">
        <v>44</v>
      </c>
      <c r="K139" t="s">
        <v>857</v>
      </c>
      <c r="L139" t="s">
        <v>25</v>
      </c>
      <c r="M139" t="s">
        <v>46</v>
      </c>
      <c r="R139" t="s">
        <v>80</v>
      </c>
      <c r="T139" t="s">
        <v>46</v>
      </c>
      <c r="U139" t="s">
        <v>48</v>
      </c>
      <c r="V139" t="s">
        <v>953</v>
      </c>
      <c r="W139" t="s">
        <v>50</v>
      </c>
    </row>
  </sheetData>
  <pageMargins left="0.78749999999999998" right="0.78749999999999998" top="1.05277777777778" bottom="1.05277777777778" header="0.78749999999999998" footer="0.78749999999999998"/>
  <pageSetup paperSize="9" orientation="portrait" useFirstPageNumber="1" horizontalDpi="4294967292" verticalDpi="4294967292"/>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PDFTables.com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Joakim Mårtensson</cp:lastModifiedBy>
  <dcterms:created xsi:type="dcterms:W3CDTF">2016-04-01T18:44:27Z</dcterms:created>
  <dcterms:modified xsi:type="dcterms:W3CDTF">2016-04-03T14:55:35Z</dcterms:modified>
</cp:coreProperties>
</file>