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D:\Excel\practice sheet '\"/>
    </mc:Choice>
  </mc:AlternateContent>
  <xr:revisionPtr revIDLastSave="0" documentId="8_{8991B3B4-DB0C-4813-9EA1-8C6BCC9514CD}" xr6:coauthVersionLast="47" xr6:coauthVersionMax="47" xr10:uidLastSave="{00000000-0000-0000-0000-000000000000}"/>
  <bookViews>
    <workbookView xWindow="-108" yWindow="-108" windowWidth="23256" windowHeight="12456" activeTab="2" xr2:uid="{5916FA75-5FBC-4E47-85A3-3E564A12103D}"/>
  </bookViews>
  <sheets>
    <sheet name="Table" sheetId="1" r:id="rId1"/>
    <sheet name="pivot table " sheetId="3" r:id="rId2"/>
    <sheet name="chart" sheetId="4" r:id="rId3"/>
    <sheet name="grouping" sheetId="6" r:id="rId4"/>
  </sheets>
  <definedNames>
    <definedName name="Slicer_Salesperson">#N/A</definedName>
  </definedNames>
  <calcPr calcId="191029"/>
  <pivotCaches>
    <pivotCache cacheId="4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6" l="1"/>
  <c r="E12" i="6"/>
  <c r="E9" i="6"/>
  <c r="E5" i="6"/>
  <c r="E16" i="6" s="1"/>
  <c r="G8" i="6"/>
  <c r="G11" i="6"/>
  <c r="G4" i="6"/>
  <c r="G7" i="6"/>
  <c r="G14" i="6"/>
  <c r="G10" i="6"/>
  <c r="G3" i="6"/>
  <c r="G13" i="6"/>
  <c r="G6" i="6"/>
  <c r="G2" i="6"/>
  <c r="G8" i="1"/>
  <c r="G2" i="1"/>
  <c r="G9" i="1"/>
  <c r="G7" i="1"/>
  <c r="G5" i="1"/>
  <c r="G4" i="1"/>
  <c r="G11" i="1"/>
  <c r="G10" i="1"/>
  <c r="G6" i="1"/>
  <c r="G3" i="1"/>
</calcChain>
</file>

<file path=xl/sharedStrings.xml><?xml version="1.0" encoding="utf-8"?>
<sst xmlns="http://schemas.openxmlformats.org/spreadsheetml/2006/main" count="137" uniqueCount="28">
  <si>
    <t>Date</t>
  </si>
  <si>
    <t>Region</t>
  </si>
  <si>
    <t>Salesperson</t>
  </si>
  <si>
    <t>Product</t>
  </si>
  <si>
    <t>Units Sold</t>
  </si>
  <si>
    <t>Unit Price</t>
  </si>
  <si>
    <t>East</t>
  </si>
  <si>
    <t>Amit</t>
  </si>
  <si>
    <t>Laptop</t>
  </si>
  <si>
    <t>North</t>
  </si>
  <si>
    <t>Neha</t>
  </si>
  <si>
    <t>Tablet</t>
  </si>
  <si>
    <t>West</t>
  </si>
  <si>
    <t>Rohan</t>
  </si>
  <si>
    <t>Phone</t>
  </si>
  <si>
    <t>South</t>
  </si>
  <si>
    <t>Row Labels</t>
  </si>
  <si>
    <t>Grand Total</t>
  </si>
  <si>
    <t>Sum of Units Sold</t>
  </si>
  <si>
    <t>Sum of Unit Price</t>
  </si>
  <si>
    <t>Column Labels</t>
  </si>
  <si>
    <t>Total sale amount</t>
  </si>
  <si>
    <t>Sum of Total sale amount</t>
  </si>
  <si>
    <t>Average of Unit Price</t>
  </si>
  <si>
    <t>East Total</t>
  </si>
  <si>
    <t>North Total</t>
  </si>
  <si>
    <t>South Total</t>
  </si>
  <si>
    <t>West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</si>
</sst>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1"/>
      <name val="Calibri"/>
      <family val="2"/>
    </font>
    <font>
      <b/>
      <sz val="11"/>
      <color theme="1"/>
      <name val="Calibri"/>
      <family val="2"/>
    </font>
    <font>
      <b/>
      <sz val="11"/>
      <color theme="0"/>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5">
    <xf numFmtId="0" fontId="0" fillId="0" borderId="0" xfId="0"/>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6" xfId="0" applyFont="1" applyFill="1" applyBorder="1" applyAlignment="1">
      <alignment vertical="center" wrapText="1"/>
    </xf>
    <xf numFmtId="16" fontId="1" fillId="3" borderId="4" xfId="0" applyNumberFormat="1" applyFont="1" applyFill="1" applyBorder="1" applyAlignment="1">
      <alignment vertical="center" wrapText="1"/>
    </xf>
    <xf numFmtId="0" fontId="1" fillId="3" borderId="5" xfId="0" applyFont="1" applyFill="1" applyBorder="1" applyAlignment="1">
      <alignment vertical="center" wrapText="1"/>
    </xf>
    <xf numFmtId="0" fontId="1" fillId="3" borderId="6" xfId="0" applyFont="1" applyFill="1" applyBorder="1" applyAlignment="1">
      <alignment vertical="center" wrapText="1"/>
    </xf>
    <xf numFmtId="16" fontId="1" fillId="0" borderId="4" xfId="0" applyNumberFormat="1"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16" fontId="1" fillId="0" borderId="1" xfId="0" applyNumberFormat="1"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3" fillId="2" borderId="4" xfId="0" applyNumberFormat="1" applyFont="1" applyFill="1" applyBorder="1" applyAlignment="1">
      <alignment vertical="center" wrapText="1"/>
    </xf>
    <xf numFmtId="0" fontId="1" fillId="3" borderId="4" xfId="0" applyNumberFormat="1" applyFont="1" applyFill="1" applyBorder="1" applyAlignment="1">
      <alignment vertical="center" wrapText="1"/>
    </xf>
    <xf numFmtId="0" fontId="2" fillId="0" borderId="5" xfId="0" applyFont="1" applyBorder="1" applyAlignment="1">
      <alignment vertical="center" wrapText="1"/>
    </xf>
    <xf numFmtId="0" fontId="2" fillId="3" borderId="5" xfId="0" applyFont="1" applyFill="1" applyBorder="1" applyAlignment="1">
      <alignment vertical="center" wrapText="1"/>
    </xf>
    <xf numFmtId="16" fontId="1" fillId="0" borderId="0" xfId="0" applyNumberFormat="1" applyFont="1" applyBorder="1" applyAlignment="1">
      <alignment vertical="center" wrapText="1"/>
    </xf>
    <xf numFmtId="0" fontId="1" fillId="0" borderId="0" xfId="0" applyFont="1" applyBorder="1" applyAlignment="1">
      <alignment vertical="center" wrapText="1"/>
    </xf>
    <xf numFmtId="0" fontId="1" fillId="3" borderId="0" xfId="0" applyNumberFormat="1" applyFont="1" applyFill="1" applyBorder="1" applyAlignment="1">
      <alignment vertical="center" wrapText="1"/>
    </xf>
    <xf numFmtId="0" fontId="2" fillId="0" borderId="0" xfId="0" applyFont="1" applyBorder="1" applyAlignment="1">
      <alignment vertical="center" wrapText="1"/>
    </xf>
    <xf numFmtId="16"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pivot table '.xlsx]pivot table !PivotTable6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'!$A$4:$A$8</c:f>
              <c:strCache>
                <c:ptCount val="4"/>
                <c:pt idx="0">
                  <c:v>East</c:v>
                </c:pt>
                <c:pt idx="1">
                  <c:v>North</c:v>
                </c:pt>
                <c:pt idx="2">
                  <c:v>South</c:v>
                </c:pt>
                <c:pt idx="3">
                  <c:v>West</c:v>
                </c:pt>
              </c:strCache>
            </c:strRef>
          </c:cat>
          <c:val>
            <c:numRef>
              <c:f>'pivot table '!$B$4:$B$8</c:f>
              <c:numCache>
                <c:formatCode>General</c:formatCode>
                <c:ptCount val="4"/>
                <c:pt idx="0">
                  <c:v>240000</c:v>
                </c:pt>
                <c:pt idx="1">
                  <c:v>319000</c:v>
                </c:pt>
                <c:pt idx="2">
                  <c:v>146000</c:v>
                </c:pt>
                <c:pt idx="3">
                  <c:v>261000</c:v>
                </c:pt>
              </c:numCache>
            </c:numRef>
          </c:val>
          <c:extLst>
            <c:ext xmlns:c16="http://schemas.microsoft.com/office/drawing/2014/chart" uri="{C3380CC4-5D6E-409C-BE32-E72D297353CC}">
              <c16:uniqueId val="{00000000-A0E5-4B43-8EAE-CF09CD376057}"/>
            </c:ext>
          </c:extLst>
        </c:ser>
        <c:dLbls>
          <c:dLblPos val="outEnd"/>
          <c:showLegendKey val="0"/>
          <c:showVal val="1"/>
          <c:showCatName val="0"/>
          <c:showSerName val="0"/>
          <c:showPercent val="0"/>
          <c:showBubbleSize val="0"/>
        </c:dLbls>
        <c:gapWidth val="219"/>
        <c:overlap val="-27"/>
        <c:axId val="491055391"/>
        <c:axId val="491055871"/>
      </c:barChart>
      <c:catAx>
        <c:axId val="49105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55871"/>
        <c:crosses val="autoZero"/>
        <c:auto val="1"/>
        <c:lblAlgn val="ctr"/>
        <c:lblOffset val="100"/>
        <c:noMultiLvlLbl val="0"/>
      </c:catAx>
      <c:valAx>
        <c:axId val="49105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5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pivot table '.xlsx]pivot table !PivotTable7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'!$D$4:$D$7</c:f>
              <c:strCache>
                <c:ptCount val="3"/>
                <c:pt idx="0">
                  <c:v>Amit</c:v>
                </c:pt>
                <c:pt idx="1">
                  <c:v>Neha</c:v>
                </c:pt>
                <c:pt idx="2">
                  <c:v>Rohan</c:v>
                </c:pt>
              </c:strCache>
            </c:strRef>
          </c:cat>
          <c:val>
            <c:numRef>
              <c:f>'pivot table '!$E$4:$E$7</c:f>
              <c:numCache>
                <c:formatCode>General</c:formatCode>
                <c:ptCount val="3"/>
                <c:pt idx="0">
                  <c:v>8</c:v>
                </c:pt>
                <c:pt idx="1">
                  <c:v>18</c:v>
                </c:pt>
                <c:pt idx="2">
                  <c:v>23</c:v>
                </c:pt>
              </c:numCache>
            </c:numRef>
          </c:val>
          <c:extLst>
            <c:ext xmlns:c16="http://schemas.microsoft.com/office/drawing/2014/chart" uri="{C3380CC4-5D6E-409C-BE32-E72D297353CC}">
              <c16:uniqueId val="{00000000-4741-4524-A283-D1112D14A29C}"/>
            </c:ext>
          </c:extLst>
        </c:ser>
        <c:dLbls>
          <c:dLblPos val="outEnd"/>
          <c:showLegendKey val="0"/>
          <c:showVal val="1"/>
          <c:showCatName val="0"/>
          <c:showSerName val="0"/>
          <c:showPercent val="0"/>
          <c:showBubbleSize val="0"/>
        </c:dLbls>
        <c:gapWidth val="219"/>
        <c:overlap val="-27"/>
        <c:axId val="491056831"/>
        <c:axId val="491054911"/>
      </c:barChart>
      <c:catAx>
        <c:axId val="49105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54911"/>
        <c:crosses val="autoZero"/>
        <c:auto val="1"/>
        <c:lblAlgn val="ctr"/>
        <c:lblOffset val="100"/>
        <c:noMultiLvlLbl val="0"/>
      </c:catAx>
      <c:valAx>
        <c:axId val="49105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5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pivot table '.xlsx]pivot table !PivotTable8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'!$G$4:$G$7</c:f>
              <c:strCache>
                <c:ptCount val="3"/>
                <c:pt idx="0">
                  <c:v>Laptop</c:v>
                </c:pt>
                <c:pt idx="1">
                  <c:v>Phone</c:v>
                </c:pt>
                <c:pt idx="2">
                  <c:v>Tablet</c:v>
                </c:pt>
              </c:strCache>
            </c:strRef>
          </c:cat>
          <c:val>
            <c:numRef>
              <c:f>'pivot table '!$H$4:$H$7</c:f>
              <c:numCache>
                <c:formatCode>General</c:formatCode>
                <c:ptCount val="3"/>
                <c:pt idx="0">
                  <c:v>136000</c:v>
                </c:pt>
                <c:pt idx="1">
                  <c:v>60500</c:v>
                </c:pt>
                <c:pt idx="2">
                  <c:v>54500</c:v>
                </c:pt>
              </c:numCache>
            </c:numRef>
          </c:val>
          <c:extLst>
            <c:ext xmlns:c16="http://schemas.microsoft.com/office/drawing/2014/chart" uri="{C3380CC4-5D6E-409C-BE32-E72D297353CC}">
              <c16:uniqueId val="{00000000-ECD2-45D5-9991-BB433BE95594}"/>
            </c:ext>
          </c:extLst>
        </c:ser>
        <c:dLbls>
          <c:dLblPos val="outEnd"/>
          <c:showLegendKey val="0"/>
          <c:showVal val="1"/>
          <c:showCatName val="0"/>
          <c:showSerName val="0"/>
          <c:showPercent val="0"/>
          <c:showBubbleSize val="0"/>
        </c:dLbls>
        <c:gapWidth val="219"/>
        <c:overlap val="-27"/>
        <c:axId val="491064031"/>
        <c:axId val="491068351"/>
      </c:barChart>
      <c:catAx>
        <c:axId val="49106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68351"/>
        <c:crosses val="autoZero"/>
        <c:auto val="1"/>
        <c:lblAlgn val="ctr"/>
        <c:lblOffset val="100"/>
        <c:noMultiLvlLbl val="0"/>
      </c:catAx>
      <c:valAx>
        <c:axId val="49106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6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pivot table '.xlsx]pivot table !PivotTable11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'!$A$13:$A$16</c:f>
              <c:strCache>
                <c:ptCount val="3"/>
                <c:pt idx="0">
                  <c:v>Laptop</c:v>
                </c:pt>
                <c:pt idx="1">
                  <c:v>Phone</c:v>
                </c:pt>
                <c:pt idx="2">
                  <c:v>Tablet</c:v>
                </c:pt>
              </c:strCache>
            </c:strRef>
          </c:cat>
          <c:val>
            <c:numRef>
              <c:f>'pivot table '!$B$13:$B$16</c:f>
              <c:numCache>
                <c:formatCode>General</c:formatCode>
                <c:ptCount val="3"/>
                <c:pt idx="0">
                  <c:v>45333.333333333336</c:v>
                </c:pt>
                <c:pt idx="1">
                  <c:v>15125</c:v>
                </c:pt>
                <c:pt idx="2">
                  <c:v>18166.666666666668</c:v>
                </c:pt>
              </c:numCache>
            </c:numRef>
          </c:val>
          <c:extLst>
            <c:ext xmlns:c16="http://schemas.microsoft.com/office/drawing/2014/chart" uri="{C3380CC4-5D6E-409C-BE32-E72D297353CC}">
              <c16:uniqueId val="{00000000-F3B5-4ADF-980F-F02CABE5A40B}"/>
            </c:ext>
          </c:extLst>
        </c:ser>
        <c:dLbls>
          <c:dLblPos val="outEnd"/>
          <c:showLegendKey val="0"/>
          <c:showVal val="1"/>
          <c:showCatName val="0"/>
          <c:showSerName val="0"/>
          <c:showPercent val="0"/>
          <c:showBubbleSize val="0"/>
        </c:dLbls>
        <c:gapWidth val="219"/>
        <c:overlap val="-27"/>
        <c:axId val="471385215"/>
        <c:axId val="471386655"/>
      </c:barChart>
      <c:catAx>
        <c:axId val="47138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86655"/>
        <c:crosses val="autoZero"/>
        <c:auto val="1"/>
        <c:lblAlgn val="ctr"/>
        <c:lblOffset val="100"/>
        <c:noMultiLvlLbl val="0"/>
      </c:catAx>
      <c:valAx>
        <c:axId val="47138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8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pivot table '.xlsx]pivot table !PivotTable12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'!$E$12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'!$D$13:$D$23</c:f>
              <c:strCache>
                <c:ptCount val="10"/>
                <c:pt idx="0">
                  <c:v>1-Jan</c:v>
                </c:pt>
                <c:pt idx="1">
                  <c:v>2-Jan</c:v>
                </c:pt>
                <c:pt idx="2">
                  <c:v>3-Jan</c:v>
                </c:pt>
                <c:pt idx="3">
                  <c:v>4-Jan</c:v>
                </c:pt>
                <c:pt idx="4">
                  <c:v>5-Jan</c:v>
                </c:pt>
                <c:pt idx="5">
                  <c:v>6-Jan</c:v>
                </c:pt>
                <c:pt idx="6">
                  <c:v>7-Jan</c:v>
                </c:pt>
                <c:pt idx="7">
                  <c:v>8-Jan</c:v>
                </c:pt>
                <c:pt idx="8">
                  <c:v>9-Jan</c:v>
                </c:pt>
                <c:pt idx="9">
                  <c:v>10-Jan</c:v>
                </c:pt>
              </c:strCache>
            </c:strRef>
          </c:cat>
          <c:val>
            <c:numRef>
              <c:f>'pivot table '!$E$13:$E$23</c:f>
              <c:numCache>
                <c:formatCode>General</c:formatCode>
                <c:ptCount val="10"/>
                <c:pt idx="0">
                  <c:v>135000</c:v>
                </c:pt>
                <c:pt idx="1">
                  <c:v>90000</c:v>
                </c:pt>
                <c:pt idx="2">
                  <c:v>150000</c:v>
                </c:pt>
                <c:pt idx="3">
                  <c:v>60000</c:v>
                </c:pt>
                <c:pt idx="4">
                  <c:v>92000</c:v>
                </c:pt>
                <c:pt idx="5">
                  <c:v>111000</c:v>
                </c:pt>
                <c:pt idx="6">
                  <c:v>124000</c:v>
                </c:pt>
                <c:pt idx="7">
                  <c:v>45000</c:v>
                </c:pt>
                <c:pt idx="8">
                  <c:v>54000</c:v>
                </c:pt>
                <c:pt idx="9">
                  <c:v>105000</c:v>
                </c:pt>
              </c:numCache>
            </c:numRef>
          </c:val>
          <c:extLst>
            <c:ext xmlns:c16="http://schemas.microsoft.com/office/drawing/2014/chart" uri="{C3380CC4-5D6E-409C-BE32-E72D297353CC}">
              <c16:uniqueId val="{00000000-5998-444B-9108-893195D66B21}"/>
            </c:ext>
          </c:extLst>
        </c:ser>
        <c:dLbls>
          <c:dLblPos val="outEnd"/>
          <c:showLegendKey val="0"/>
          <c:showVal val="1"/>
          <c:showCatName val="0"/>
          <c:showSerName val="0"/>
          <c:showPercent val="0"/>
          <c:showBubbleSize val="0"/>
        </c:dLbls>
        <c:gapWidth val="219"/>
        <c:overlap val="-27"/>
        <c:axId val="223436975"/>
        <c:axId val="223438895"/>
      </c:barChart>
      <c:catAx>
        <c:axId val="2234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438895"/>
        <c:crosses val="autoZero"/>
        <c:auto val="1"/>
        <c:lblAlgn val="ctr"/>
        <c:lblOffset val="100"/>
        <c:noMultiLvlLbl val="0"/>
      </c:catAx>
      <c:valAx>
        <c:axId val="22343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43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pivot table '.xlsx]pivot table !PivotTable16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'!$A$29:$A$32</c:f>
              <c:strCache>
                <c:ptCount val="3"/>
                <c:pt idx="0">
                  <c:v>Laptop</c:v>
                </c:pt>
                <c:pt idx="1">
                  <c:v>Phone</c:v>
                </c:pt>
                <c:pt idx="2">
                  <c:v>Tablet</c:v>
                </c:pt>
              </c:strCache>
            </c:strRef>
          </c:cat>
          <c:val>
            <c:numRef>
              <c:f>'pivot table '!$B$29:$B$32</c:f>
              <c:numCache>
                <c:formatCode>General</c:formatCode>
                <c:ptCount val="3"/>
                <c:pt idx="0">
                  <c:v>272000</c:v>
                </c:pt>
                <c:pt idx="1">
                  <c:v>439000</c:v>
                </c:pt>
                <c:pt idx="2">
                  <c:v>255000</c:v>
                </c:pt>
              </c:numCache>
            </c:numRef>
          </c:val>
          <c:extLst>
            <c:ext xmlns:c16="http://schemas.microsoft.com/office/drawing/2014/chart" uri="{C3380CC4-5D6E-409C-BE32-E72D297353CC}">
              <c16:uniqueId val="{00000000-28ED-4DA8-9E22-D5C7154BCBA8}"/>
            </c:ext>
          </c:extLst>
        </c:ser>
        <c:dLbls>
          <c:dLblPos val="outEnd"/>
          <c:showLegendKey val="0"/>
          <c:showVal val="1"/>
          <c:showCatName val="0"/>
          <c:showSerName val="0"/>
          <c:showPercent val="0"/>
          <c:showBubbleSize val="0"/>
        </c:dLbls>
        <c:gapWidth val="219"/>
        <c:overlap val="-27"/>
        <c:axId val="505560047"/>
        <c:axId val="505558127"/>
      </c:barChart>
      <c:catAx>
        <c:axId val="50556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58127"/>
        <c:crosses val="autoZero"/>
        <c:auto val="1"/>
        <c:lblAlgn val="ctr"/>
        <c:lblOffset val="100"/>
        <c:noMultiLvlLbl val="0"/>
      </c:catAx>
      <c:valAx>
        <c:axId val="50555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6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60960</xdr:colOff>
      <xdr:row>10</xdr:row>
      <xdr:rowOff>68581</xdr:rowOff>
    </xdr:from>
    <xdr:to>
      <xdr:col>15</xdr:col>
      <xdr:colOff>807720</xdr:colOff>
      <xdr:row>16</xdr:row>
      <xdr:rowOff>152401</xdr:rowOff>
    </xdr:to>
    <mc:AlternateContent xmlns:mc="http://schemas.openxmlformats.org/markup-compatibility/2006">
      <mc:Choice xmlns:a14="http://schemas.microsoft.com/office/drawing/2010/main" Requires="a14">
        <xdr:graphicFrame macro="">
          <xdr:nvGraphicFramePr>
            <xdr:cNvPr id="10" name="Salesperson">
              <a:extLst>
                <a:ext uri="{FF2B5EF4-FFF2-40B4-BE49-F238E27FC236}">
                  <a16:creationId xmlns:a16="http://schemas.microsoft.com/office/drawing/2014/main" id="{E18252A8-1EBF-0FFF-9491-A1897633EBF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3616940" y="189738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441960</xdr:colOff>
      <xdr:row>10</xdr:row>
      <xdr:rowOff>68580</xdr:rowOff>
    </xdr:to>
    <xdr:graphicFrame macro="">
      <xdr:nvGraphicFramePr>
        <xdr:cNvPr id="2" name="Chart 1">
          <a:extLst>
            <a:ext uri="{FF2B5EF4-FFF2-40B4-BE49-F238E27FC236}">
              <a16:creationId xmlns:a16="http://schemas.microsoft.com/office/drawing/2014/main" id="{D742D3D3-3C4D-8ED4-6F97-6F3F5A1BA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464820</xdr:colOff>
      <xdr:row>0</xdr:row>
      <xdr:rowOff>0</xdr:rowOff>
    </xdr:from>
    <xdr:to>
      <xdr:col>12</xdr:col>
      <xdr:colOff>121920</xdr:colOff>
      <xdr:row>10</xdr:row>
      <xdr:rowOff>83820</xdr:rowOff>
    </xdr:to>
    <xdr:graphicFrame macro="">
      <xdr:nvGraphicFramePr>
        <xdr:cNvPr id="3" name="Chart 2">
          <a:extLst>
            <a:ext uri="{FF2B5EF4-FFF2-40B4-BE49-F238E27FC236}">
              <a16:creationId xmlns:a16="http://schemas.microsoft.com/office/drawing/2014/main" id="{99153EE7-264C-0C79-234A-C8200850A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243840</xdr:colOff>
      <xdr:row>0</xdr:row>
      <xdr:rowOff>38100</xdr:rowOff>
    </xdr:from>
    <xdr:to>
      <xdr:col>17</xdr:col>
      <xdr:colOff>571500</xdr:colOff>
      <xdr:row>10</xdr:row>
      <xdr:rowOff>129540</xdr:rowOff>
    </xdr:to>
    <xdr:graphicFrame macro="">
      <xdr:nvGraphicFramePr>
        <xdr:cNvPr id="4" name="Chart 3">
          <a:extLst>
            <a:ext uri="{FF2B5EF4-FFF2-40B4-BE49-F238E27FC236}">
              <a16:creationId xmlns:a16="http://schemas.microsoft.com/office/drawing/2014/main" id="{C084A0F0-1FB4-EA66-1CE8-A62FEE502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xdr:row>
      <xdr:rowOff>137160</xdr:rowOff>
    </xdr:from>
    <xdr:to>
      <xdr:col>5</xdr:col>
      <xdr:colOff>175260</xdr:colOff>
      <xdr:row>23</xdr:row>
      <xdr:rowOff>7620</xdr:rowOff>
    </xdr:to>
    <xdr:graphicFrame macro="">
      <xdr:nvGraphicFramePr>
        <xdr:cNvPr id="5" name="Chart 6">
          <a:extLst>
            <a:ext uri="{FF2B5EF4-FFF2-40B4-BE49-F238E27FC236}">
              <a16:creationId xmlns:a16="http://schemas.microsoft.com/office/drawing/2014/main" id="{46260F82-D533-A8AF-F580-3E61076C5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289560</xdr:colOff>
      <xdr:row>10</xdr:row>
      <xdr:rowOff>137160</xdr:rowOff>
    </xdr:from>
    <xdr:to>
      <xdr:col>12</xdr:col>
      <xdr:colOff>419100</xdr:colOff>
      <xdr:row>22</xdr:row>
      <xdr:rowOff>175260</xdr:rowOff>
    </xdr:to>
    <xdr:graphicFrame macro="">
      <xdr:nvGraphicFramePr>
        <xdr:cNvPr id="6" name="Chart 7">
          <a:extLst>
            <a:ext uri="{FF2B5EF4-FFF2-40B4-BE49-F238E27FC236}">
              <a16:creationId xmlns:a16="http://schemas.microsoft.com/office/drawing/2014/main" id="{644D72A8-54CE-89E3-B39E-35FF5E08C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563880</xdr:colOff>
      <xdr:row>10</xdr:row>
      <xdr:rowOff>167640</xdr:rowOff>
    </xdr:from>
    <xdr:to>
      <xdr:col>17</xdr:col>
      <xdr:colOff>541020</xdr:colOff>
      <xdr:row>22</xdr:row>
      <xdr:rowOff>83820</xdr:rowOff>
    </xdr:to>
    <xdr:graphicFrame macro="">
      <xdr:nvGraphicFramePr>
        <xdr:cNvPr id="7" name="Chart 10">
          <a:extLst>
            <a:ext uri="{FF2B5EF4-FFF2-40B4-BE49-F238E27FC236}">
              <a16:creationId xmlns:a16="http://schemas.microsoft.com/office/drawing/2014/main" id="{22C69B34-6E9F-129B-579E-8BD03113C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am rana" refreshedDate="45861.574480671297" createdVersion="8" refreshedVersion="8" minRefreshableVersion="3" recordCount="10" xr:uid="{C56D6C19-A627-44CF-8BF9-7B866F6BE435}">
  <cacheSource type="worksheet">
    <worksheetSource ref="A1:G11" sheet="Table"/>
  </cacheSource>
  <cacheFields count="7">
    <cacheField name="Date" numFmtId="16">
      <sharedItems containsSemiMixedTypes="0" containsNonDate="0" containsDate="1" containsString="0" minDate="2025-01-01T00:00:00" maxDate="2025-01-11T00:00:00" count="10">
        <d v="2025-01-01T00:00:00"/>
        <d v="2025-01-02T00:00:00"/>
        <d v="2025-01-03T00:00:00"/>
        <d v="2025-01-04T00:00:00"/>
        <d v="2025-01-05T00:00:00"/>
        <d v="2025-01-06T00:00:00"/>
        <d v="2025-01-07T00:00:00"/>
        <d v="2025-01-08T00:00:00"/>
        <d v="2025-01-09T00:00:00"/>
        <d v="2025-01-10T00:00:00"/>
      </sharedItems>
    </cacheField>
    <cacheField name="Region" numFmtId="0">
      <sharedItems count="4">
        <s v="East"/>
        <s v="North"/>
        <s v="West"/>
        <s v="South"/>
      </sharedItems>
    </cacheField>
    <cacheField name="Salesperson" numFmtId="0">
      <sharedItems count="3">
        <s v="Amit"/>
        <s v="Neha"/>
        <s v="Rohan"/>
      </sharedItems>
    </cacheField>
    <cacheField name="Product" numFmtId="0">
      <sharedItems count="3">
        <s v="Laptop"/>
        <s v="Tablet"/>
        <s v="Phone"/>
      </sharedItems>
    </cacheField>
    <cacheField name="Units Sold" numFmtId="0">
      <sharedItems containsSemiMixedTypes="0" containsString="0" containsNumber="1" containsInteger="1" minValue="1" maxValue="10"/>
    </cacheField>
    <cacheField name="Unit Price" numFmtId="0">
      <sharedItems containsSemiMixedTypes="0" containsString="0" containsNumber="1" containsInteger="1" minValue="15000" maxValue="46000"/>
    </cacheField>
    <cacheField name="Total sale amount" numFmtId="0">
      <sharedItems containsSemiMixedTypes="0" containsString="0" containsNumber="1" containsInteger="1" minValue="45000" maxValue="150000" count="10">
        <n v="135000"/>
        <n v="90000"/>
        <n v="150000"/>
        <n v="60000"/>
        <n v="92000"/>
        <n v="111000"/>
        <n v="124000"/>
        <n v="45000"/>
        <n v="54000"/>
        <n v="105000"/>
      </sharedItems>
    </cacheField>
  </cacheFields>
  <extLst>
    <ext xmlns:x14="http://schemas.microsoft.com/office/spreadsheetml/2009/9/main" uri="{725AE2AE-9491-48be-B2B4-4EB974FC3084}">
      <x14:pivotCacheDefinition pivotCacheId="1298010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n v="3"/>
    <n v="45000"/>
    <x v="0"/>
  </r>
  <r>
    <x v="1"/>
    <x v="1"/>
    <x v="1"/>
    <x v="1"/>
    <n v="5"/>
    <n v="18000"/>
    <x v="1"/>
  </r>
  <r>
    <x v="2"/>
    <x v="2"/>
    <x v="2"/>
    <x v="2"/>
    <n v="10"/>
    <n v="15000"/>
    <x v="2"/>
  </r>
  <r>
    <x v="3"/>
    <x v="0"/>
    <x v="0"/>
    <x v="2"/>
    <n v="4"/>
    <n v="15000"/>
    <x v="3"/>
  </r>
  <r>
    <x v="4"/>
    <x v="3"/>
    <x v="1"/>
    <x v="0"/>
    <n v="2"/>
    <n v="46000"/>
    <x v="4"/>
  </r>
  <r>
    <x v="5"/>
    <x v="2"/>
    <x v="2"/>
    <x v="1"/>
    <n v="6"/>
    <n v="18500"/>
    <x v="5"/>
  </r>
  <r>
    <x v="6"/>
    <x v="1"/>
    <x v="1"/>
    <x v="2"/>
    <n v="8"/>
    <n v="15500"/>
    <x v="6"/>
  </r>
  <r>
    <x v="7"/>
    <x v="0"/>
    <x v="0"/>
    <x v="0"/>
    <n v="1"/>
    <n v="45000"/>
    <x v="7"/>
  </r>
  <r>
    <x v="8"/>
    <x v="3"/>
    <x v="1"/>
    <x v="1"/>
    <n v="3"/>
    <n v="18000"/>
    <x v="8"/>
  </r>
  <r>
    <x v="9"/>
    <x v="1"/>
    <x v="2"/>
    <x v="2"/>
    <n v="7"/>
    <n v="1500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9FA8AB-4BED-48F3-A37F-B47BD3BB8975}" name="PivotTable1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B32" firstHeaderRow="1" firstDataRow="1" firstDataCol="1"/>
  <pivotFields count="7">
    <pivotField numFmtId="16" showAll="0"/>
    <pivotField showAll="0"/>
    <pivotField showAll="0"/>
    <pivotField axis="axisRow" showAll="0">
      <items count="4">
        <item x="0"/>
        <item x="2"/>
        <item x="1"/>
        <item t="default"/>
      </items>
    </pivotField>
    <pivotField showAll="0"/>
    <pivotField showAll="0"/>
    <pivotField dataField="1" showAll="0">
      <items count="11">
        <item x="7"/>
        <item x="8"/>
        <item x="3"/>
        <item x="1"/>
        <item x="4"/>
        <item x="9"/>
        <item x="5"/>
        <item x="6"/>
        <item x="0"/>
        <item x="2"/>
        <item t="default"/>
      </items>
    </pivotField>
  </pivotFields>
  <rowFields count="1">
    <field x="3"/>
  </rowFields>
  <rowItems count="4">
    <i>
      <x/>
    </i>
    <i>
      <x v="1"/>
    </i>
    <i>
      <x v="2"/>
    </i>
    <i t="grand">
      <x/>
    </i>
  </rowItems>
  <colItems count="1">
    <i/>
  </colItems>
  <dataFields count="1">
    <dataField name="Sum of Total sale amount" fld="6"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BF45BE-EA32-40BC-A6D8-5404896CA7FC}" name="PivotTable1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2:M16" firstHeaderRow="0" firstDataRow="1" firstDataCol="1"/>
  <pivotFields count="7">
    <pivotField numFmtId="16" showAll="0"/>
    <pivotField showAll="0">
      <items count="5">
        <item x="0"/>
        <item x="1"/>
        <item x="3"/>
        <item x="2"/>
        <item t="default"/>
      </items>
    </pivotField>
    <pivotField axis="axisRow" showAll="0">
      <items count="4">
        <item x="0"/>
        <item x="1"/>
        <item x="2"/>
        <item t="default"/>
      </items>
    </pivotField>
    <pivotField showAll="0">
      <items count="4">
        <item x="0"/>
        <item x="2"/>
        <item x="1"/>
        <item t="default"/>
      </items>
    </pivotField>
    <pivotField dataField="1" showAll="0"/>
    <pivotField dataField="1" showAll="0"/>
    <pivotField dataField="1" showAll="0"/>
  </pivotFields>
  <rowFields count="1">
    <field x="2"/>
  </rowFields>
  <rowItems count="4">
    <i>
      <x/>
    </i>
    <i>
      <x v="1"/>
    </i>
    <i>
      <x v="2"/>
    </i>
    <i t="grand">
      <x/>
    </i>
  </rowItems>
  <colFields count="1">
    <field x="-2"/>
  </colFields>
  <colItems count="3">
    <i>
      <x/>
    </i>
    <i i="1">
      <x v="1"/>
    </i>
    <i i="2">
      <x v="2"/>
    </i>
  </colItems>
  <dataFields count="3">
    <dataField name="Sum of Total sale amount" fld="6" baseField="0" baseItem="0"/>
    <dataField name="Sum of Units Sold" fld="4" baseField="0" baseItem="0"/>
    <dataField name="Average of Unit Price" fld="5" subtotal="average" baseField="2"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FC3065-C559-4164-A848-EC7DC4E61184}" name="PivotTable1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H14" firstHeaderRow="1" firstDataRow="1" firstDataCol="1"/>
  <pivotFields count="7">
    <pivotField numFmtId="16" showAll="0"/>
    <pivotField axis="axisRow" showAll="0">
      <items count="5">
        <item h="1" x="0"/>
        <item x="1"/>
        <item h="1" x="3"/>
        <item h="1" x="2"/>
        <item t="default"/>
      </items>
    </pivotField>
    <pivotField showAll="0"/>
    <pivotField showAll="0"/>
    <pivotField showAll="0"/>
    <pivotField showAll="0"/>
    <pivotField dataField="1" showAll="0"/>
  </pivotFields>
  <rowFields count="1">
    <field x="1"/>
  </rowFields>
  <rowItems count="2">
    <i>
      <x v="1"/>
    </i>
    <i t="grand">
      <x/>
    </i>
  </rowItems>
  <colItems count="1">
    <i/>
  </colItems>
  <dataFields count="1">
    <dataField name="Sum of Total sale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6903E0-E8D2-4A39-B74C-1580BB6BA8A6}" name="PivotTable1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2:E23" firstHeaderRow="1" firstDataRow="1" firstDataCol="1"/>
  <pivotFields count="7">
    <pivotField axis="axisRow" numFmtId="16" showAll="0">
      <items count="11">
        <item x="0"/>
        <item x="1"/>
        <item x="2"/>
        <item x="3"/>
        <item x="4"/>
        <item x="5"/>
        <item x="6"/>
        <item x="7"/>
        <item x="8"/>
        <item x="9"/>
        <item t="default"/>
      </items>
    </pivotField>
    <pivotField showAll="0"/>
    <pivotField showAll="0"/>
    <pivotField showAll="0"/>
    <pivotField showAll="0"/>
    <pivotField showAll="0"/>
    <pivotField dataField="1" showAll="0"/>
  </pivotFields>
  <rowFields count="1">
    <field x="0"/>
  </rowFields>
  <rowItems count="11">
    <i>
      <x/>
    </i>
    <i>
      <x v="1"/>
    </i>
    <i>
      <x v="2"/>
    </i>
    <i>
      <x v="3"/>
    </i>
    <i>
      <x v="4"/>
    </i>
    <i>
      <x v="5"/>
    </i>
    <i>
      <x v="6"/>
    </i>
    <i>
      <x v="7"/>
    </i>
    <i>
      <x v="8"/>
    </i>
    <i>
      <x v="9"/>
    </i>
    <i t="grand">
      <x/>
    </i>
  </rowItems>
  <colItems count="1">
    <i/>
  </colItems>
  <dataFields count="1">
    <dataField name="Sum of Total sale amount" fld="6"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522EDE-3CE8-4A77-A543-A22256E181CE}" name="PivotTable1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B16" firstHeaderRow="1" firstDataRow="1" firstDataCol="1"/>
  <pivotFields count="7">
    <pivotField numFmtId="16" showAll="0"/>
    <pivotField showAll="0"/>
    <pivotField showAll="0"/>
    <pivotField axis="axisRow" showAll="0">
      <items count="4">
        <item x="0"/>
        <item x="2"/>
        <item x="1"/>
        <item t="default"/>
      </items>
    </pivotField>
    <pivotField showAll="0"/>
    <pivotField dataField="1" showAll="0"/>
    <pivotField showAll="0"/>
  </pivotFields>
  <rowFields count="1">
    <field x="3"/>
  </rowFields>
  <rowItems count="4">
    <i>
      <x/>
    </i>
    <i>
      <x v="1"/>
    </i>
    <i>
      <x v="2"/>
    </i>
    <i t="grand">
      <x/>
    </i>
  </rowItems>
  <colItems count="1">
    <i/>
  </colItems>
  <dataFields count="1">
    <dataField name="Average of Unit Price" fld="5" subtotal="average" baseField="3"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2ABF21-4EF1-4143-BCDD-158AF893301B}" name="PivotTable10"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O8" firstHeaderRow="1" firstDataRow="2" firstDataCol="1"/>
  <pivotFields count="7">
    <pivotField numFmtId="16" showAll="0"/>
    <pivotField axis="axisCol" showAll="0">
      <items count="5">
        <item x="0"/>
        <item x="1"/>
        <item x="3"/>
        <item x="2"/>
        <item t="default"/>
      </items>
    </pivotField>
    <pivotField showAll="0"/>
    <pivotField axis="axisRow" showAll="0">
      <items count="4">
        <item x="0"/>
        <item x="2"/>
        <item x="1"/>
        <item t="default"/>
      </items>
    </pivotField>
    <pivotField dataField="1" showAll="0"/>
    <pivotField showAll="0"/>
    <pivotField showAll="0"/>
  </pivotFields>
  <rowFields count="1">
    <field x="3"/>
  </rowFields>
  <rowItems count="4">
    <i>
      <x/>
    </i>
    <i>
      <x v="1"/>
    </i>
    <i>
      <x v="2"/>
    </i>
    <i t="grand">
      <x/>
    </i>
  </rowItems>
  <colFields count="1">
    <field x="1"/>
  </colFields>
  <colItems count="5">
    <i>
      <x/>
    </i>
    <i>
      <x v="1"/>
    </i>
    <i>
      <x v="2"/>
    </i>
    <i>
      <x v="3"/>
    </i>
    <i t="grand">
      <x/>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F73D13-471E-4203-A198-2B9380089736}" name="PivotTable8"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7" firstHeaderRow="1" firstDataRow="1" firstDataCol="1"/>
  <pivotFields count="7">
    <pivotField numFmtId="16" showAll="0"/>
    <pivotField showAll="0"/>
    <pivotField showAll="0"/>
    <pivotField axis="axisRow" showAll="0">
      <items count="4">
        <item x="0"/>
        <item x="2"/>
        <item x="1"/>
        <item t="default"/>
      </items>
    </pivotField>
    <pivotField showAll="0"/>
    <pivotField dataField="1" showAll="0"/>
    <pivotField showAll="0"/>
  </pivotFields>
  <rowFields count="1">
    <field x="3"/>
  </rowFields>
  <rowItems count="4">
    <i>
      <x/>
    </i>
    <i>
      <x v="1"/>
    </i>
    <i>
      <x v="2"/>
    </i>
    <i t="grand">
      <x/>
    </i>
  </rowItems>
  <colItems count="1">
    <i/>
  </colItems>
  <dataFields count="1">
    <dataField name="Sum of Unit Price" fld="5" baseField="3"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A1F068-ED30-4E48-B54D-CCADDEBF948A}"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7" firstHeaderRow="1" firstDataRow="1" firstDataCol="1"/>
  <pivotFields count="7">
    <pivotField numFmtId="16" showAll="0"/>
    <pivotField showAll="0"/>
    <pivotField axis="axisRow" showAll="0">
      <items count="4">
        <item x="0"/>
        <item x="1"/>
        <item x="2"/>
        <item t="default"/>
      </items>
    </pivotField>
    <pivotField showAll="0"/>
    <pivotField dataField="1" showAll="0"/>
    <pivotField showAll="0"/>
    <pivotField showAll="0"/>
  </pivotFields>
  <rowFields count="1">
    <field x="2"/>
  </rowFields>
  <rowItems count="4">
    <i>
      <x/>
    </i>
    <i>
      <x v="1"/>
    </i>
    <i>
      <x v="2"/>
    </i>
    <i t="grand">
      <x/>
    </i>
  </rowItems>
  <colItems count="1">
    <i/>
  </colItems>
  <dataFields count="1">
    <dataField name="Sum of Units Sold" fld="4"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40B415-3762-451A-86FF-972BDFF88677}"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7">
    <pivotField numFmtId="16" showAll="0"/>
    <pivotField axis="axisRow" showAll="0">
      <items count="5">
        <item x="0"/>
        <item x="1"/>
        <item x="3"/>
        <item x="2"/>
        <item t="default"/>
      </items>
    </pivotField>
    <pivotField showAll="0"/>
    <pivotField showAll="0"/>
    <pivotField showAll="0"/>
    <pivotField showAll="0"/>
    <pivotField dataField="1" showAll="0"/>
  </pivotFields>
  <rowFields count="1">
    <field x="1"/>
  </rowFields>
  <rowItems count="5">
    <i>
      <x/>
    </i>
    <i>
      <x v="1"/>
    </i>
    <i>
      <x v="2"/>
    </i>
    <i>
      <x v="3"/>
    </i>
    <i t="grand">
      <x/>
    </i>
  </rowItems>
  <colItems count="1">
    <i/>
  </colItems>
  <dataFields count="1">
    <dataField name="Sum of Total sale amount" fld="6"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83CFB636-CC39-4A86-BA93-77B5288A2147}" sourceName="Salesperson">
  <pivotTables>
    <pivotTable tabId="3" name="PivotTable15"/>
  </pivotTables>
  <data>
    <tabular pivotCacheId="129801044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D843F901-C145-40CB-BC98-517FF7E5840E}" cache="Slicer_Salesperson" caption="Salesperson"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E4BD-4F91-4BEB-8ADF-85F7E68CBA6A}">
  <dimension ref="A1:G11"/>
  <sheetViews>
    <sheetView workbookViewId="0">
      <selection sqref="A1:G11"/>
    </sheetView>
  </sheetViews>
  <sheetFormatPr defaultRowHeight="14.4" x14ac:dyDescent="0.3"/>
  <cols>
    <col min="1" max="1" width="6.77734375" customWidth="1"/>
    <col min="2" max="2" width="8.6640625" customWidth="1"/>
    <col min="3" max="3" width="12.88671875" customWidth="1"/>
    <col min="4" max="4" width="9.5546875" customWidth="1"/>
    <col min="5" max="5" width="11.33203125" customWidth="1"/>
    <col min="6" max="6" width="11" customWidth="1"/>
    <col min="7" max="7" width="24.109375" customWidth="1"/>
  </cols>
  <sheetData>
    <row r="1" spans="1:7" x14ac:dyDescent="0.3">
      <c r="A1" s="1" t="s">
        <v>0</v>
      </c>
      <c r="B1" s="2" t="s">
        <v>1</v>
      </c>
      <c r="C1" s="2" t="s">
        <v>2</v>
      </c>
      <c r="D1" s="2" t="s">
        <v>3</v>
      </c>
      <c r="E1" s="2" t="s">
        <v>4</v>
      </c>
      <c r="F1" s="3" t="s">
        <v>5</v>
      </c>
      <c r="G1" s="16" t="s">
        <v>21</v>
      </c>
    </row>
    <row r="2" spans="1:7" x14ac:dyDescent="0.3">
      <c r="A2" s="4">
        <v>45660</v>
      </c>
      <c r="B2" s="5" t="s">
        <v>12</v>
      </c>
      <c r="C2" s="5" t="s">
        <v>13</v>
      </c>
      <c r="D2" s="5" t="s">
        <v>14</v>
      </c>
      <c r="E2" s="5">
        <v>10</v>
      </c>
      <c r="F2" s="6">
        <v>15000</v>
      </c>
      <c r="G2" s="17">
        <f>E2*F2</f>
        <v>150000</v>
      </c>
    </row>
    <row r="3" spans="1:7" x14ac:dyDescent="0.3">
      <c r="A3" s="4">
        <v>45658</v>
      </c>
      <c r="B3" s="5" t="s">
        <v>6</v>
      </c>
      <c r="C3" s="5" t="s">
        <v>7</v>
      </c>
      <c r="D3" s="5" t="s">
        <v>8</v>
      </c>
      <c r="E3" s="5">
        <v>3</v>
      </c>
      <c r="F3" s="6">
        <v>45000</v>
      </c>
      <c r="G3" s="17">
        <f>E3*F3</f>
        <v>135000</v>
      </c>
    </row>
    <row r="4" spans="1:7" x14ac:dyDescent="0.3">
      <c r="A4" s="4">
        <v>45664</v>
      </c>
      <c r="B4" s="5" t="s">
        <v>9</v>
      </c>
      <c r="C4" s="5" t="s">
        <v>10</v>
      </c>
      <c r="D4" s="5" t="s">
        <v>14</v>
      </c>
      <c r="E4" s="5">
        <v>8</v>
      </c>
      <c r="F4" s="6">
        <v>15500</v>
      </c>
      <c r="G4" s="17">
        <f>E4*F4</f>
        <v>124000</v>
      </c>
    </row>
    <row r="5" spans="1:7" x14ac:dyDescent="0.3">
      <c r="A5" s="7">
        <v>45663</v>
      </c>
      <c r="B5" s="8" t="s">
        <v>12</v>
      </c>
      <c r="C5" s="8" t="s">
        <v>13</v>
      </c>
      <c r="D5" s="8" t="s">
        <v>11</v>
      </c>
      <c r="E5" s="8">
        <v>6</v>
      </c>
      <c r="F5" s="9">
        <v>18500</v>
      </c>
      <c r="G5" s="17">
        <f>E5*F5</f>
        <v>111000</v>
      </c>
    </row>
    <row r="6" spans="1:7" x14ac:dyDescent="0.3">
      <c r="A6" s="7">
        <v>45667</v>
      </c>
      <c r="B6" s="8" t="s">
        <v>9</v>
      </c>
      <c r="C6" s="8" t="s">
        <v>13</v>
      </c>
      <c r="D6" s="8" t="s">
        <v>14</v>
      </c>
      <c r="E6" s="8">
        <v>7</v>
      </c>
      <c r="F6" s="9">
        <v>15000</v>
      </c>
      <c r="G6" s="17">
        <f>E6*F6</f>
        <v>105000</v>
      </c>
    </row>
    <row r="7" spans="1:7" x14ac:dyDescent="0.3">
      <c r="A7" s="4">
        <v>45662</v>
      </c>
      <c r="B7" s="5" t="s">
        <v>15</v>
      </c>
      <c r="C7" s="5" t="s">
        <v>10</v>
      </c>
      <c r="D7" s="5" t="s">
        <v>8</v>
      </c>
      <c r="E7" s="5">
        <v>2</v>
      </c>
      <c r="F7" s="6">
        <v>46000</v>
      </c>
      <c r="G7" s="17">
        <f>E7*F7</f>
        <v>92000</v>
      </c>
    </row>
    <row r="8" spans="1:7" x14ac:dyDescent="0.3">
      <c r="A8" s="7">
        <v>45659</v>
      </c>
      <c r="B8" s="8" t="s">
        <v>9</v>
      </c>
      <c r="C8" s="8" t="s">
        <v>10</v>
      </c>
      <c r="D8" s="8" t="s">
        <v>11</v>
      </c>
      <c r="E8" s="8">
        <v>5</v>
      </c>
      <c r="F8" s="9">
        <v>18000</v>
      </c>
      <c r="G8" s="17">
        <f>E8*F8</f>
        <v>90000</v>
      </c>
    </row>
    <row r="9" spans="1:7" x14ac:dyDescent="0.3">
      <c r="A9" s="7">
        <v>45661</v>
      </c>
      <c r="B9" s="8" t="s">
        <v>6</v>
      </c>
      <c r="C9" s="8" t="s">
        <v>7</v>
      </c>
      <c r="D9" s="8" t="s">
        <v>14</v>
      </c>
      <c r="E9" s="8">
        <v>4</v>
      </c>
      <c r="F9" s="9">
        <v>15000</v>
      </c>
      <c r="G9" s="17">
        <f>E9*F9</f>
        <v>60000</v>
      </c>
    </row>
    <row r="10" spans="1:7" x14ac:dyDescent="0.3">
      <c r="A10" s="4">
        <v>45666</v>
      </c>
      <c r="B10" s="5" t="s">
        <v>15</v>
      </c>
      <c r="C10" s="5" t="s">
        <v>10</v>
      </c>
      <c r="D10" s="5" t="s">
        <v>11</v>
      </c>
      <c r="E10" s="5">
        <v>3</v>
      </c>
      <c r="F10" s="6">
        <v>18000</v>
      </c>
      <c r="G10" s="17">
        <f>E10*F10</f>
        <v>54000</v>
      </c>
    </row>
    <row r="11" spans="1:7" x14ac:dyDescent="0.3">
      <c r="A11" s="10">
        <v>45665</v>
      </c>
      <c r="B11" s="11" t="s">
        <v>6</v>
      </c>
      <c r="C11" s="11" t="s">
        <v>7</v>
      </c>
      <c r="D11" s="11" t="s">
        <v>8</v>
      </c>
      <c r="E11" s="11">
        <v>1</v>
      </c>
      <c r="F11" s="12">
        <v>45000</v>
      </c>
      <c r="G11" s="17">
        <f>E11*F11</f>
        <v>45000</v>
      </c>
    </row>
  </sheetData>
  <sortState xmlns:xlrd2="http://schemas.microsoft.com/office/spreadsheetml/2017/richdata2" ref="A2:G11">
    <sortCondition descending="1" ref="G2:G1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8A1FA-D407-46FF-BBED-30404039F338}">
  <dimension ref="A3:O32"/>
  <sheetViews>
    <sheetView topLeftCell="A10" workbookViewId="0">
      <selection activeCell="B31" sqref="B31"/>
    </sheetView>
  </sheetViews>
  <sheetFormatPr defaultRowHeight="14.4" x14ac:dyDescent="0.3"/>
  <cols>
    <col min="1" max="1" width="12.44140625" bestFit="1" customWidth="1"/>
    <col min="2" max="2" width="21.88671875" bestFit="1" customWidth="1"/>
    <col min="4" max="4" width="12.44140625" bestFit="1" customWidth="1"/>
    <col min="5" max="5" width="21.88671875" bestFit="1" customWidth="1"/>
    <col min="7" max="7" width="12.44140625" bestFit="1" customWidth="1"/>
    <col min="8" max="8" width="21.88671875" bestFit="1" customWidth="1"/>
    <col min="10" max="10" width="12.44140625" bestFit="1" customWidth="1"/>
    <col min="11" max="11" width="21.88671875" bestFit="1" customWidth="1"/>
    <col min="12" max="12" width="15.5546875" bestFit="1" customWidth="1"/>
    <col min="13" max="13" width="18.109375" bestFit="1" customWidth="1"/>
    <col min="14" max="14" width="5.21875" bestFit="1" customWidth="1"/>
    <col min="15" max="15" width="10.5546875" bestFit="1" customWidth="1"/>
    <col min="16" max="16" width="15.5546875" bestFit="1" customWidth="1"/>
    <col min="17" max="17" width="21.88671875" bestFit="1" customWidth="1"/>
    <col min="18" max="18" width="15.5546875" bestFit="1" customWidth="1"/>
    <col min="19" max="19" width="26.44140625" bestFit="1" customWidth="1"/>
    <col min="20" max="20" width="20.109375" bestFit="1" customWidth="1"/>
  </cols>
  <sheetData>
    <row r="3" spans="1:15" x14ac:dyDescent="0.3">
      <c r="A3" s="13" t="s">
        <v>16</v>
      </c>
      <c r="B3" t="s">
        <v>22</v>
      </c>
      <c r="D3" s="13" t="s">
        <v>16</v>
      </c>
      <c r="E3" t="s">
        <v>18</v>
      </c>
      <c r="G3" s="13" t="s">
        <v>16</v>
      </c>
      <c r="H3" t="s">
        <v>19</v>
      </c>
      <c r="J3" s="13" t="s">
        <v>18</v>
      </c>
      <c r="K3" s="13" t="s">
        <v>20</v>
      </c>
    </row>
    <row r="4" spans="1:15" x14ac:dyDescent="0.3">
      <c r="A4" s="14" t="s">
        <v>6</v>
      </c>
      <c r="B4" s="15">
        <v>240000</v>
      </c>
      <c r="D4" s="14" t="s">
        <v>7</v>
      </c>
      <c r="E4" s="15">
        <v>8</v>
      </c>
      <c r="G4" s="14" t="s">
        <v>8</v>
      </c>
      <c r="H4" s="15">
        <v>136000</v>
      </c>
      <c r="J4" s="13" t="s">
        <v>16</v>
      </c>
      <c r="K4" t="s">
        <v>6</v>
      </c>
      <c r="L4" t="s">
        <v>9</v>
      </c>
      <c r="M4" t="s">
        <v>15</v>
      </c>
      <c r="N4" t="s">
        <v>12</v>
      </c>
      <c r="O4" t="s">
        <v>17</v>
      </c>
    </row>
    <row r="5" spans="1:15" x14ac:dyDescent="0.3">
      <c r="A5" s="14" t="s">
        <v>9</v>
      </c>
      <c r="B5" s="15">
        <v>319000</v>
      </c>
      <c r="D5" s="14" t="s">
        <v>10</v>
      </c>
      <c r="E5" s="15">
        <v>18</v>
      </c>
      <c r="G5" s="14" t="s">
        <v>14</v>
      </c>
      <c r="H5" s="15">
        <v>60500</v>
      </c>
      <c r="J5" s="14" t="s">
        <v>8</v>
      </c>
      <c r="K5" s="15">
        <v>4</v>
      </c>
      <c r="L5" s="15"/>
      <c r="M5" s="15">
        <v>2</v>
      </c>
      <c r="N5" s="15"/>
      <c r="O5" s="15">
        <v>6</v>
      </c>
    </row>
    <row r="6" spans="1:15" x14ac:dyDescent="0.3">
      <c r="A6" s="14" t="s">
        <v>15</v>
      </c>
      <c r="B6" s="15">
        <v>146000</v>
      </c>
      <c r="D6" s="14" t="s">
        <v>13</v>
      </c>
      <c r="E6" s="15">
        <v>23</v>
      </c>
      <c r="G6" s="14" t="s">
        <v>11</v>
      </c>
      <c r="H6" s="15">
        <v>54500</v>
      </c>
      <c r="J6" s="14" t="s">
        <v>14</v>
      </c>
      <c r="K6" s="15">
        <v>4</v>
      </c>
      <c r="L6" s="15">
        <v>15</v>
      </c>
      <c r="M6" s="15"/>
      <c r="N6" s="15">
        <v>10</v>
      </c>
      <c r="O6" s="15">
        <v>29</v>
      </c>
    </row>
    <row r="7" spans="1:15" x14ac:dyDescent="0.3">
      <c r="A7" s="14" t="s">
        <v>12</v>
      </c>
      <c r="B7" s="15">
        <v>261000</v>
      </c>
      <c r="D7" s="14" t="s">
        <v>17</v>
      </c>
      <c r="E7" s="15">
        <v>49</v>
      </c>
      <c r="G7" s="14" t="s">
        <v>17</v>
      </c>
      <c r="H7" s="15">
        <v>251000</v>
      </c>
      <c r="J7" s="14" t="s">
        <v>11</v>
      </c>
      <c r="K7" s="15"/>
      <c r="L7" s="15">
        <v>5</v>
      </c>
      <c r="M7" s="15">
        <v>3</v>
      </c>
      <c r="N7" s="15">
        <v>6</v>
      </c>
      <c r="O7" s="15">
        <v>14</v>
      </c>
    </row>
    <row r="8" spans="1:15" x14ac:dyDescent="0.3">
      <c r="A8" s="14" t="s">
        <v>17</v>
      </c>
      <c r="B8" s="15">
        <v>966000</v>
      </c>
      <c r="J8" s="14" t="s">
        <v>17</v>
      </c>
      <c r="K8" s="15">
        <v>8</v>
      </c>
      <c r="L8" s="15">
        <v>20</v>
      </c>
      <c r="M8" s="15">
        <v>5</v>
      </c>
      <c r="N8" s="15">
        <v>16</v>
      </c>
      <c r="O8" s="15">
        <v>49</v>
      </c>
    </row>
    <row r="12" spans="1:15" x14ac:dyDescent="0.3">
      <c r="A12" s="13" t="s">
        <v>16</v>
      </c>
      <c r="B12" t="s">
        <v>23</v>
      </c>
      <c r="D12" s="13" t="s">
        <v>16</v>
      </c>
      <c r="E12" t="s">
        <v>22</v>
      </c>
      <c r="G12" s="13" t="s">
        <v>16</v>
      </c>
      <c r="H12" t="s">
        <v>22</v>
      </c>
      <c r="J12" s="13" t="s">
        <v>16</v>
      </c>
      <c r="K12" t="s">
        <v>22</v>
      </c>
      <c r="L12" t="s">
        <v>18</v>
      </c>
      <c r="M12" t="s">
        <v>23</v>
      </c>
    </row>
    <row r="13" spans="1:15" x14ac:dyDescent="0.3">
      <c r="A13" s="14" t="s">
        <v>8</v>
      </c>
      <c r="B13" s="15">
        <v>45333.333333333336</v>
      </c>
      <c r="D13" s="24">
        <v>45658</v>
      </c>
      <c r="E13" s="15">
        <v>135000</v>
      </c>
      <c r="G13" s="14" t="s">
        <v>9</v>
      </c>
      <c r="H13" s="15">
        <v>319000</v>
      </c>
      <c r="J13" s="14" t="s">
        <v>7</v>
      </c>
      <c r="K13" s="15">
        <v>240000</v>
      </c>
      <c r="L13" s="15">
        <v>8</v>
      </c>
      <c r="M13" s="15">
        <v>35000</v>
      </c>
    </row>
    <row r="14" spans="1:15" x14ac:dyDescent="0.3">
      <c r="A14" s="14" t="s">
        <v>14</v>
      </c>
      <c r="B14" s="15">
        <v>15125</v>
      </c>
      <c r="D14" s="24">
        <v>45659</v>
      </c>
      <c r="E14" s="15">
        <v>90000</v>
      </c>
      <c r="G14" s="14" t="s">
        <v>17</v>
      </c>
      <c r="H14" s="15">
        <v>319000</v>
      </c>
      <c r="J14" s="14" t="s">
        <v>10</v>
      </c>
      <c r="K14" s="15">
        <v>360000</v>
      </c>
      <c r="L14" s="15">
        <v>18</v>
      </c>
      <c r="M14" s="15">
        <v>24375</v>
      </c>
    </row>
    <row r="15" spans="1:15" x14ac:dyDescent="0.3">
      <c r="A15" s="14" t="s">
        <v>11</v>
      </c>
      <c r="B15" s="15">
        <v>18166.666666666668</v>
      </c>
      <c r="D15" s="24">
        <v>45660</v>
      </c>
      <c r="E15" s="15">
        <v>150000</v>
      </c>
      <c r="J15" s="14" t="s">
        <v>13</v>
      </c>
      <c r="K15" s="15">
        <v>366000</v>
      </c>
      <c r="L15" s="15">
        <v>23</v>
      </c>
      <c r="M15" s="15">
        <v>16166.666666666666</v>
      </c>
    </row>
    <row r="16" spans="1:15" x14ac:dyDescent="0.3">
      <c r="A16" s="14" t="s">
        <v>17</v>
      </c>
      <c r="B16" s="15">
        <v>25100</v>
      </c>
      <c r="D16" s="24">
        <v>45661</v>
      </c>
      <c r="E16" s="15">
        <v>60000</v>
      </c>
      <c r="J16" s="14" t="s">
        <v>17</v>
      </c>
      <c r="K16" s="15">
        <v>966000</v>
      </c>
      <c r="L16" s="15">
        <v>49</v>
      </c>
      <c r="M16" s="15">
        <v>25100</v>
      </c>
    </row>
    <row r="17" spans="1:5" x14ac:dyDescent="0.3">
      <c r="D17" s="24">
        <v>45662</v>
      </c>
      <c r="E17" s="15">
        <v>92000</v>
      </c>
    </row>
    <row r="18" spans="1:5" x14ac:dyDescent="0.3">
      <c r="D18" s="24">
        <v>45663</v>
      </c>
      <c r="E18" s="15">
        <v>111000</v>
      </c>
    </row>
    <row r="19" spans="1:5" x14ac:dyDescent="0.3">
      <c r="D19" s="24">
        <v>45664</v>
      </c>
      <c r="E19" s="15">
        <v>124000</v>
      </c>
    </row>
    <row r="20" spans="1:5" x14ac:dyDescent="0.3">
      <c r="D20" s="24">
        <v>45665</v>
      </c>
      <c r="E20" s="15">
        <v>45000</v>
      </c>
    </row>
    <row r="21" spans="1:5" x14ac:dyDescent="0.3">
      <c r="D21" s="24">
        <v>45666</v>
      </c>
      <c r="E21" s="15">
        <v>54000</v>
      </c>
    </row>
    <row r="22" spans="1:5" x14ac:dyDescent="0.3">
      <c r="D22" s="24">
        <v>45667</v>
      </c>
      <c r="E22" s="15">
        <v>105000</v>
      </c>
    </row>
    <row r="23" spans="1:5" x14ac:dyDescent="0.3">
      <c r="D23" s="24" t="s">
        <v>17</v>
      </c>
      <c r="E23" s="15">
        <v>966000</v>
      </c>
    </row>
    <row r="28" spans="1:5" x14ac:dyDescent="0.3">
      <c r="A28" s="13" t="s">
        <v>16</v>
      </c>
      <c r="B28" t="s">
        <v>22</v>
      </c>
    </row>
    <row r="29" spans="1:5" x14ac:dyDescent="0.3">
      <c r="A29" s="14" t="s">
        <v>8</v>
      </c>
      <c r="B29" s="15">
        <v>272000</v>
      </c>
    </row>
    <row r="30" spans="1:5" x14ac:dyDescent="0.3">
      <c r="A30" s="14" t="s">
        <v>14</v>
      </c>
      <c r="B30" s="15">
        <v>439000</v>
      </c>
    </row>
    <row r="31" spans="1:5" x14ac:dyDescent="0.3">
      <c r="A31" s="14" t="s">
        <v>11</v>
      </c>
      <c r="B31" s="15">
        <v>255000</v>
      </c>
    </row>
    <row r="32" spans="1:5" x14ac:dyDescent="0.3">
      <c r="A32" s="14" t="s">
        <v>17</v>
      </c>
      <c r="B32" s="15">
        <v>966000</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10BDF-7188-4968-8C8E-3981AC42DF06}">
  <dimension ref="A1"/>
  <sheetViews>
    <sheetView tabSelected="1" workbookViewId="0">
      <selection activeCell="Q28" sqref="Q28"/>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07B7-A050-4BAE-AD9B-2F1B421A724E}">
  <dimension ref="A1:G16"/>
  <sheetViews>
    <sheetView workbookViewId="0">
      <selection sqref="A1:G16"/>
    </sheetView>
  </sheetViews>
  <sheetFormatPr defaultRowHeight="14.4" outlineLevelRow="2" x14ac:dyDescent="0.3"/>
  <cols>
    <col min="1" max="1" width="6.33203125" bestFit="1" customWidth="1"/>
    <col min="2" max="2" width="6.77734375" bestFit="1" customWidth="1"/>
    <col min="3" max="3" width="11" customWidth="1"/>
    <col min="4" max="4" width="7.6640625" bestFit="1" customWidth="1"/>
    <col min="5" max="5" width="5.33203125" bestFit="1" customWidth="1"/>
    <col min="6" max="6" width="6" bestFit="1" customWidth="1"/>
  </cols>
  <sheetData>
    <row r="1" spans="1:7" ht="28.8" x14ac:dyDescent="0.3">
      <c r="A1" s="1" t="s">
        <v>0</v>
      </c>
      <c r="B1" s="2" t="s">
        <v>1</v>
      </c>
      <c r="C1" s="2" t="s">
        <v>2</v>
      </c>
      <c r="D1" s="2" t="s">
        <v>3</v>
      </c>
      <c r="E1" s="2" t="s">
        <v>4</v>
      </c>
      <c r="F1" s="3" t="s">
        <v>5</v>
      </c>
      <c r="G1" s="16" t="s">
        <v>21</v>
      </c>
    </row>
    <row r="2" spans="1:7" outlineLevel="2" x14ac:dyDescent="0.3">
      <c r="A2" s="4">
        <v>45658</v>
      </c>
      <c r="B2" s="5" t="s">
        <v>6</v>
      </c>
      <c r="C2" s="5" t="s">
        <v>7</v>
      </c>
      <c r="D2" s="5" t="s">
        <v>8</v>
      </c>
      <c r="E2" s="5">
        <v>3</v>
      </c>
      <c r="F2" s="6">
        <v>45000</v>
      </c>
      <c r="G2" s="17">
        <f>E2*F2</f>
        <v>135000</v>
      </c>
    </row>
    <row r="3" spans="1:7" outlineLevel="2" x14ac:dyDescent="0.3">
      <c r="A3" s="7">
        <v>45661</v>
      </c>
      <c r="B3" s="8" t="s">
        <v>6</v>
      </c>
      <c r="C3" s="8" t="s">
        <v>7</v>
      </c>
      <c r="D3" s="8" t="s">
        <v>14</v>
      </c>
      <c r="E3" s="8">
        <v>4</v>
      </c>
      <c r="F3" s="9">
        <v>15000</v>
      </c>
      <c r="G3" s="17">
        <f>E3*F3</f>
        <v>60000</v>
      </c>
    </row>
    <row r="4" spans="1:7" outlineLevel="2" x14ac:dyDescent="0.3">
      <c r="A4" s="7">
        <v>45665</v>
      </c>
      <c r="B4" s="8" t="s">
        <v>6</v>
      </c>
      <c r="C4" s="8" t="s">
        <v>7</v>
      </c>
      <c r="D4" s="8" t="s">
        <v>8</v>
      </c>
      <c r="E4" s="8">
        <v>1</v>
      </c>
      <c r="F4" s="9">
        <v>45000</v>
      </c>
      <c r="G4" s="17">
        <f>E4*F4</f>
        <v>45000</v>
      </c>
    </row>
    <row r="5" spans="1:7" outlineLevel="1" x14ac:dyDescent="0.3">
      <c r="A5" s="7"/>
      <c r="B5" s="18" t="s">
        <v>24</v>
      </c>
      <c r="C5" s="8"/>
      <c r="D5" s="8"/>
      <c r="E5" s="8">
        <f>SUBTOTAL(9,E2:E4)</f>
        <v>8</v>
      </c>
      <c r="F5" s="9"/>
      <c r="G5" s="17"/>
    </row>
    <row r="6" spans="1:7" outlineLevel="2" x14ac:dyDescent="0.3">
      <c r="A6" s="7">
        <v>45659</v>
      </c>
      <c r="B6" s="8" t="s">
        <v>9</v>
      </c>
      <c r="C6" s="8" t="s">
        <v>10</v>
      </c>
      <c r="D6" s="8" t="s">
        <v>11</v>
      </c>
      <c r="E6" s="8">
        <v>5</v>
      </c>
      <c r="F6" s="9">
        <v>18000</v>
      </c>
      <c r="G6" s="17">
        <f>E6*F6</f>
        <v>90000</v>
      </c>
    </row>
    <row r="7" spans="1:7" outlineLevel="2" x14ac:dyDescent="0.3">
      <c r="A7" s="4">
        <v>45664</v>
      </c>
      <c r="B7" s="5" t="s">
        <v>9</v>
      </c>
      <c r="C7" s="5" t="s">
        <v>10</v>
      </c>
      <c r="D7" s="5" t="s">
        <v>14</v>
      </c>
      <c r="E7" s="5">
        <v>8</v>
      </c>
      <c r="F7" s="6">
        <v>15500</v>
      </c>
      <c r="G7" s="17">
        <f>E7*F7</f>
        <v>124000</v>
      </c>
    </row>
    <row r="8" spans="1:7" outlineLevel="2" x14ac:dyDescent="0.3">
      <c r="A8" s="7">
        <v>45667</v>
      </c>
      <c r="B8" s="8" t="s">
        <v>9</v>
      </c>
      <c r="C8" s="8" t="s">
        <v>13</v>
      </c>
      <c r="D8" s="8" t="s">
        <v>14</v>
      </c>
      <c r="E8" s="8">
        <v>7</v>
      </c>
      <c r="F8" s="9">
        <v>15000</v>
      </c>
      <c r="G8" s="17">
        <f>E8*F8</f>
        <v>105000</v>
      </c>
    </row>
    <row r="9" spans="1:7" outlineLevel="1" x14ac:dyDescent="0.3">
      <c r="A9" s="7"/>
      <c r="B9" s="18" t="s">
        <v>25</v>
      </c>
      <c r="C9" s="8"/>
      <c r="D9" s="8"/>
      <c r="E9" s="8">
        <f>SUBTOTAL(9,E6:E8)</f>
        <v>20</v>
      </c>
      <c r="F9" s="9"/>
      <c r="G9" s="17"/>
    </row>
    <row r="10" spans="1:7" outlineLevel="2" x14ac:dyDescent="0.3">
      <c r="A10" s="4">
        <v>45662</v>
      </c>
      <c r="B10" s="5" t="s">
        <v>15</v>
      </c>
      <c r="C10" s="5" t="s">
        <v>10</v>
      </c>
      <c r="D10" s="5" t="s">
        <v>8</v>
      </c>
      <c r="E10" s="5">
        <v>2</v>
      </c>
      <c r="F10" s="6">
        <v>46000</v>
      </c>
      <c r="G10" s="17">
        <f>E10*F10</f>
        <v>92000</v>
      </c>
    </row>
    <row r="11" spans="1:7" outlineLevel="2" x14ac:dyDescent="0.3">
      <c r="A11" s="4">
        <v>45666</v>
      </c>
      <c r="B11" s="5" t="s">
        <v>15</v>
      </c>
      <c r="C11" s="5" t="s">
        <v>10</v>
      </c>
      <c r="D11" s="5" t="s">
        <v>11</v>
      </c>
      <c r="E11" s="5">
        <v>3</v>
      </c>
      <c r="F11" s="6">
        <v>18000</v>
      </c>
      <c r="G11" s="17">
        <f>E11*F11</f>
        <v>54000</v>
      </c>
    </row>
    <row r="12" spans="1:7" outlineLevel="1" x14ac:dyDescent="0.3">
      <c r="A12" s="4"/>
      <c r="B12" s="19" t="s">
        <v>26</v>
      </c>
      <c r="C12" s="5"/>
      <c r="D12" s="5"/>
      <c r="E12" s="5">
        <f>SUBTOTAL(9,E10:E11)</f>
        <v>5</v>
      </c>
      <c r="F12" s="6"/>
      <c r="G12" s="17"/>
    </row>
    <row r="13" spans="1:7" outlineLevel="2" x14ac:dyDescent="0.3">
      <c r="A13" s="4">
        <v>45660</v>
      </c>
      <c r="B13" s="5" t="s">
        <v>12</v>
      </c>
      <c r="C13" s="5" t="s">
        <v>13</v>
      </c>
      <c r="D13" s="5" t="s">
        <v>14</v>
      </c>
      <c r="E13" s="5">
        <v>10</v>
      </c>
      <c r="F13" s="6">
        <v>15000</v>
      </c>
      <c r="G13" s="17">
        <f>E13*F13</f>
        <v>150000</v>
      </c>
    </row>
    <row r="14" spans="1:7" outlineLevel="2" x14ac:dyDescent="0.3">
      <c r="A14" s="10">
        <v>45663</v>
      </c>
      <c r="B14" s="11" t="s">
        <v>12</v>
      </c>
      <c r="C14" s="11" t="s">
        <v>13</v>
      </c>
      <c r="D14" s="11" t="s">
        <v>11</v>
      </c>
      <c r="E14" s="11">
        <v>6</v>
      </c>
      <c r="F14" s="12">
        <v>18500</v>
      </c>
      <c r="G14" s="17">
        <f>E14*F14</f>
        <v>111000</v>
      </c>
    </row>
    <row r="15" spans="1:7" outlineLevel="1" x14ac:dyDescent="0.3">
      <c r="A15" s="20"/>
      <c r="B15" s="23" t="s">
        <v>27</v>
      </c>
      <c r="C15" s="21"/>
      <c r="D15" s="21"/>
      <c r="E15" s="21">
        <f>SUBTOTAL(9,E13:E14)</f>
        <v>16</v>
      </c>
      <c r="F15" s="21"/>
      <c r="G15" s="22"/>
    </row>
    <row r="16" spans="1:7" x14ac:dyDescent="0.3">
      <c r="A16" s="20"/>
      <c r="B16" s="23" t="s">
        <v>17</v>
      </c>
      <c r="C16" s="21"/>
      <c r="D16" s="21"/>
      <c r="E16" s="21">
        <f>SUBTOTAL(9,E2:E14)</f>
        <v>49</v>
      </c>
      <c r="F16" s="21"/>
      <c r="G16" s="22"/>
    </row>
  </sheetData>
  <sortState xmlns:xlrd2="http://schemas.microsoft.com/office/spreadsheetml/2017/richdata2" ref="A2:G14">
    <sortCondition ref="B2:B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vt:lpstr>
      <vt:lpstr>pivot table </vt:lpstr>
      <vt:lpstr>chart</vt:lpstr>
      <vt:lpstr>grouping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preetam rana</dc:creator>
  <cp:lastModifiedBy>preetam rana</cp:lastModifiedBy>
  <dcterms:created xsi:type="dcterms:W3CDTF">2025-07-23T08:06:32Z</dcterms:created>
  <dcterms:modified xsi:type="dcterms:W3CDTF">2025-07-23T08:52:35Z</dcterms:modified>
</cp:coreProperties>
</file>