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hidePivotFieldList="1"/>
  <mc:AlternateContent xmlns:mc="http://schemas.openxmlformats.org/markup-compatibility/2006">
    <mc:Choice Requires="x15">
      <x15ac:absPath xmlns:x15ac="http://schemas.microsoft.com/office/spreadsheetml/2010/11/ac" url="C:\Users\DELL\Downloads\"/>
    </mc:Choice>
  </mc:AlternateContent>
  <xr:revisionPtr revIDLastSave="0" documentId="13_ncr:1_{D23FC266-47B1-4708-B53B-D3152F5CD3FE}" xr6:coauthVersionLast="47" xr6:coauthVersionMax="47" xr10:uidLastSave="{00000000-0000-0000-0000-000000000000}"/>
  <bookViews>
    <workbookView xWindow="-120" yWindow="-120" windowWidth="20730" windowHeight="11160" firstSheet="1" activeTab="3" xr2:uid="{6F716FE0-A4DF-418B-900B-3408E44BFC15}"/>
  </bookViews>
  <sheets>
    <sheet name="skill_job_analysis" sheetId="17" r:id="rId1"/>
    <sheet name="Salary vs Skills" sheetId="19" r:id="rId2"/>
    <sheet name="Salary_Analysis" sheetId="20" r:id="rId3"/>
    <sheet name="Salary_skills_Analysis" sheetId="21" r:id="rId4"/>
  </sheets>
  <definedNames>
    <definedName name="Slicer_job_country1">#N/A</definedName>
    <definedName name="Slicer_job_title_short">#N/A</definedName>
  </definedNames>
  <calcPr calcId="191029"/>
  <pivotCaches>
    <pivotCache cacheId="523" r:id="rId5"/>
    <pivotCache cacheId="524" r:id="rId6"/>
    <pivotCache cacheId="525" r:id="rId7"/>
    <pivotCache cacheId="526" r:id="rId8"/>
  </pivotCaches>
  <extLst>
    <ext xmlns:x14="http://schemas.microsoft.com/office/spreadsheetml/2009/9/main" uri="{876F7934-8845-4945-9796-88D515C7AA90}">
      <x14:pivotCaches>
        <pivotCache cacheId="527" r:id="rId9"/>
        <pivotCache cacheId="528" r:id="rId10"/>
      </x14:pivotCaches>
    </ex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salary_ac362c0b-19fa-4ccc-932b-de4ab89c688a" name="data_jobs_salary" connection="Query - data_jobs_salary"/>
          <x15:modelTable id="data_jobs_skills_78361d38-cb9d-4ca5-9817-383250c98834" name="data_jobs_skills" connection="Query - data_jobs_skills"/>
        </x15:modelTables>
        <x15:modelRelationships>
          <x15:modelRelationship fromTable="data_jobs_skills" fromColumn="job_id" toTable="data_jobs_salary" toColumn="job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2" i="19" l="1" a="1"/>
  <c r="F2" i="19"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B85516D-7004-4717-92EC-B4B364BE7EFD}" name="Query - data_jobs_salary" description="Connection to the 'data_jobs_salary' query in the workbook." type="100" refreshedVersion="7" minRefreshableVersion="5">
    <extLst>
      <ext xmlns:x15="http://schemas.microsoft.com/office/spreadsheetml/2010/11/main" uri="{DE250136-89BD-433C-8126-D09CA5730AF9}">
        <x15:connection id="1807ad01-7cb0-42be-b42a-73ccc71c64c4">
          <x15:oledbPr connection="Provider=Microsoft.Mashup.OleDb.1;Data Source=$Workbook$;Location=data_jobs_salary;Extended Properties=&quot;&quot;">
            <x15:dbTables>
              <x15:dbTable name="data_jobs_salary"/>
            </x15:dbTables>
          </x15:oledbPr>
        </x15:connection>
      </ext>
    </extLst>
  </connection>
  <connection id="2" xr16:uid="{EEFE8FCD-B974-4B4B-800F-033A805F163E}" name="Query - data_jobs_skills" description="Connection to the 'data_jobs_skills' query in the workbook." type="100" refreshedVersion="7" minRefreshableVersion="5">
    <extLst>
      <ext xmlns:x15="http://schemas.microsoft.com/office/spreadsheetml/2010/11/main" uri="{DE250136-89BD-433C-8126-D09CA5730AF9}">
        <x15:connection id="89bb7f67-6d13-42a8-8e2e-598dde8c845c"/>
      </ext>
    </extLst>
  </connection>
  <connection id="3" xr16:uid="{EFF04B17-6B18-4629-A125-87EECEA7A4AA}" keepAlive="1" name="ThisWorkbookDataModel" description="Data Model" type="5" refreshedVersion="7"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<sst xmlns="http://schemas.openxmlformats.org/spreadsheetml/2006/main" count="55" uniqueCount="28">
  <si>
    <t>Senior Data Scientist</t>
  </si>
  <si>
    <t>Data Engineer</t>
  </si>
  <si>
    <t>Senior Data Analyst</t>
  </si>
  <si>
    <t>Machine Learning Engineer</t>
  </si>
  <si>
    <t>Data Scientist</t>
  </si>
  <si>
    <t>Senior Data Engineer</t>
  </si>
  <si>
    <t>Data Analyst</t>
  </si>
  <si>
    <t>Software Engineer</t>
  </si>
  <si>
    <t>Business Analyst</t>
  </si>
  <si>
    <t>Cloud Engineer</t>
  </si>
  <si>
    <t>Oracle</t>
  </si>
  <si>
    <t>Row Labels</t>
  </si>
  <si>
    <t>Grand Total</t>
  </si>
  <si>
    <t>SQL</t>
  </si>
  <si>
    <t>Python</t>
  </si>
  <si>
    <t>Tableau</t>
  </si>
  <si>
    <t>R</t>
  </si>
  <si>
    <t>Excel</t>
  </si>
  <si>
    <t>SAS</t>
  </si>
  <si>
    <t>Word</t>
  </si>
  <si>
    <t>Powerpoint</t>
  </si>
  <si>
    <t>Power BI</t>
  </si>
  <si>
    <t>skills per job</t>
  </si>
  <si>
    <t>Median Salary</t>
  </si>
  <si>
    <t>Median Salary US</t>
  </si>
  <si>
    <t>Median Salary Non-us</t>
  </si>
  <si>
    <t>Median Salary-skills</t>
  </si>
  <si>
    <t>Skill Likehood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</si>
</sst>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
    <numFmt numFmtId="166" formatCode="_-[$$-409]* #,##0.00_ ;_-[$$-409]* \-#,##0.00\ ;_-[$$-409]* &quot;-&quot;??_ ;_-@_ "/>
    <numFmt numFmtId="167" formatCode="&quot;₹&quot;\ #,##0;#,##0\ \-&quot;₹&quot;;&quot;₹&quot;\ #,##0"/>
  </numFmts>
  <fonts count="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166" fontId="0" fillId="0" borderId="0" xfId="0" applyNumberFormat="1"/>
    <xf numFmtId="167" fontId="0" fillId="0" borderId="0" xfId="0" applyNumberFormat="1"/>
    <xf numFmtId="9" fontId="0" fillId="0" borderId="0" xfId="0" applyNumberFormat="1"/>
  </cellXfs>
  <cellStyles count="1">
    <cellStyle name="Normal" xfId="0" builtinId="0"/>
  </cellStyles>
  <dxfs count="5">
    <dxf>
      <numFmt numFmtId="13" formatCode="0%"/>
    </dxf>
    <dxf>
      <numFmt numFmtId="165" formatCode="\$#,##0;\-\$#,##0;\$#,##0"/>
    </dxf>
    <dxf>
      <numFmt numFmtId="166" formatCode="_-[$$-409]* #,##0.00_ ;_-[$$-409]* \-#,##0.00\ ;_-[$$-409]* &quot;-&quot;??_ ;_-@_ "/>
    </dxf>
    <dxf>
      <numFmt numFmtId="165" formatCode="\$#,##0;\-\$#,##0;\$#,##0"/>
    </dxf>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18" Type="http://schemas.openxmlformats.org/officeDocument/2006/relationships/powerPivotData" Target="model/item.data"/><Relationship Id="rId26" Type="http://schemas.openxmlformats.org/officeDocument/2006/relationships/customXml" Target="../customXml/item7.xml"/><Relationship Id="rId39" Type="http://schemas.openxmlformats.org/officeDocument/2006/relationships/customXml" Target="../customXml/item20.xml"/><Relationship Id="rId21" Type="http://schemas.openxmlformats.org/officeDocument/2006/relationships/customXml" Target="../customXml/item2.xml"/><Relationship Id="rId34" Type="http://schemas.openxmlformats.org/officeDocument/2006/relationships/customXml" Target="../customXml/item15.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1.xml"/><Relationship Id="rId29" Type="http://schemas.openxmlformats.org/officeDocument/2006/relationships/customXml" Target="../customXml/item10.xml"/><Relationship Id="rId41" Type="http://schemas.openxmlformats.org/officeDocument/2006/relationships/customXml" Target="../customXml/item2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1.xml"/><Relationship Id="rId24" Type="http://schemas.openxmlformats.org/officeDocument/2006/relationships/customXml" Target="../customXml/item5.xml"/><Relationship Id="rId32" Type="http://schemas.openxmlformats.org/officeDocument/2006/relationships/customXml" Target="../customXml/item13.xml"/><Relationship Id="rId37" Type="http://schemas.openxmlformats.org/officeDocument/2006/relationships/customXml" Target="../customXml/item18.xml"/><Relationship Id="rId40" Type="http://schemas.openxmlformats.org/officeDocument/2006/relationships/customXml" Target="../customXml/item21.xml"/><Relationship Id="rId5" Type="http://schemas.openxmlformats.org/officeDocument/2006/relationships/pivotCacheDefinition" Target="pivotCache/pivotCacheDefinition1.xml"/><Relationship Id="rId15" Type="http://schemas.openxmlformats.org/officeDocument/2006/relationships/styles" Target="styles.xml"/><Relationship Id="rId23" Type="http://schemas.openxmlformats.org/officeDocument/2006/relationships/customXml" Target="../customXml/item4.xml"/><Relationship Id="rId28" Type="http://schemas.openxmlformats.org/officeDocument/2006/relationships/customXml" Target="../customXml/item9.xml"/><Relationship Id="rId36" Type="http://schemas.openxmlformats.org/officeDocument/2006/relationships/customXml" Target="../customXml/item17.xml"/><Relationship Id="rId10" Type="http://schemas.openxmlformats.org/officeDocument/2006/relationships/pivotCacheDefinition" Target="pivotCache/pivotCacheDefinition6.xml"/><Relationship Id="rId19" Type="http://schemas.openxmlformats.org/officeDocument/2006/relationships/calcChain" Target="calcChain.xml"/><Relationship Id="rId31" Type="http://schemas.openxmlformats.org/officeDocument/2006/relationships/customXml" Target="../customXml/item12.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connections" Target="connections.xml"/><Relationship Id="rId22" Type="http://schemas.openxmlformats.org/officeDocument/2006/relationships/customXml" Target="../customXml/item3.xml"/><Relationship Id="rId27" Type="http://schemas.openxmlformats.org/officeDocument/2006/relationships/customXml" Target="../customXml/item8.xml"/><Relationship Id="rId30" Type="http://schemas.openxmlformats.org/officeDocument/2006/relationships/customXml" Target="../customXml/item11.xml"/><Relationship Id="rId35" Type="http://schemas.openxmlformats.org/officeDocument/2006/relationships/customXml" Target="../customXml/item16.xml"/><Relationship Id="rId8" Type="http://schemas.openxmlformats.org/officeDocument/2006/relationships/pivotCacheDefinition" Target="pivotCache/pivotCacheDefinition4.xml"/><Relationship Id="rId3" Type="http://schemas.openxmlformats.org/officeDocument/2006/relationships/worksheet" Target="worksheets/sheet3.xml"/><Relationship Id="rId12" Type="http://schemas.microsoft.com/office/2007/relationships/slicerCache" Target="slicerCaches/slicerCache2.xml"/><Relationship Id="rId17" Type="http://schemas.openxmlformats.org/officeDocument/2006/relationships/sheetMetadata" Target="metadata.xml"/><Relationship Id="rId25" Type="http://schemas.openxmlformats.org/officeDocument/2006/relationships/customXml" Target="../customXml/item6.xml"/><Relationship Id="rId33" Type="http://schemas.openxmlformats.org/officeDocument/2006/relationships/customXml" Target="../customXml/item14.xml"/><Relationship Id="rId38" Type="http://schemas.openxmlformats.org/officeDocument/2006/relationships/customXml" Target="../customXml/item1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[5_M_Language.xlsx]skill_job_analysis!PivotTable2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are the top skills of data Nerds?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skill_job_analysis!$B$1</c:f>
              <c:strCache>
                <c:ptCount val="1"/>
                <c:pt idx="0">
                  <c:v>Total</c:v>
                </c:pt>
              </c:strCache>
            </c:strRef>
          </c:tx>
          <c:spPr>
            <a:solidFill>
              <a:schemeClr val="accent1"/>
            </a:solidFill>
            <a:ln>
              <a:noFill/>
            </a:ln>
            <a:effectLst/>
          </c:spPr>
          <c:invertIfNegative val="0"/>
          <c:cat>
            <c:strRef>
              <c:f>skill_job_analysis!$A$2:$A$12</c:f>
              <c:strCache>
                <c:ptCount val="10"/>
                <c:pt idx="0">
                  <c:v>Oracle</c:v>
                </c:pt>
                <c:pt idx="1">
                  <c:v>Powerpoint</c:v>
                </c:pt>
                <c:pt idx="2">
                  <c:v>Word</c:v>
                </c:pt>
                <c:pt idx="3">
                  <c:v>R</c:v>
                </c:pt>
                <c:pt idx="4">
                  <c:v>Power BI</c:v>
                </c:pt>
                <c:pt idx="5">
                  <c:v>SAS</c:v>
                </c:pt>
                <c:pt idx="6">
                  <c:v>Python</c:v>
                </c:pt>
                <c:pt idx="7">
                  <c:v>Tableau</c:v>
                </c:pt>
                <c:pt idx="8">
                  <c:v>Excel</c:v>
                </c:pt>
                <c:pt idx="9">
                  <c:v>SQL</c:v>
                </c:pt>
              </c:strCache>
            </c:strRef>
          </c:cat>
          <c:val>
            <c:numRef>
              <c:f>skill_job_analysis!$B$2:$B$12</c:f>
              <c:numCache>
                <c:formatCode>0%</c:formatCode>
                <c:ptCount val="10"/>
                <c:pt idx="0">
                  <c:v>6.7873845784866285E-2</c:v>
                </c:pt>
                <c:pt idx="1">
                  <c:v>9.653435663748651E-2</c:v>
                </c:pt>
                <c:pt idx="2">
                  <c:v>0.10420913778630531</c:v>
                </c:pt>
                <c:pt idx="3">
                  <c:v>0.16033097493704282</c:v>
                </c:pt>
                <c:pt idx="4">
                  <c:v>0.1680057560858616</c:v>
                </c:pt>
                <c:pt idx="5">
                  <c:v>0.18803213814606068</c:v>
                </c:pt>
                <c:pt idx="6">
                  <c:v>0.27653195826837751</c:v>
                </c:pt>
                <c:pt idx="7">
                  <c:v>0.28696486389255305</c:v>
                </c:pt>
                <c:pt idx="8">
                  <c:v>0.41455810049166569</c:v>
                </c:pt>
                <c:pt idx="9">
                  <c:v>0.52500299796138628</c:v>
                </c:pt>
              </c:numCache>
            </c:numRef>
          </c:val>
          <c:extLst>
            <c:ext xmlns:c16="http://schemas.microsoft.com/office/drawing/2014/chart" uri="{C3380CC4-5D6E-409C-BE32-E72D297353CC}">
              <c16:uniqueId val="{00000001-854C-4EEB-ABBB-1E0D99EAF2BC}"/>
            </c:ext>
          </c:extLst>
        </c:ser>
        <c:dLbls>
          <c:showLegendKey val="0"/>
          <c:showVal val="0"/>
          <c:showCatName val="0"/>
          <c:showSerName val="0"/>
          <c:showPercent val="0"/>
          <c:showBubbleSize val="0"/>
        </c:dLbls>
        <c:gapWidth val="182"/>
        <c:axId val="17146224"/>
        <c:axId val="17153296"/>
      </c:barChart>
      <c:catAx>
        <c:axId val="1714622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53296"/>
        <c:crosses val="autoZero"/>
        <c:auto val="1"/>
        <c:lblAlgn val="ctr"/>
        <c:lblOffset val="100"/>
        <c:noMultiLvlLbl val="0"/>
      </c:catAx>
      <c:valAx>
        <c:axId val="1715329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Skill</a:t>
                </a:r>
                <a:r>
                  <a:rPr lang="en-IN" baseline="0"/>
                  <a:t> count in job postings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462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Do</a:t>
            </a:r>
            <a:r>
              <a:rPr lang="en-IN" baseline="0"/>
              <a:t> more skills equals more money for Data Nerds?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'Salary vs Skills'!$H$2</c:f>
              <c:strCache>
                <c:ptCount val="1"/>
                <c:pt idx="0">
                  <c:v>skills per job</c:v>
                </c:pt>
              </c:strCache>
            </c:strRef>
          </c:tx>
          <c:spPr>
            <a:ln w="38100" cap="rnd">
              <a:noFill/>
              <a:round/>
            </a:ln>
            <a:effectLst/>
          </c:spPr>
          <c:marker>
            <c:symbol val="circle"/>
            <c:size val="5"/>
            <c:spPr>
              <a:solidFill>
                <a:schemeClr val="accent1"/>
              </a:solidFill>
              <a:ln w="9525">
                <a:solidFill>
                  <a:schemeClr val="accent1"/>
                </a:solidFill>
              </a:ln>
              <a:effectLst/>
            </c:spPr>
          </c:marker>
          <c:dLbls>
            <c:dLbl>
              <c:idx val="0"/>
              <c:layout>
                <c:manualLayout>
                  <c:x val="-3.139563161923279E-2"/>
                  <c:y val="0.08"/>
                </c:manualLayout>
              </c:layout>
              <c:tx>
                <c:rich>
                  <a:bodyPr/>
                  <a:lstStyle/>
                  <a:p>
                    <a:fld id="{9FB53770-1ACC-48B2-813C-D5CB9DE12A65}"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F959-40C4-999E-B68E7FD264F5}"/>
                </c:ext>
              </c:extLst>
            </c:dLbl>
            <c:dLbl>
              <c:idx val="1"/>
              <c:layout>
                <c:manualLayout>
                  <c:x val="-6.0829036262263533E-2"/>
                  <c:y val="6.8571428571428575E-2"/>
                </c:manualLayout>
              </c:layout>
              <c:tx>
                <c:rich>
                  <a:bodyPr/>
                  <a:lstStyle/>
                  <a:p>
                    <a:fld id="{DC824CFE-CA34-40CA-8DB2-E0D9BC98ED11}"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F959-40C4-999E-B68E7FD264F5}"/>
                </c:ext>
              </c:extLst>
            </c:dLbl>
            <c:dLbl>
              <c:idx val="2"/>
              <c:layout>
                <c:manualLayout>
                  <c:x val="6.2791263238465442E-2"/>
                  <c:y val="-3.8095238095238168E-2"/>
                </c:manualLayout>
              </c:layout>
              <c:tx>
                <c:rich>
                  <a:bodyPr/>
                  <a:lstStyle/>
                  <a:p>
                    <a:fld id="{8F28B55C-8AD6-4BB7-8A59-1ACEECC6E3A7}"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F959-40C4-999E-B68E7FD264F5}"/>
                </c:ext>
              </c:extLst>
            </c:dLbl>
            <c:dLbl>
              <c:idx val="3"/>
              <c:tx>
                <c:rich>
                  <a:bodyPr/>
                  <a:lstStyle/>
                  <a:p>
                    <a:fld id="{864C853C-BF54-428D-AFF7-700CC348BFC8}"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F959-40C4-999E-B68E7FD264F5}"/>
                </c:ext>
              </c:extLst>
            </c:dLbl>
            <c:dLbl>
              <c:idx val="4"/>
              <c:layout>
                <c:manualLayout>
                  <c:x val="5.6377726625143461E-2"/>
                  <c:y val="9.8765432098765427E-2"/>
                </c:manualLayout>
              </c:layout>
              <c:tx>
                <c:rich>
                  <a:bodyPr/>
                  <a:lstStyle/>
                  <a:p>
                    <a:fld id="{3853BB8B-91A7-44DE-BE5B-51559EB678D2}"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B-F959-40C4-999E-B68E7FD264F5}"/>
                </c:ext>
              </c:extLst>
            </c:dLbl>
            <c:dLbl>
              <c:idx val="5"/>
              <c:layout>
                <c:manualLayout>
                  <c:x val="7.7253030559135805E-8"/>
                  <c:y val="-0.14095223097112869"/>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A87C5DEE-5647-42B8-B856-AC39C6EF5CE6}" type="CELLRANGE">
                      <a:rPr lang="en-US"/>
                      <a:pPr>
                        <a:defRPr/>
                      </a:pPr>
                      <a:t>[CELLRANGE]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0.13995591633064172"/>
                      <c:h val="0.13702857142857142"/>
                    </c:manualLayout>
                  </c15:layout>
                  <c15:dlblFieldTable/>
                  <c15:showDataLabelsRange val="1"/>
                </c:ext>
                <c:ext xmlns:c16="http://schemas.microsoft.com/office/drawing/2014/chart" uri="{C3380CC4-5D6E-409C-BE32-E72D297353CC}">
                  <c16:uniqueId val="{00000006-F959-40C4-999E-B68E7FD264F5}"/>
                </c:ext>
              </c:extLst>
            </c:dLbl>
            <c:dLbl>
              <c:idx val="6"/>
              <c:layout>
                <c:manualLayout>
                  <c:x val="-0.10399802973870861"/>
                  <c:y val="-6.8571428571428575E-2"/>
                </c:manualLayout>
              </c:layout>
              <c:tx>
                <c:rich>
                  <a:bodyPr/>
                  <a:lstStyle/>
                  <a:p>
                    <a:fld id="{0711B28C-FCC3-489C-9A24-AF8675CF9951}"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F959-40C4-999E-B68E7FD264F5}"/>
                </c:ext>
              </c:extLst>
            </c:dLbl>
            <c:dLbl>
              <c:idx val="7"/>
              <c:layout>
                <c:manualLayout>
                  <c:x val="7.1416004290034182E-2"/>
                  <c:y val="4.6795891254333831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004205E5-E1DB-4ECC-AEF1-05E7A6AFE0CB}" type="CELLRANGE">
                      <a:rPr lang="en-US"/>
                      <a:pPr>
                        <a:defRPr/>
                      </a:pPr>
                      <a:t>[CELLRANGE]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0.10229089226941283"/>
                      <c:h val="4.9466816647919007E-2"/>
                    </c:manualLayout>
                  </c15:layout>
                  <c15:dlblFieldTable/>
                  <c15:showDataLabelsRange val="1"/>
                </c:ext>
                <c:ext xmlns:c16="http://schemas.microsoft.com/office/drawing/2014/chart" uri="{C3380CC4-5D6E-409C-BE32-E72D297353CC}">
                  <c16:uniqueId val="{00000004-F959-40C4-999E-B68E7FD264F5}"/>
                </c:ext>
              </c:extLst>
            </c:dLbl>
            <c:dLbl>
              <c:idx val="8"/>
              <c:layout>
                <c:manualLayout>
                  <c:x val="-0.11380916461971886"/>
                  <c:y val="-6.8571428571428575E-2"/>
                </c:manualLayout>
              </c:layout>
              <c:tx>
                <c:rich>
                  <a:bodyPr/>
                  <a:lstStyle/>
                  <a:p>
                    <a:fld id="{FBD6EBAD-DD51-4B36-9285-DF99E104496F}"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F959-40C4-999E-B68E7FD264F5}"/>
                </c:ext>
              </c:extLst>
            </c:dLbl>
            <c:dLbl>
              <c:idx val="9"/>
              <c:tx>
                <c:rich>
                  <a:bodyPr/>
                  <a:lstStyle/>
                  <a:p>
                    <a:fld id="{920BEB38-A705-4E2D-B275-A40E1A6005FC}"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F959-40C4-999E-B68E7FD264F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xVal>
            <c:numRef>
              <c:f>'Salary vs Skills'!$G$3:$G$12</c:f>
              <c:numCache>
                <c:formatCode>General</c:formatCode>
                <c:ptCount val="10"/>
                <c:pt idx="0">
                  <c:v>90000</c:v>
                </c:pt>
                <c:pt idx="1">
                  <c:v>115000</c:v>
                </c:pt>
                <c:pt idx="2">
                  <c:v>90000</c:v>
                </c:pt>
                <c:pt idx="3">
                  <c:v>125000</c:v>
                </c:pt>
                <c:pt idx="4">
                  <c:v>130000</c:v>
                </c:pt>
                <c:pt idx="5">
                  <c:v>150000</c:v>
                </c:pt>
                <c:pt idx="6">
                  <c:v>110000</c:v>
                </c:pt>
                <c:pt idx="7">
                  <c:v>150000</c:v>
                </c:pt>
                <c:pt idx="8">
                  <c:v>155000</c:v>
                </c:pt>
                <c:pt idx="9">
                  <c:v>125000</c:v>
                </c:pt>
              </c:numCache>
            </c:numRef>
          </c:xVal>
          <c:yVal>
            <c:numRef>
              <c:f>'Salary vs Skills'!$H$3:$H$12</c:f>
              <c:numCache>
                <c:formatCode>General</c:formatCode>
                <c:ptCount val="10"/>
                <c:pt idx="0">
                  <c:v>3.3282636248415716</c:v>
                </c:pt>
                <c:pt idx="1">
                  <c:v>4.7878787878787881</c:v>
                </c:pt>
                <c:pt idx="2">
                  <c:v>3.6000719510732702</c:v>
                </c:pt>
                <c:pt idx="3">
                  <c:v>6.9082665541965413</c:v>
                </c:pt>
                <c:pt idx="4">
                  <c:v>5.0074794315632012</c:v>
                </c:pt>
                <c:pt idx="5">
                  <c:v>4.7012987012987013</c:v>
                </c:pt>
                <c:pt idx="6">
                  <c:v>4.4124203821656049</c:v>
                </c:pt>
                <c:pt idx="7">
                  <c:v>8.2632711621233863</c:v>
                </c:pt>
                <c:pt idx="8">
                  <c:v>5.2262295081967212</c:v>
                </c:pt>
                <c:pt idx="9">
                  <c:v>5.1339285714285712</c:v>
                </c:pt>
              </c:numCache>
            </c:numRef>
          </c:yVal>
          <c:smooth val="0"/>
          <c:extLst>
            <c:ext xmlns:c15="http://schemas.microsoft.com/office/drawing/2012/chart" uri="{02D57815-91ED-43cb-92C2-25804820EDAC}">
              <c15:datalabelsRange>
                <c15:f>'Salary vs Skills'!$F$3:$F$12</c15:f>
                <c15:dlblRangeCache>
                  <c:ptCount val="10"/>
                  <c:pt idx="0">
                    <c:v>Business Analyst</c:v>
                  </c:pt>
                  <c:pt idx="1">
                    <c:v>Cloud Engineer</c:v>
                  </c:pt>
                  <c:pt idx="2">
                    <c:v>Data Analyst</c:v>
                  </c:pt>
                  <c:pt idx="3">
                    <c:v>Data Engineer</c:v>
                  </c:pt>
                  <c:pt idx="4">
                    <c:v>Data Scientist</c:v>
                  </c:pt>
                  <c:pt idx="5">
                    <c:v>Machine Learning Engineer</c:v>
                  </c:pt>
                  <c:pt idx="6">
                    <c:v>Senior Data Analyst</c:v>
                  </c:pt>
                  <c:pt idx="7">
                    <c:v>Senior Data Engineer</c:v>
                  </c:pt>
                  <c:pt idx="8">
                    <c:v>Senior Data Scientist</c:v>
                  </c:pt>
                  <c:pt idx="9">
                    <c:v>Software Engineer</c:v>
                  </c:pt>
                </c15:dlblRangeCache>
              </c15:datalabelsRange>
            </c:ext>
            <c:ext xmlns:c16="http://schemas.microsoft.com/office/drawing/2014/chart" uri="{C3380CC4-5D6E-409C-BE32-E72D297353CC}">
              <c16:uniqueId val="{00000000-F959-40C4-999E-B68E7FD264F5}"/>
            </c:ext>
          </c:extLst>
        </c:ser>
        <c:dLbls>
          <c:showLegendKey val="0"/>
          <c:showVal val="0"/>
          <c:showCatName val="0"/>
          <c:showSerName val="0"/>
          <c:showPercent val="0"/>
          <c:showBubbleSize val="0"/>
        </c:dLbls>
        <c:axId val="1055348048"/>
        <c:axId val="1055349296"/>
      </c:scatterChart>
      <c:valAx>
        <c:axId val="1055348048"/>
        <c:scaling>
          <c:orientation val="minMax"/>
          <c:min val="8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a:t>
                </a:r>
                <a:r>
                  <a:rPr lang="en-US" baseline="0"/>
                  <a:t> Salary($USD)</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K"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5349296"/>
        <c:crosses val="autoZero"/>
        <c:crossBetween val="midCat"/>
      </c:valAx>
      <c:valAx>
        <c:axId val="1055349296"/>
        <c:scaling>
          <c:orientation val="minMax"/>
          <c:min val="3"/>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Avarege </a:t>
                </a:r>
                <a:r>
                  <a:rPr lang="en-IN" baseline="0"/>
                  <a:t> skills  requested</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5348048"/>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[5_M_Language.xlsx]Salary_skills_Analysis!PivotTable3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What</a:t>
            </a:r>
            <a:r>
              <a:rPr lang="en-IN" baseline="0"/>
              <a:t> is the pay for Top 10 skills?</a:t>
            </a:r>
            <a:endParaRPr lang="en-IN"/>
          </a:p>
        </c:rich>
      </c:tx>
      <c:layout>
        <c:manualLayout>
          <c:xMode val="edge"/>
          <c:yMode val="edge"/>
          <c:x val="0.2502473554442059"/>
          <c:y val="2.69360269360269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diamond"/>
          <c:size val="9"/>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noFill/>
            <a:round/>
          </a:ln>
          <a:effectLst/>
        </c:spPr>
        <c:marker>
          <c:symbol val="diamond"/>
          <c:size val="9"/>
          <c:spPr>
            <a:solidFill>
              <a:schemeClr val="accent1">
                <a:tint val="77000"/>
              </a:schemeClr>
            </a:solidFill>
            <a:ln w="9525">
              <a:solidFill>
                <a:schemeClr val="accent1">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noFill/>
            <a:round/>
          </a:ln>
          <a:effectLst/>
        </c:spPr>
        <c:marker>
          <c:symbol val="diamond"/>
          <c:size val="9"/>
          <c:spPr>
            <a:solidFill>
              <a:schemeClr val="accent1">
                <a:tint val="77000"/>
              </a:schemeClr>
            </a:solidFill>
            <a:ln w="9525">
              <a:solidFill>
                <a:schemeClr val="accent1">
                  <a:tint val="77000"/>
                </a:schemeClr>
              </a:solidFill>
            </a:ln>
            <a:effectLst/>
          </c:spPr>
        </c:marker>
      </c:pivotFmt>
    </c:pivotFmts>
    <c:plotArea>
      <c:layout/>
      <c:barChart>
        <c:barDir val="col"/>
        <c:grouping val="clustered"/>
        <c:varyColors val="0"/>
        <c:ser>
          <c:idx val="0"/>
          <c:order val="0"/>
          <c:tx>
            <c:strRef>
              <c:f>Salary_skills_Analysis!$B$1</c:f>
              <c:strCache>
                <c:ptCount val="1"/>
                <c:pt idx="0">
                  <c:v>Median Salary-skills</c:v>
                </c:pt>
              </c:strCache>
            </c:strRef>
          </c:tx>
          <c:spPr>
            <a:solidFill>
              <a:schemeClr val="accent1">
                <a:shade val="76000"/>
              </a:schemeClr>
            </a:solidFill>
            <a:ln>
              <a:noFill/>
            </a:ln>
            <a:effectLst/>
          </c:spPr>
          <c:invertIfNegative val="0"/>
          <c:cat>
            <c:strRef>
              <c:f>Salary_skills_Analysis!$A$2:$A$12</c:f>
              <c:strCache>
                <c:ptCount val="10"/>
                <c:pt idx="0">
                  <c:v>Python</c:v>
                </c:pt>
                <c:pt idx="1">
                  <c:v>Oracle</c:v>
                </c:pt>
                <c:pt idx="2">
                  <c:v>Tableau</c:v>
                </c:pt>
                <c:pt idx="3">
                  <c:v>Power BI</c:v>
                </c:pt>
                <c:pt idx="4">
                  <c:v>SQL</c:v>
                </c:pt>
                <c:pt idx="5">
                  <c:v>SAS</c:v>
                </c:pt>
                <c:pt idx="6">
                  <c:v>R</c:v>
                </c:pt>
                <c:pt idx="7">
                  <c:v>Powerpoint</c:v>
                </c:pt>
                <c:pt idx="8">
                  <c:v>Excel</c:v>
                </c:pt>
                <c:pt idx="9">
                  <c:v>Word</c:v>
                </c:pt>
              </c:strCache>
            </c:strRef>
          </c:cat>
          <c:val>
            <c:numRef>
              <c:f>Salary_skills_Analysis!$B$2:$B$12</c:f>
              <c:numCache>
                <c:formatCode>"₹"\ #,##0;#,##0\ \-"₹";"₹"\ #,##0</c:formatCode>
                <c:ptCount val="10"/>
                <c:pt idx="0">
                  <c:v>97086.5</c:v>
                </c:pt>
                <c:pt idx="1">
                  <c:v>96923.75</c:v>
                </c:pt>
                <c:pt idx="2">
                  <c:v>92500</c:v>
                </c:pt>
                <c:pt idx="3">
                  <c:v>90000</c:v>
                </c:pt>
                <c:pt idx="4">
                  <c:v>90000</c:v>
                </c:pt>
                <c:pt idx="5">
                  <c:v>90000</c:v>
                </c:pt>
                <c:pt idx="6">
                  <c:v>90000</c:v>
                </c:pt>
                <c:pt idx="7">
                  <c:v>85000</c:v>
                </c:pt>
                <c:pt idx="8">
                  <c:v>84500</c:v>
                </c:pt>
                <c:pt idx="9">
                  <c:v>81682</c:v>
                </c:pt>
              </c:numCache>
            </c:numRef>
          </c:val>
          <c:extLst>
            <c:ext xmlns:c16="http://schemas.microsoft.com/office/drawing/2014/chart" uri="{C3380CC4-5D6E-409C-BE32-E72D297353CC}">
              <c16:uniqueId val="{00000000-7672-4EBF-A0AA-B08A6DDAD65C}"/>
            </c:ext>
          </c:extLst>
        </c:ser>
        <c:dLbls>
          <c:showLegendKey val="0"/>
          <c:showVal val="0"/>
          <c:showCatName val="0"/>
          <c:showSerName val="0"/>
          <c:showPercent val="0"/>
          <c:showBubbleSize val="0"/>
        </c:dLbls>
        <c:gapWidth val="219"/>
        <c:axId val="2011184544"/>
        <c:axId val="2011183712"/>
      </c:barChart>
      <c:lineChart>
        <c:grouping val="standard"/>
        <c:varyColors val="0"/>
        <c:ser>
          <c:idx val="1"/>
          <c:order val="1"/>
          <c:tx>
            <c:strRef>
              <c:f>Salary_skills_Analysis!$C$1</c:f>
              <c:strCache>
                <c:ptCount val="1"/>
                <c:pt idx="0">
                  <c:v>Skill Likehood</c:v>
                </c:pt>
              </c:strCache>
            </c:strRef>
          </c:tx>
          <c:spPr>
            <a:ln w="28575" cap="rnd">
              <a:noFill/>
              <a:round/>
            </a:ln>
            <a:effectLst/>
          </c:spPr>
          <c:marker>
            <c:symbol val="diamond"/>
            <c:size val="9"/>
            <c:spPr>
              <a:solidFill>
                <a:schemeClr val="accent1">
                  <a:tint val="77000"/>
                </a:schemeClr>
              </a:solidFill>
              <a:ln w="9525">
                <a:solidFill>
                  <a:schemeClr val="accent1">
                    <a:tint val="77000"/>
                  </a:schemeClr>
                </a:solidFill>
              </a:ln>
              <a:effectLst/>
            </c:spPr>
          </c:marker>
          <c:cat>
            <c:strRef>
              <c:f>Salary_skills_Analysis!$A$2:$A$12</c:f>
              <c:strCache>
                <c:ptCount val="10"/>
                <c:pt idx="0">
                  <c:v>Python</c:v>
                </c:pt>
                <c:pt idx="1">
                  <c:v>Oracle</c:v>
                </c:pt>
                <c:pt idx="2">
                  <c:v>Tableau</c:v>
                </c:pt>
                <c:pt idx="3">
                  <c:v>Power BI</c:v>
                </c:pt>
                <c:pt idx="4">
                  <c:v>SQL</c:v>
                </c:pt>
                <c:pt idx="5">
                  <c:v>SAS</c:v>
                </c:pt>
                <c:pt idx="6">
                  <c:v>R</c:v>
                </c:pt>
                <c:pt idx="7">
                  <c:v>Powerpoint</c:v>
                </c:pt>
                <c:pt idx="8">
                  <c:v>Excel</c:v>
                </c:pt>
                <c:pt idx="9">
                  <c:v>Word</c:v>
                </c:pt>
              </c:strCache>
            </c:strRef>
          </c:cat>
          <c:val>
            <c:numRef>
              <c:f>Salary_skills_Analysis!$C$2:$C$12</c:f>
              <c:numCache>
                <c:formatCode>0%</c:formatCode>
                <c:ptCount val="10"/>
                <c:pt idx="0">
                  <c:v>0.27653195826837751</c:v>
                </c:pt>
                <c:pt idx="1">
                  <c:v>6.7873845784866285E-2</c:v>
                </c:pt>
                <c:pt idx="2">
                  <c:v>0.28696486389255305</c:v>
                </c:pt>
                <c:pt idx="3">
                  <c:v>0.1680057560858616</c:v>
                </c:pt>
                <c:pt idx="4">
                  <c:v>0.52500299796138628</c:v>
                </c:pt>
                <c:pt idx="5">
                  <c:v>0.18803213814606068</c:v>
                </c:pt>
                <c:pt idx="6">
                  <c:v>0.16033097493704282</c:v>
                </c:pt>
                <c:pt idx="7">
                  <c:v>9.653435663748651E-2</c:v>
                </c:pt>
                <c:pt idx="8">
                  <c:v>0.41455810049166569</c:v>
                </c:pt>
                <c:pt idx="9">
                  <c:v>0.10420913778630531</c:v>
                </c:pt>
              </c:numCache>
            </c:numRef>
          </c:val>
          <c:smooth val="0"/>
          <c:extLst>
            <c:ext xmlns:c16="http://schemas.microsoft.com/office/drawing/2014/chart" uri="{C3380CC4-5D6E-409C-BE32-E72D297353CC}">
              <c16:uniqueId val="{00000001-7672-4EBF-A0AA-B08A6DDAD65C}"/>
            </c:ext>
          </c:extLst>
        </c:ser>
        <c:dLbls>
          <c:showLegendKey val="0"/>
          <c:showVal val="0"/>
          <c:showCatName val="0"/>
          <c:showSerName val="0"/>
          <c:showPercent val="0"/>
          <c:showBubbleSize val="0"/>
        </c:dLbls>
        <c:marker val="1"/>
        <c:smooth val="0"/>
        <c:axId val="1924378416"/>
        <c:axId val="1924379248"/>
      </c:lineChart>
      <c:catAx>
        <c:axId val="2011184544"/>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1183712"/>
        <c:crosses val="autoZero"/>
        <c:auto val="1"/>
        <c:lblAlgn val="ctr"/>
        <c:lblOffset val="100"/>
        <c:noMultiLvlLbl val="0"/>
      </c:catAx>
      <c:valAx>
        <c:axId val="20111837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aseline="0"/>
                  <a:t>Median Salary($USD)</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0\ \-&quot;₹&quot;;&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1184544"/>
        <c:crosses val="autoZero"/>
        <c:crossBetween val="between"/>
      </c:valAx>
      <c:valAx>
        <c:axId val="1924379248"/>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SKILLS</a:t>
                </a:r>
                <a:r>
                  <a:rPr lang="en-IN" baseline="0"/>
                  <a:t> Likelyhood</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4378416"/>
        <c:crosses val="max"/>
        <c:crossBetween val="between"/>
      </c:valAx>
      <c:catAx>
        <c:axId val="1924378416"/>
        <c:scaling>
          <c:orientation val="minMax"/>
        </c:scaling>
        <c:delete val="1"/>
        <c:axPos val="b"/>
        <c:numFmt formatCode="General" sourceLinked="1"/>
        <c:majorTickMark val="out"/>
        <c:minorTickMark val="none"/>
        <c:tickLblPos val="nextTo"/>
        <c:crossAx val="1924379248"/>
        <c:crosses val="autoZero"/>
        <c:auto val="1"/>
        <c:lblAlgn val="ctr"/>
        <c:lblOffset val="100"/>
        <c:noMultiLvlLbl val="0"/>
      </c:catAx>
      <c:spPr>
        <a:noFill/>
        <a:ln>
          <a:noFill/>
        </a:ln>
        <a:effectLst/>
      </c:spPr>
    </c:plotArea>
    <c:legend>
      <c:legendPos val="r"/>
      <c:layout>
        <c:manualLayout>
          <c:xMode val="edge"/>
          <c:yMode val="edge"/>
          <c:x val="0.65676592698639935"/>
          <c:y val="5.8933163657573107E-3"/>
          <c:w val="0.27342012387829656"/>
          <c:h val="0.10354887457249663"/>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xdr:col>
      <xdr:colOff>390525</xdr:colOff>
      <xdr:row>14</xdr:row>
      <xdr:rowOff>171450</xdr:rowOff>
    </xdr:from>
    <xdr:to>
      <xdr:col>6</xdr:col>
      <xdr:colOff>857250</xdr:colOff>
      <xdr:row>29</xdr:row>
      <xdr:rowOff>9525</xdr:rowOff>
    </xdr:to>
    <xdr:graphicFrame macro="">
      <xdr:nvGraphicFramePr>
        <xdr:cNvPr id="4" name="Chart 3">
          <a:extLst>
            <a:ext uri="{FF2B5EF4-FFF2-40B4-BE49-F238E27FC236}">
              <a16:creationId xmlns:a16="http://schemas.microsoft.com/office/drawing/2014/main" id="{1ABA4BA2-C4B1-4017-AE63-B9E7080380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781050</xdr:colOff>
      <xdr:row>0</xdr:row>
      <xdr:rowOff>85725</xdr:rowOff>
    </xdr:from>
    <xdr:to>
      <xdr:col>5</xdr:col>
      <xdr:colOff>209550</xdr:colOff>
      <xdr:row>14</xdr:row>
      <xdr:rowOff>76200</xdr:rowOff>
    </xdr:to>
    <mc:AlternateContent xmlns:mc="http://schemas.openxmlformats.org/markup-compatibility/2006" xmlns:a14="http://schemas.microsoft.com/office/drawing/2010/main">
      <mc:Choice Requires="a14">
        <xdr:graphicFrame macro="">
          <xdr:nvGraphicFramePr>
            <xdr:cNvPr id="5" name="job_title_short">
              <a:extLst>
                <a:ext uri="{FF2B5EF4-FFF2-40B4-BE49-F238E27FC236}">
                  <a16:creationId xmlns:a16="http://schemas.microsoft.com/office/drawing/2014/main" id="{AE0E4E66-9B1C-4E5A-8266-9F04AA46CFF8}"/>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mlns="">
        <xdr:sp macro="" textlink="">
          <xdr:nvSpPr>
            <xdr:cNvPr id="0" name=""/>
            <xdr:cNvSpPr>
              <a:spLocks noTextEdit="1"/>
            </xdr:cNvSpPr>
          </xdr:nvSpPr>
          <xdr:spPr>
            <a:xfrm>
              <a:off x="3238500" y="857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704850</xdr:colOff>
      <xdr:row>0</xdr:row>
      <xdr:rowOff>76200</xdr:rowOff>
    </xdr:from>
    <xdr:to>
      <xdr:col>7</xdr:col>
      <xdr:colOff>428625</xdr:colOff>
      <xdr:row>14</xdr:row>
      <xdr:rowOff>66675</xdr:rowOff>
    </xdr:to>
    <mc:AlternateContent xmlns:mc="http://schemas.openxmlformats.org/markup-compatibility/2006" xmlns:a14="http://schemas.microsoft.com/office/drawing/2010/main">
      <mc:Choice Requires="a14">
        <xdr:graphicFrame macro="">
          <xdr:nvGraphicFramePr>
            <xdr:cNvPr id="6" name="job_country">
              <a:extLst>
                <a:ext uri="{FF2B5EF4-FFF2-40B4-BE49-F238E27FC236}">
                  <a16:creationId xmlns:a16="http://schemas.microsoft.com/office/drawing/2014/main" id="{39CA6940-F43E-4D9B-91D6-05DB208BF09D}"/>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mlns="">
        <xdr:sp macro="" textlink="">
          <xdr:nvSpPr>
            <xdr:cNvPr id="0" name=""/>
            <xdr:cNvSpPr>
              <a:spLocks noTextEdit="1"/>
            </xdr:cNvSpPr>
          </xdr:nvSpPr>
          <xdr:spPr>
            <a:xfrm>
              <a:off x="5562600" y="762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576261</xdr:colOff>
      <xdr:row>0</xdr:row>
      <xdr:rowOff>9525</xdr:rowOff>
    </xdr:from>
    <xdr:to>
      <xdr:col>11</xdr:col>
      <xdr:colOff>66674</xdr:colOff>
      <xdr:row>21</xdr:row>
      <xdr:rowOff>171450</xdr:rowOff>
    </xdr:to>
    <xdr:graphicFrame macro="">
      <xdr:nvGraphicFramePr>
        <xdr:cNvPr id="2" name="Chart 1">
          <a:extLst>
            <a:ext uri="{FF2B5EF4-FFF2-40B4-BE49-F238E27FC236}">
              <a16:creationId xmlns:a16="http://schemas.microsoft.com/office/drawing/2014/main" id="{A871CC62-64E3-42BE-AE35-29E4103CF1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15</xdr:row>
      <xdr:rowOff>1</xdr:rowOff>
    </xdr:from>
    <xdr:to>
      <xdr:col>2</xdr:col>
      <xdr:colOff>847725</xdr:colOff>
      <xdr:row>28</xdr:row>
      <xdr:rowOff>161925</xdr:rowOff>
    </xdr:to>
    <mc:AlternateContent xmlns:mc="http://schemas.openxmlformats.org/markup-compatibility/2006" xmlns:a14="http://schemas.microsoft.com/office/drawing/2010/main">
      <mc:Choice Requires="a14">
        <xdr:graphicFrame macro="">
          <xdr:nvGraphicFramePr>
            <xdr:cNvPr id="3" name="job_country 3">
              <a:extLst>
                <a:ext uri="{FF2B5EF4-FFF2-40B4-BE49-F238E27FC236}">
                  <a16:creationId xmlns:a16="http://schemas.microsoft.com/office/drawing/2014/main" id="{4F1E73E4-2A5A-4B6E-B004-33BC8CA854B5}"/>
                </a:ext>
              </a:extLst>
            </xdr:cNvPr>
            <xdr:cNvGraphicFramePr/>
          </xdr:nvGraphicFramePr>
          <xdr:xfrm>
            <a:off x="0" y="0"/>
            <a:ext cx="0" cy="0"/>
          </xdr:xfrm>
          <a:graphic>
            <a:graphicData uri="http://schemas.microsoft.com/office/drawing/2010/slicer">
              <sle:slicer xmlns:sle="http://schemas.microsoft.com/office/drawing/2010/slicer" name="job_country 3"/>
            </a:graphicData>
          </a:graphic>
        </xdr:graphicFrame>
      </mc:Choice>
      <mc:Fallback xmlns="">
        <xdr:sp macro="" textlink="">
          <xdr:nvSpPr>
            <xdr:cNvPr id="0" name=""/>
            <xdr:cNvSpPr>
              <a:spLocks noTextEdit="1"/>
            </xdr:cNvSpPr>
          </xdr:nvSpPr>
          <xdr:spPr>
            <a:xfrm>
              <a:off x="1771650" y="2714626"/>
              <a:ext cx="1866900" cy="25145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323850</xdr:colOff>
      <xdr:row>1</xdr:row>
      <xdr:rowOff>38100</xdr:rowOff>
    </xdr:from>
    <xdr:to>
      <xdr:col>5</xdr:col>
      <xdr:colOff>514350</xdr:colOff>
      <xdr:row>15</xdr:row>
      <xdr:rowOff>28575</xdr:rowOff>
    </xdr:to>
    <mc:AlternateContent xmlns:mc="http://schemas.openxmlformats.org/markup-compatibility/2006" xmlns:a14="http://schemas.microsoft.com/office/drawing/2010/main">
      <mc:Choice Requires="a14">
        <xdr:graphicFrame macro="">
          <xdr:nvGraphicFramePr>
            <xdr:cNvPr id="2" name="job_country 1">
              <a:extLst>
                <a:ext uri="{FF2B5EF4-FFF2-40B4-BE49-F238E27FC236}">
                  <a16:creationId xmlns:a16="http://schemas.microsoft.com/office/drawing/2014/main" id="{801B5FCC-E33D-4EC9-AA2F-1F1EF640C637}"/>
                </a:ext>
              </a:extLst>
            </xdr:cNvPr>
            <xdr:cNvGraphicFramePr/>
          </xdr:nvGraphicFramePr>
          <xdr:xfrm>
            <a:off x="0" y="0"/>
            <a:ext cx="0" cy="0"/>
          </xdr:xfrm>
          <a:graphic>
            <a:graphicData uri="http://schemas.microsoft.com/office/drawing/2010/slicer">
              <sle:slicer xmlns:sle="http://schemas.microsoft.com/office/drawing/2010/slicer" name="job_country 1"/>
            </a:graphicData>
          </a:graphic>
        </xdr:graphicFrame>
      </mc:Choice>
      <mc:Fallback xmlns="">
        <xdr:sp macro="" textlink="">
          <xdr:nvSpPr>
            <xdr:cNvPr id="0" name=""/>
            <xdr:cNvSpPr>
              <a:spLocks noTextEdit="1"/>
            </xdr:cNvSpPr>
          </xdr:nvSpPr>
          <xdr:spPr>
            <a:xfrm>
              <a:off x="6019800" y="2190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47625</xdr:colOff>
      <xdr:row>1</xdr:row>
      <xdr:rowOff>123825</xdr:rowOff>
    </xdr:from>
    <xdr:to>
      <xdr:col>6</xdr:col>
      <xdr:colOff>123825</xdr:colOff>
      <xdr:row>15</xdr:row>
      <xdr:rowOff>133350</xdr:rowOff>
    </xdr:to>
    <mc:AlternateContent xmlns:mc="http://schemas.openxmlformats.org/markup-compatibility/2006">
      <mc:Choice xmlns:a14="http://schemas.microsoft.com/office/drawing/2010/main" Requires="a14">
        <xdr:graphicFrame macro="">
          <xdr:nvGraphicFramePr>
            <xdr:cNvPr id="2" name="job_title_short 1">
              <a:extLst>
                <a:ext uri="{FF2B5EF4-FFF2-40B4-BE49-F238E27FC236}">
                  <a16:creationId xmlns:a16="http://schemas.microsoft.com/office/drawing/2014/main" id="{783944A2-1BAC-41A3-9C57-EE542D83935E}"/>
                </a:ext>
              </a:extLst>
            </xdr:cNvPr>
            <xdr:cNvGraphicFramePr/>
          </xdr:nvGraphicFramePr>
          <xdr:xfrm>
            <a:off x="0" y="0"/>
            <a:ext cx="0" cy="0"/>
          </xdr:xfrm>
          <a:graphic>
            <a:graphicData uri="http://schemas.microsoft.com/office/drawing/2010/slicer">
              <sle:slicer xmlns:sle="http://schemas.microsoft.com/office/drawing/2010/slicer" name="job_title_short 1"/>
            </a:graphicData>
          </a:graphic>
        </xdr:graphicFrame>
      </mc:Choice>
      <mc:Fallback>
        <xdr:sp macro="" textlink="">
          <xdr:nvSpPr>
            <xdr:cNvPr id="0" name=""/>
            <xdr:cNvSpPr>
              <a:spLocks noTextEdit="1"/>
            </xdr:cNvSpPr>
          </xdr:nvSpPr>
          <xdr:spPr>
            <a:xfrm>
              <a:off x="4391025" y="304800"/>
              <a:ext cx="1790700" cy="25431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104775</xdr:colOff>
      <xdr:row>1</xdr:row>
      <xdr:rowOff>171450</xdr:rowOff>
    </xdr:from>
    <xdr:to>
      <xdr:col>9</xdr:col>
      <xdr:colOff>561975</xdr:colOff>
      <xdr:row>15</xdr:row>
      <xdr:rowOff>161925</xdr:rowOff>
    </xdr:to>
    <mc:AlternateContent xmlns:mc="http://schemas.openxmlformats.org/markup-compatibility/2006">
      <mc:Choice xmlns:a14="http://schemas.microsoft.com/office/drawing/2010/main" Requires="a14">
        <xdr:graphicFrame macro="">
          <xdr:nvGraphicFramePr>
            <xdr:cNvPr id="3" name="job_country 2">
              <a:extLst>
                <a:ext uri="{FF2B5EF4-FFF2-40B4-BE49-F238E27FC236}">
                  <a16:creationId xmlns:a16="http://schemas.microsoft.com/office/drawing/2014/main" id="{58051490-6F8A-4C70-8C94-F06639ABEBE4}"/>
                </a:ext>
              </a:extLst>
            </xdr:cNvPr>
            <xdr:cNvGraphicFramePr/>
          </xdr:nvGraphicFramePr>
          <xdr:xfrm>
            <a:off x="0" y="0"/>
            <a:ext cx="0" cy="0"/>
          </xdr:xfrm>
          <a:graphic>
            <a:graphicData uri="http://schemas.microsoft.com/office/drawing/2010/slicer">
              <sle:slicer xmlns:sle="http://schemas.microsoft.com/office/drawing/2010/slicer" name="job_country 2"/>
            </a:graphicData>
          </a:graphic>
        </xdr:graphicFrame>
      </mc:Choice>
      <mc:Fallback>
        <xdr:sp macro="" textlink="">
          <xdr:nvSpPr>
            <xdr:cNvPr id="0" name=""/>
            <xdr:cNvSpPr>
              <a:spLocks noTextEdit="1"/>
            </xdr:cNvSpPr>
          </xdr:nvSpPr>
          <xdr:spPr>
            <a:xfrm>
              <a:off x="6848475" y="3524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19050</xdr:colOff>
      <xdr:row>18</xdr:row>
      <xdr:rowOff>19050</xdr:rowOff>
    </xdr:from>
    <xdr:to>
      <xdr:col>11</xdr:col>
      <xdr:colOff>133350</xdr:colOff>
      <xdr:row>38</xdr:row>
      <xdr:rowOff>171450</xdr:rowOff>
    </xdr:to>
    <xdr:graphicFrame macro="">
      <xdr:nvGraphicFramePr>
        <xdr:cNvPr id="7" name="Chart 6">
          <a:extLst>
            <a:ext uri="{FF2B5EF4-FFF2-40B4-BE49-F238E27FC236}">
              <a16:creationId xmlns:a16="http://schemas.microsoft.com/office/drawing/2014/main" id="{CB959A81-3C8D-484C-A21A-1B3EC91AC0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74.663748263891" createdVersion="5" refreshedVersion="7" minRefreshableVersion="3" recordCount="0" supportSubquery="1" supportAdvancedDrill="1" xr:uid="{81E1936C-BD66-4FB9-817D-5219C18C0C8B}">
  <cacheSource type="external" connectionId="3"/>
  <cacheFields count="5">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Median Salary]" caption="Median Salary" numFmtId="0" hierarchy="28" level="32767"/>
    <cacheField name="[data_jobs_salary].[job_country].[job_country]" caption="job_country" numFmtId="0" hierarchy="13" level="1">
      <sharedItems containsSemiMixedTypes="0" containsNonDate="0" containsString="0"/>
    </cacheField>
    <cacheField name="[Measures].[Median Salary US]" caption="Median Salary US" numFmtId="0" hierarchy="29" level="32767"/>
    <cacheField name="[Measures].[Median Salary Non-us]" caption="Median Salary Non-us" numFmtId="0" hierarchy="30" level="32767"/>
  </cacheFields>
  <cacheHierarchies count="36">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2"/>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kill count]" caption="skill count" measure="1" displayFolder="" measureGroup="data_jobs_skills" count="0"/>
    <cacheHierarchy uniqueName="[Measures].[Job_count]" caption="Job_count" measure="1" displayFolder="" measureGroup="data_jobs_salary" count="0"/>
    <cacheHierarchy uniqueName="[Measures].[skills per job]" caption="skills per job" measure="1" displayFolder="" measureGroup="data_jobs_salary" count="0"/>
    <cacheHierarchy uniqueName="[Measures].[Median Salary]" caption="Median Salary" measure="1" displayFolder="" measureGroup="data_jobs_salary" count="0" oneField="1">
      <fieldsUsage count="1">
        <fieldUsage x="1"/>
      </fieldsUsage>
    </cacheHierarchy>
    <cacheHierarchy uniqueName="[Measures].[Median Salary US]" caption="Median Salary US" measure="1" displayFolder="" measureGroup="data_jobs_salary" count="0" oneField="1">
      <fieldsUsage count="1">
        <fieldUsage x="3"/>
      </fieldsUsage>
    </cacheHierarchy>
    <cacheHierarchy uniqueName="[Measures].[Median Salary Non-us]" caption="Median Salary Non-us" measure="1" displayFolder="" measureGroup="data_jobs_salary" count="0" oneField="1">
      <fieldsUsage count="1">
        <fieldUsage x="4"/>
      </fieldsUsage>
    </cacheHierarchy>
    <cacheHierarchy uniqueName="[Measures].[Median Salary-skills]" caption="Median Salary-skills" measure="1" displayFolder="" measureGroup="data_jobs_skills" count="0"/>
    <cacheHierarchy uniqueName="[Measures].[Skill Likehood]" caption="Skill Likehood" measure="1" displayFolder="" measureGroup="data_jobs_skills"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74.6637505787" createdVersion="5" refreshedVersion="7" minRefreshableVersion="3" recordCount="0" supportSubquery="1" supportAdvancedDrill="1" xr:uid="{78652400-A75C-4606-92DE-DF9AE94AD64D}">
  <cacheSource type="external" connectionId="3"/>
  <cacheFields count="5">
    <cacheField name="[data_jobs_skills].[job_skills].[job_skills]" caption="job_skills" numFmtId="0" hierarchy="21" level="1">
      <sharedItems count="10">
        <s v="Excel"/>
        <s v="Oracle"/>
        <s v="Power BI"/>
        <s v="Powerpoint"/>
        <s v="Python"/>
        <s v="R"/>
        <s v="SAS"/>
        <s v="SQL"/>
        <s v="Tableau"/>
        <s v="Word"/>
      </sharedItems>
    </cacheField>
    <cacheField name="[Measures].[Median Salary-skills]" caption="Median Salary-skills" numFmtId="0" hierarchy="31" level="32767"/>
    <cacheField name="[Measures].[Skill Likehood]" caption="Skill Likehood" numFmtId="0" hierarchy="32" level="32767"/>
    <cacheField name="[data_jobs_salary].[job_country].[job_country]" caption="job_country" numFmtId="0" hierarchy="13" level="1">
      <sharedItems containsSemiMixedTypes="0" containsNonDate="0" containsString="0"/>
    </cacheField>
    <cacheField name="[data_jobs_salary].[job_title_short].[job_title_short]" caption="job_title_short" numFmtId="0" hierarchy="1" level="1">
      <sharedItems containsSemiMixedTypes="0" containsNonDate="0" containsString="0"/>
    </cacheField>
  </cacheFields>
  <cacheHierarchies count="36">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4"/>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kill count]" caption="skill count" measure="1" displayFolder="" measureGroup="data_jobs_skills" count="0"/>
    <cacheHierarchy uniqueName="[Measures].[Job_count]" caption="Job_count" measure="1" displayFolder="" measureGroup="data_jobs_salary" count="0"/>
    <cacheHierarchy uniqueName="[Measures].[skills per job]" caption="skills per job" measure="1" displayFolder="" measureGroup="data_jobs_salary"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skills]" caption="Median Salary-skills" measure="1" displayFolder="" measureGroup="data_jobs_skills" count="0" oneField="1">
      <fieldsUsage count="1">
        <fieldUsage x="1"/>
      </fieldsUsage>
    </cacheHierarchy>
    <cacheHierarchy uniqueName="[Measures].[Skill Likehood]" caption="Skill Likehood" measure="1" displayFolder="" measureGroup="data_jobs_skills" count="0" oneField="1">
      <fieldsUsage count="1">
        <fieldUsage x="2"/>
      </fieldsUsage>
    </cacheHierarchy>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74.672155439817" createdVersion="5" refreshedVersion="7" minRefreshableVersion="3" recordCount="0" supportSubquery="1" supportAdvancedDrill="1" xr:uid="{D755A24D-F424-4DC4-A299-C5D8C6A2EF18}">
  <cacheSource type="external" connectionId="3"/>
  <cacheFields count="4">
    <cacheField name="[data_jobs_skills].[job_skills].[job_skills]" caption="job_skills" numFmtId="0" hierarchy="21" level="1">
      <sharedItems count="10">
        <s v="Excel"/>
        <s v="Oracle"/>
        <s v="Power BI"/>
        <s v="Powerpoint"/>
        <s v="Python"/>
        <s v="R"/>
        <s v="SAS"/>
        <s v="SQL"/>
        <s v="Tableau"/>
        <s v="Word"/>
      </sharedItems>
    </cacheField>
    <cacheField name="[data_jobs_salary].[job_country].[job_country]" caption="job_country" numFmtId="0" hierarchy="13" level="1">
      <sharedItems containsSemiMixedTypes="0" containsNonDate="0" containsString="0"/>
    </cacheField>
    <cacheField name="[data_jobs_salary].[job_title_short].[job_title_short]" caption="job_title_short" numFmtId="0" hierarchy="1" level="1">
      <sharedItems containsSemiMixedTypes="0" containsNonDate="0" containsString="0"/>
    </cacheField>
    <cacheField name="[Measures].[Skill Likehood]" caption="Skill Likehood" numFmtId="0" hierarchy="32" level="32767"/>
  </cacheFields>
  <cacheHierarchies count="36">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2"/>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1"/>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kill count]" caption="skill count" measure="1" displayFolder="" measureGroup="data_jobs_skills" count="0"/>
    <cacheHierarchy uniqueName="[Measures].[Job_count]" caption="Job_count" measure="1" displayFolder="" measureGroup="data_jobs_salary" count="0"/>
    <cacheHierarchy uniqueName="[Measures].[skills per job]" caption="skills per job" measure="1" displayFolder="" measureGroup="data_jobs_salary"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skills]" caption="Median Salary-skills" measure="1" displayFolder="" measureGroup="data_jobs_skills" count="0"/>
    <cacheHierarchy uniqueName="[Measures].[Skill Likehood]" caption="Skill Likehood" measure="1" displayFolder="" measureGroup="data_jobs_skills" count="0" oneField="1">
      <fieldsUsage count="1">
        <fieldUsage x="3"/>
      </fieldsUsage>
    </cacheHierarchy>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74.673895486114" createdVersion="5" refreshedVersion="7" minRefreshableVersion="3" recordCount="0" supportSubquery="1" supportAdvancedDrill="1" xr:uid="{3AB4B63E-3811-4EC0-8E2C-A9539FF99E1A}">
  <cacheSource type="external" connectionId="3"/>
  <cacheFields count="4">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Median Salary]" caption="Median Salary" numFmtId="0" hierarchy="28" level="32767"/>
    <cacheField name="[data_jobs_salary].[job_country].[job_country]" caption="job_country" numFmtId="0" hierarchy="13" level="1">
      <sharedItems containsSemiMixedTypes="0" containsNonDate="0" containsString="0"/>
    </cacheField>
    <cacheField name="[Measures].[skills per job]" caption="skills per job" numFmtId="0" hierarchy="27" level="32767"/>
  </cacheFields>
  <cacheHierarchies count="36">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2"/>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kill count]" caption="skill count" measure="1" displayFolder="" measureGroup="data_jobs_skills" count="0"/>
    <cacheHierarchy uniqueName="[Measures].[Job_count]" caption="Job_count" measure="1" displayFolder="" measureGroup="data_jobs_salary" count="0"/>
    <cacheHierarchy uniqueName="[Measures].[skills per job]" caption="skills per job" measure="1" displayFolder="" measureGroup="data_jobs_salary" count="0" oneField="1">
      <fieldsUsage count="1">
        <fieldUsage x="3"/>
      </fieldsUsage>
    </cacheHierarchy>
    <cacheHierarchy uniqueName="[Measures].[Median Salary]" caption="Median Salary" measure="1" displayFolder="" measureGroup="data_jobs_salary" count="0" oneField="1">
      <fieldsUsage count="1">
        <fieldUsage x="1"/>
      </fieldsUsage>
    </cacheHierarchy>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skills]" caption="Median Salary-skills" measure="1" displayFolder="" measureGroup="data_jobs_skills" count="0"/>
    <cacheHierarchy uniqueName="[Measures].[Skill Likehood]" caption="Skill Likehood" measure="1" displayFolder="" measureGroup="data_jobs_skills"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74.558002314814" createdVersion="3" refreshedVersion="7" minRefreshableVersion="3" recordCount="0" supportSubquery="1" supportAdvancedDrill="1" xr:uid="{06901BB1-AB78-4B00-BC9A-A889ED3F6BAC}">
  <cacheSource type="external" connectionId="3">
    <extLst>
      <ext xmlns:x14="http://schemas.microsoft.com/office/spreadsheetml/2009/9/main" uri="{F057638F-6D5F-4e77-A914-E7F072B9BCA8}">
        <x14:sourceConnection name="ThisWorkbookDataModel"/>
      </ext>
    </extLst>
  </cacheSource>
  <cacheFields count="0"/>
  <cacheHierarchies count="33">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0"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kill count]" caption="skill count" measure="1" displayFolder="" measureGroup="data_jobs_skills" count="0"/>
    <cacheHierarchy uniqueName="[Measures].[Job_count]" caption="Job_count" measure="1" displayFolder="" measureGroup="data_jobs_salary" count="0"/>
    <cacheHierarchy uniqueName="[Measures].[skills per job]" caption="skills per job" measure="1" displayFolder="" measureGroup="data_jobs_salary"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283890203"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74.558010879628" createdVersion="3" refreshedVersion="7" minRefreshableVersion="3" recordCount="0" supportSubquery="1" supportAdvancedDrill="1" xr:uid="{3F7EAC4E-4C89-4B8E-A296-B1ECDFAFBA44}">
  <cacheSource type="external" connectionId="3">
    <extLst>
      <ext xmlns:x14="http://schemas.microsoft.com/office/spreadsheetml/2009/9/main" uri="{F057638F-6D5F-4e77-A914-E7F072B9BCA8}">
        <x14:sourceConnection name="ThisWorkbookDataModel"/>
      </ext>
    </extLst>
  </cacheSource>
  <cacheFields count="0"/>
  <cacheHierarchies count="33">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kill count]" caption="skill count" measure="1" displayFolder="" measureGroup="data_jobs_skills" count="0"/>
    <cacheHierarchy uniqueName="[Measures].[Job_count]" caption="Job_count" measure="1" displayFolder="" measureGroup="data_jobs_salary" count="0"/>
    <cacheHierarchy uniqueName="[Measures].[skills per job]" caption="skills per job" measure="1" displayFolder="" measureGroup="data_jobs_salary"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33931976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3470169-E321-4002-8D18-D2781731DC90}" name="PivotTable2" cacheId="525" applyNumberFormats="0" applyBorderFormats="0" applyFontFormats="0" applyPatternFormats="0" applyAlignmentFormats="0" applyWidthHeightFormats="1" dataCaption="Values" tag="1fcd948f-b5a5-410b-bec8-b60182c729fc" updatedVersion="7" minRefreshableVersion="3" useAutoFormatting="1" subtotalHiddenItems="1" itemPrintTitles="1" createdVersion="5" indent="0" outline="1" outlineData="1" multipleFieldFilters="0" chartFormat="7">
  <location ref="A1:B12" firstHeaderRow="1" firstDataRow="1" firstDataCol="1"/>
  <pivotFields count="4">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s>
  <rowFields count="1">
    <field x="0"/>
  </rowFields>
  <rowItems count="11">
    <i>
      <x v="1"/>
    </i>
    <i>
      <x v="3"/>
    </i>
    <i>
      <x v="9"/>
    </i>
    <i>
      <x v="5"/>
    </i>
    <i>
      <x v="2"/>
    </i>
    <i>
      <x v="6"/>
    </i>
    <i>
      <x v="4"/>
    </i>
    <i>
      <x v="8"/>
    </i>
    <i>
      <x/>
    </i>
    <i>
      <x v="7"/>
    </i>
    <i t="grand">
      <x/>
    </i>
  </rowItems>
  <colItems count="1">
    <i/>
  </colItems>
  <dataFields count="1">
    <dataField fld="3" subtotal="count" baseField="0" baseItem="0" numFmtId="9"/>
  </dataFields>
  <formats count="1">
    <format dxfId="4">
      <pivotArea outline="0" collapsedLevelsAreSubtotals="1" fieldPosition="0"/>
    </format>
  </formats>
  <chartFormats count="1">
    <chartFormat chart="6" format="6"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data_jobs_salar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job_i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4">
      <autoFilter ref="A1">
        <filterColumn colId="0">
          <top10 val="10" filterVal="10"/>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2815F89-89F9-4FC7-B982-C8876A8F5A1C}" name="PivotTable1" cacheId="526" applyNumberFormats="0" applyBorderFormats="0" applyFontFormats="0" applyPatternFormats="0" applyAlignmentFormats="0" applyWidthHeightFormats="1" dataCaption="Values" tag="57d3c6e8-d314-4d1f-9572-d832f6d49add" updatedVersion="7" minRefreshableVersion="3" useAutoFormatting="1" itemPrintTitles="1" createdVersion="5" indent="0" outline="1" outlineData="1" multipleFieldFilters="0">
  <location ref="A1:C12" firstHeaderRow="0" firstDataRow="1" firstDataCol="1"/>
  <pivotFields count="4">
    <pivotField axis="axisRow" allDrilled="1" subtotalTop="0" showAll="0"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 dataField="1" subtotalTop="0" showAll="0" defaultSubtotal="0"/>
  </pivotFields>
  <rowFields count="1">
    <field x="0"/>
  </rowFields>
  <rowItems count="11">
    <i>
      <x/>
    </i>
    <i>
      <x v="1"/>
    </i>
    <i>
      <x v="2"/>
    </i>
    <i>
      <x v="3"/>
    </i>
    <i>
      <x v="4"/>
    </i>
    <i>
      <x v="5"/>
    </i>
    <i>
      <x v="6"/>
    </i>
    <i>
      <x v="7"/>
    </i>
    <i>
      <x v="8"/>
    </i>
    <i>
      <x v="9"/>
    </i>
    <i t="grand">
      <x/>
    </i>
  </rowItems>
  <colFields count="1">
    <field x="-2"/>
  </colFields>
  <colItems count="2">
    <i>
      <x/>
    </i>
    <i i="1">
      <x v="1"/>
    </i>
  </colItems>
  <dataFields count="2">
    <dataField fld="1" subtotal="count" baseField="0" baseItem="0" numFmtId="165"/>
    <dataField fld="3" subtotal="count" baseField="0" baseItem="0"/>
  </dataFields>
  <formats count="1">
    <format dxfId="3">
      <pivotArea outline="0" collapsedLevelsAreSubtotals="1" fieldPosition="0">
        <references count="1">
          <reference field="4294967294" count="1" selected="0">
            <x v="0"/>
          </reference>
        </references>
      </pivotArea>
    </format>
  </format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146C3C2-F52A-4A9D-98A7-A4DE5532DC0F}" name="PivotTable2" cacheId="523" applyNumberFormats="0" applyBorderFormats="0" applyFontFormats="0" applyPatternFormats="0" applyAlignmentFormats="0" applyWidthHeightFormats="1" dataCaption="Values" tag="1979a95a-0886-4f42-b551-232b322cc925" updatedVersion="7" minRefreshableVersion="3" useAutoFormatting="1" itemPrintTitles="1" createdVersion="5" indent="0" outline="1" outlineData="1" multipleFieldFilters="0">
  <location ref="A1:D12" firstHeaderRow="0" firstDataRow="1" firstDataCol="1"/>
  <pivotFields count="5">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 dataField="1" subtotalTop="0" showAll="0" defaultSubtotal="0"/>
    <pivotField dataField="1" subtotalTop="0" showAll="0" defaultSubtotal="0"/>
  </pivotFields>
  <rowFields count="1">
    <field x="0"/>
  </rowFields>
  <rowItems count="11">
    <i>
      <x/>
    </i>
    <i>
      <x v="1"/>
    </i>
    <i>
      <x v="2"/>
    </i>
    <i>
      <x v="3"/>
    </i>
    <i>
      <x v="4"/>
    </i>
    <i>
      <x v="5"/>
    </i>
    <i>
      <x v="6"/>
    </i>
    <i>
      <x v="7"/>
    </i>
    <i>
      <x v="8"/>
    </i>
    <i>
      <x v="9"/>
    </i>
    <i t="grand">
      <x/>
    </i>
  </rowItems>
  <colFields count="1">
    <field x="-2"/>
  </colFields>
  <colItems count="3">
    <i>
      <x/>
    </i>
    <i i="1">
      <x v="1"/>
    </i>
    <i i="2">
      <x v="2"/>
    </i>
  </colItems>
  <dataFields count="3">
    <dataField fld="1" subtotal="count" baseField="0" baseItem="0" numFmtId="165"/>
    <dataField fld="3" subtotal="count" baseField="0" baseItem="0" numFmtId="165"/>
    <dataField fld="4" subtotal="count" baseField="0" baseItem="0"/>
  </dataFields>
  <formats count="2">
    <format dxfId="2">
      <pivotArea dataOnly="0" outline="0" fieldPosition="0">
        <references count="1">
          <reference field="4294967294" count="1">
            <x v="2"/>
          </reference>
        </references>
      </pivotArea>
    </format>
    <format dxfId="1">
      <pivotArea outline="0" collapsedLevelsAreSubtotals="1" fieldPosition="0">
        <references count="1">
          <reference field="4294967294" count="2" selected="0">
            <x v="0"/>
            <x v="1"/>
          </reference>
        </references>
      </pivotArea>
    </format>
  </format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AD88B69-0DE1-4B1E-B12C-91EF92E62357}" name="PivotTable3" cacheId="524" applyNumberFormats="0" applyBorderFormats="0" applyFontFormats="0" applyPatternFormats="0" applyAlignmentFormats="0" applyWidthHeightFormats="1" dataCaption="Values" tag="e2143220-e51a-4197-9b98-805ae435cea9" updatedVersion="7" minRefreshableVersion="3" useAutoFormatting="1" itemPrintTitles="1" createdVersion="5" indent="0" showHeaders="0" outline="1" outlineData="1" multipleFieldFilters="0" chartFormat="2">
  <location ref="A1:C12" firstHeaderRow="0" firstDataRow="1" firstDataCol="1"/>
  <pivotFields count="5">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v="4"/>
    </i>
    <i>
      <x v="1"/>
    </i>
    <i>
      <x v="8"/>
    </i>
    <i>
      <x v="2"/>
    </i>
    <i>
      <x v="7"/>
    </i>
    <i>
      <x v="6"/>
    </i>
    <i>
      <x v="5"/>
    </i>
    <i>
      <x v="3"/>
    </i>
    <i>
      <x/>
    </i>
    <i>
      <x v="9"/>
    </i>
    <i t="grand">
      <x/>
    </i>
  </rowItems>
  <colFields count="1">
    <field x="-2"/>
  </colFields>
  <colItems count="2">
    <i>
      <x/>
    </i>
    <i i="1">
      <x v="1"/>
    </i>
  </colItems>
  <dataFields count="2">
    <dataField fld="1" subtotal="count" baseField="0" baseItem="0"/>
    <dataField fld="2" subtotal="count" baseField="0" baseItem="0" numFmtId="9"/>
  </dataFields>
  <formats count="1">
    <format dxfId="0">
      <pivotArea outline="0" collapsedLevelsAreSubtotals="1" fieldPosition="0">
        <references count="1">
          <reference field="4294967294" count="1" selected="0">
            <x v="1"/>
          </reference>
        </references>
      </pivotArea>
    </format>
  </formats>
  <chartFormats count="3">
    <chartFormat chart="1" format="0"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1" format="4">
      <pivotArea type="data" outline="0" fieldPosition="0">
        <references count="2">
          <reference field="4294967294" count="1" selected="0">
            <x v="1"/>
          </reference>
          <reference field="0" count="1" selected="0">
            <x v="4"/>
          </reference>
        </references>
      </pivotArea>
    </chartFormat>
  </chartFormats>
  <pivotHierarchies count="36">
    <pivotHierarchy dragToData="1"/>
    <pivotHierarchy multipleItemSelectionAllowed="1" dragToData="1">
      <members count="1" level="1">
        <member name="[data_jobs_salar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2" iMeasureHier="25">
      <autoFilter ref="A1">
        <filterColumn colId="0">
          <top10 val="10" filterVal="10"/>
        </filterColumn>
      </autoFilter>
    </filter>
  </filters>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2126A4BF-6C8C-4CBF-B589-DA0E419DF40F}" sourceName="[data_jobs_salary].[job_title_short]">
  <pivotTables>
    <pivotTable tabId="17" name="PivotTable2"/>
    <pivotTable tabId="21" name="PivotTable3"/>
  </pivotTables>
  <data>
    <olap pivotCacheId="339319761">
      <levels count="2">
        <level uniqueName="[data_jobs_salary].[job_title_short].[(All)]" sourceCaption="(All)" count="0"/>
        <level uniqueName="[data_jobs_salary].[job_title_short].[job_title_short]" sourceCaption="job_title_short" count="10">
          <ranges>
            <range startItem="0">
              <i n="[data_jobs_salary].[job_title_short].&amp;[Business Analyst]" c="Business Analyst"/>
              <i n="[data_jobs_salary].[job_title_short].&amp;[Cloud Engineer]" c="Cloud Engineer"/>
              <i n="[data_jobs_salary].[job_title_short].&amp;[Data Analyst]" c="Data Analyst"/>
              <i n="[data_jobs_salary].[job_title_short].&amp;[Data Engineer]" c="Data Engineer"/>
              <i n="[data_jobs_salary].[job_title_short].&amp;[Data Scientist]" c="Data Scientist"/>
              <i n="[data_jobs_salary].[job_title_short].&amp;[Machine Learning Engineer]" c="Machine Learning Engineer"/>
              <i n="[data_jobs_salary].[job_title_short].&amp;[Senior Data Analyst]" c="Senior Data Analyst"/>
              <i n="[data_jobs_salary].[job_title_short].&amp;[Senior Data Engineer]" c="Senior Data Engineer"/>
              <i n="[data_jobs_salary].[job_title_short].&amp;[Senior Data Scientist]" c="Senior Data Scientist"/>
              <i n="[data_jobs_salary].[job_title_short].&amp;[Software Engineer]" c="Software Engineer"/>
            </range>
          </ranges>
        </level>
      </levels>
      <selections count="1">
        <selection n="[data_jobs_salary].[job_title_short].&amp;[Data Analyst]"/>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1" xr10:uid="{80B069E0-0D5F-4556-8FFD-E2A8FD6B1A6D}" sourceName="[data_jobs_salary].[job_country]">
  <pivotTables>
    <pivotTable tabId="20" name="PivotTable2"/>
    <pivotTable tabId="19" name="PivotTable1"/>
    <pivotTable tabId="21" name="PivotTable3"/>
    <pivotTable tabId="17" name="PivotTable2"/>
  </pivotTables>
  <data>
    <olap pivotCacheId="1283890203">
      <levels count="2">
        <level uniqueName="[data_jobs_salary].[job_country].[(All)]" sourceCaption="(All)" count="0"/>
        <level uniqueName="[data_jobs_salary].[job_country].[job_country]" sourceCaption="job_country" count="111">
          <ranges>
            <range startItem="0">
              <i n="[data_jobs_salary].[job_country].&amp;[Albania]" c="Albania"/>
              <i n="[data_jobs_salary].[job_country].&amp;[Algeria]" c="Algeria"/>
              <i n="[data_jobs_salary].[job_country].&amp;[Argentina]" c="Argentina"/>
              <i n="[data_jobs_salary].[job_country].&amp;[Armenia]" c="Armenia"/>
              <i n="[data_jobs_salary].[job_country].&amp;[Australia]" c="Australia"/>
              <i n="[data_jobs_salary].[job_country].&amp;[Austria]" c="Austria"/>
              <i n="[data_jobs_salary].[job_country].&amp;[Azerbaijan]" c="Azerbaijan"/>
              <i n="[data_jobs_salary].[job_country].&amp;[Bahamas]" c="Bahamas"/>
              <i n="[data_jobs_salary].[job_country].&amp;[Bangladesh]" c="Bangladesh"/>
              <i n="[data_jobs_salary].[job_country].&amp;[Belarus]" c="Belarus"/>
              <i n="[data_jobs_salary].[job_country].&amp;[Belgium]" c="Belgium"/>
              <i n="[data_jobs_salary].[job_country].&amp;[Benin]" c="Benin"/>
              <i n="[data_jobs_salary].[job_country].&amp;[Bolivia]" c="Bolivia"/>
              <i n="[data_jobs_salary].[job_country].&amp;[Bosnia and Herzegovina]" c="Bosnia and Herzegovina"/>
              <i n="[data_jobs_salary].[job_country].&amp;[Brazil]" c="Brazil"/>
              <i n="[data_jobs_salary].[job_country].&amp;[Brunei]" c="Brunei"/>
              <i n="[data_jobs_salary].[job_country].&amp;[Bulgaria]" c="Bulgaria"/>
              <i n="[data_jobs_salary].[job_country].&amp;[Cambodia]" c="Cambodia"/>
              <i n="[data_jobs_salary].[job_country].&amp;[Cameroon]" c="Cameroon"/>
              <i n="[data_jobs_salary].[job_country].&amp;[Canada]" c="Canada"/>
              <i n="[data_jobs_salary].[job_country].&amp;[Chile]" c="Chile"/>
              <i n="[data_jobs_salary].[job_country].&amp;[China]" c="China"/>
              <i n="[data_jobs_salary].[job_country].&amp;[Colombia]" c="Colombia"/>
              <i n="[data_jobs_salary].[job_country].&amp;[Congo, Democratic Republic of the]" c="Congo, Democratic Republic of the"/>
              <i n="[data_jobs_salary].[job_country].&amp;[Costa Rica]" c="Costa Rica"/>
              <i n="[data_jobs_salary].[job_country].&amp;[Côte d'Ivoire]" c="Côte d'Ivoire"/>
              <i n="[data_jobs_salary].[job_country].&amp;[Croatia]" c="Croatia"/>
              <i n="[data_jobs_salary].[job_country].&amp;[Cyprus]" c="Cyprus"/>
              <i n="[data_jobs_salary].[job_country].&amp;[Czechia]" c="Czechia"/>
              <i n="[data_jobs_salary].[job_country].&amp;[Denmark]" c="Denmark"/>
              <i n="[data_jobs_salary].[job_country].&amp;[Dominican Republic]" c="Dominican Republic"/>
              <i n="[data_jobs_salary].[job_country].&amp;[Ecuador]" c="Ecuador"/>
              <i n="[data_jobs_salary].[job_country].&amp;[Egypt]" c="Egypt"/>
              <i n="[data_jobs_salary].[job_country].&amp;[El Salvador]" c="El Salvador"/>
              <i n="[data_jobs_salary].[job_country].&amp;[Estonia]" c="Estonia"/>
              <i n="[data_jobs_salary].[job_country].&amp;[Finland]" c="Finland"/>
              <i n="[data_jobs_salary].[job_country].&amp;[France]" c="France"/>
              <i n="[data_jobs_salary].[job_country].&amp;[Gambia]" c="Gambia"/>
              <i n="[data_jobs_salary].[job_country].&amp;[Germany]" c="Germany"/>
              <i n="[data_jobs_salary].[job_country].&amp;[Ghana]" c="Ghana"/>
              <i n="[data_jobs_salary].[job_country].&amp;[Greece]" c="Greece"/>
              <i n="[data_jobs_salary].[job_country].&amp;[Guam]" c="Guam"/>
              <i n="[data_jobs_salary].[job_country].&amp;[Guatemala]" c="Guatemala"/>
              <i n="[data_jobs_salary].[job_country].&amp;[Honduras]" c="Honduras"/>
              <i n="[data_jobs_salary].[job_country].&amp;[Hong Kong]" c="Hong Kong"/>
              <i n="[data_jobs_salary].[job_country].&amp;[Hungary]" c="Hungary"/>
              <i n="[data_jobs_salary].[job_country].&amp;[India]" c="India"/>
              <i n="[data_jobs_salary].[job_country].&amp;[Indonesia]" c="Indonesia"/>
              <i n="[data_jobs_salary].[job_country].&amp;[Ireland]" c="Ireland"/>
              <i n="[data_jobs_salary].[job_country].&amp;[Israel]" c="Israel"/>
              <i n="[data_jobs_salary].[job_country].&amp;[Italy]" c="Italy"/>
              <i n="[data_jobs_salary].[job_country].&amp;[Jamaica]" c="Jamaica"/>
              <i n="[data_jobs_salary].[job_country].&amp;[Japan]" c="Japan"/>
              <i n="[data_jobs_salary].[job_country].&amp;[Jordan]" c="Jordan"/>
              <i n="[data_jobs_salary].[job_country].&amp;[Kazakhstan]" c="Kazakhstan"/>
              <i n="[data_jobs_salary].[job_country].&amp;[Kenya]" c="Kenya"/>
              <i n="[data_jobs_salary].[job_country].&amp;[Latvia]" c="Latvia"/>
              <i n="[data_jobs_salary].[job_country].&amp;[Lebanon]" c="Lebanon"/>
              <i n="[data_jobs_salary].[job_country].&amp;[Lithuania]" c="Lithuania"/>
              <i n="[data_jobs_salary].[job_country].&amp;[Luxembourg]" c="Luxembourg"/>
              <i n="[data_jobs_salary].[job_country].&amp;[Macedonia (FYROM)]" c="Macedonia (FYROM)"/>
              <i n="[data_jobs_salary].[job_country].&amp;[Malaysia]" c="Malaysia"/>
              <i n="[data_jobs_salary].[job_country].&amp;[Malta]" c="Malta"/>
              <i n="[data_jobs_salary].[job_country].&amp;[Mauritius]" c="Mauritius"/>
              <i n="[data_jobs_salary].[job_country].&amp;[Mexico]" c="Mexico"/>
              <i n="[data_jobs_salary].[job_country].&amp;[Montenegro]" c="Montenegro"/>
              <i n="[data_jobs_salary].[job_country].&amp;[Morocco]" c="Morocco"/>
              <i n="[data_jobs_salary].[job_country].&amp;[Namibia]" c="Namibia"/>
              <i n="[data_jobs_salary].[job_country].&amp;[Nepal]" c="Nepal"/>
              <i n="[data_jobs_salary].[job_country].&amp;[Netherlands]" c="Netherlands"/>
              <i n="[data_jobs_salary].[job_country].&amp;[New Zealand]" c="New Zealand"/>
              <i n="[data_jobs_salary].[job_country].&amp;[Nicaragua]" c="Nicaragua"/>
              <i n="[data_jobs_salary].[job_country].&amp;[Nigeria]" c="Nigeria"/>
              <i n="[data_jobs_salary].[job_country].&amp;[Norway]" c="Norway"/>
              <i n="[data_jobs_salary].[job_country].&amp;[Pakistan]" c="Pakistan"/>
              <i n="[data_jobs_salary].[job_country].&amp;[Panama]" c="Panama"/>
              <i n="[data_jobs_salary].[job_country].&amp;[Paraguay]" c="Paraguay"/>
              <i n="[data_jobs_salary].[job_country].&amp;[Peru]" c="Peru"/>
              <i n="[data_jobs_salary].[job_country].&amp;[Philippines]" c="Philippines"/>
              <i n="[data_jobs_salary].[job_country].&amp;[Poland]" c="Poland"/>
              <i n="[data_jobs_salary].[job_country].&amp;[Portugal]" c="Portugal"/>
              <i n="[data_jobs_salary].[job_country].&amp;[Puerto Rico]" c="Puerto Rico"/>
              <i n="[data_jobs_salary].[job_country].&amp;[Romania]" c="Romania"/>
              <i n="[data_jobs_salary].[job_country].&amp;[Russia]" c="Russia"/>
              <i n="[data_jobs_salary].[job_country].&amp;[Senegal]" c="Senegal"/>
              <i n="[data_jobs_salary].[job_country].&amp;[Serbia]" c="Serbia"/>
              <i n="[data_jobs_salary].[job_country].&amp;[Singapore]" c="Singapore"/>
              <i n="[data_jobs_salary].[job_country].&amp;[Slovakia]" c="Slovakia"/>
              <i n="[data_jobs_salary].[job_country].&amp;[Slovenia]" c="Slovenia"/>
              <i n="[data_jobs_salary].[job_country].&amp;[South Africa]" c="South Africa"/>
              <i n="[data_jobs_salary].[job_country].&amp;[South Korea]" c="South Korea"/>
              <i n="[data_jobs_salary].[job_country].&amp;[Spain]" c="Spain"/>
              <i n="[data_jobs_salary].[job_country].&amp;[Sri Lanka]" c="Sri Lanka"/>
              <i n="[data_jobs_salary].[job_country].&amp;[Sudan]" c="Sudan"/>
              <i n="[data_jobs_salary].[job_country].&amp;[Sweden]" c="Sweden"/>
              <i n="[data_jobs_salary].[job_country].&amp;[Switzerland]" c="Switzerland"/>
              <i n="[data_jobs_salary].[job_country].&amp;[Taiwan]" c="Taiwan"/>
              <i n="[data_jobs_salary].[job_country].&amp;[Thailand]" c="Thailand"/>
              <i n="[data_jobs_salary].[job_country].&amp;[Tunisia]" c="Tunisia"/>
              <i n="[data_jobs_salary].[job_country].&amp;[Turkey]" c="Turkey"/>
              <i n="[data_jobs_salary].[job_country].&amp;[U.S. Virgin Islands]" c="U.S. Virgin Islands"/>
              <i n="[data_jobs_salary].[job_country].&amp;[Uganda]" c="Uganda"/>
              <i n="[data_jobs_salary].[job_country].&amp;[Ukraine]" c="Ukraine"/>
              <i n="[data_jobs_salary].[job_country].&amp;[United Arab Emirates]" c="United Arab Emirates"/>
              <i n="[data_jobs_salary].[job_country].&amp;[United Kingdom]" c="United Kingdom"/>
              <i n="[data_jobs_salary].[job_country].&amp;[United States]" c="United States"/>
              <i n="[data_jobs_salary].[job_country].&amp;[Uruguay]" c="Uruguay"/>
              <i n="[data_jobs_salary].[job_country].&amp;[Venezuela]" c="Venezuela"/>
              <i n="[data_jobs_salary].[job_country].&amp;[Vietnam]" c="Vietnam"/>
              <i n="[data_jobs_salary].[job_country].&amp;[Zambia]" c="Zambia"/>
              <i n="[data_jobs_salary].[job_country].&amp;[Zimbabwe]" c="Zimbabwe"/>
            </range>
          </ranges>
        </level>
      </levels>
      <selections count="1">
        <selection n="[data_jobs_salary].[job_country].&amp;[United State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xr10:uid="{AE086DB4-5427-48B7-91A4-E0E7988BC747}" cache="Slicer_job_title_short" caption="job_titles" level="1" rowHeight="241300"/>
  <slicer name="job_country" xr10:uid="{3349CDD8-5EF1-40F5-9DE9-FF892D240FE8}" cache="Slicer_job_country1" caption="Country"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3" xr10:uid="{30B253FA-8C6E-4AAA-AD75-769B9D51698D}" cache="Slicer_job_country1" caption="country" startItem="103" level="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1" xr10:uid="{A131A0CD-B400-46BB-8D21-419C96E98F20}" cache="Slicer_job_country1" caption="country" startItem="103" level="1"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1" xr10:uid="{EC0800FD-9A5B-4BC7-AFED-3E12FDF519CD}" cache="Slicer_job_title_short" caption="job_titles" level="1" rowHeight="241300"/>
  <slicer name="job_country 2" xr10:uid="{30A6670D-D037-48C7-9B57-1DFAB73029D7}" cache="Slicer_job_country1" caption="Country" startItem="98" level="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9062A-D624-41BF-8C67-86BC12BE2AE3}">
  <dimension ref="A1:B12"/>
  <sheetViews>
    <sheetView workbookViewId="0">
      <selection activeCell="C38" sqref="C38"/>
    </sheetView>
  </sheetViews>
  <sheetFormatPr defaultRowHeight="14.25"/>
  <cols>
    <col min="1" max="1" width="18.75" customWidth="1"/>
    <col min="2" max="3" width="13.5" bestFit="1" customWidth="1"/>
    <col min="6" max="6" width="13.125" bestFit="1" customWidth="1"/>
    <col min="7" max="7" width="14.5" bestFit="1" customWidth="1"/>
    <col min="8" max="8" width="17.5" bestFit="1" customWidth="1"/>
  </cols>
  <sheetData>
    <row r="1" spans="1:2">
      <c r="A1" s="1" t="s">
        <v>11</v>
      </c>
      <c r="B1" t="s">
        <v>27</v>
      </c>
    </row>
    <row r="2" spans="1:2">
      <c r="A2" s="2" t="s">
        <v>10</v>
      </c>
      <c r="B2" s="7">
        <v>6.7873845784866285E-2</v>
      </c>
    </row>
    <row r="3" spans="1:2">
      <c r="A3" s="2" t="s">
        <v>20</v>
      </c>
      <c r="B3" s="7">
        <v>9.653435663748651E-2</v>
      </c>
    </row>
    <row r="4" spans="1:2">
      <c r="A4" s="2" t="s">
        <v>19</v>
      </c>
      <c r="B4" s="7">
        <v>0.10420913778630531</v>
      </c>
    </row>
    <row r="5" spans="1:2">
      <c r="A5" s="2" t="s">
        <v>16</v>
      </c>
      <c r="B5" s="7">
        <v>0.16033097493704282</v>
      </c>
    </row>
    <row r="6" spans="1:2">
      <c r="A6" s="2" t="s">
        <v>21</v>
      </c>
      <c r="B6" s="7">
        <v>0.1680057560858616</v>
      </c>
    </row>
    <row r="7" spans="1:2">
      <c r="A7" s="2" t="s">
        <v>18</v>
      </c>
      <c r="B7" s="7">
        <v>0.18803213814606068</v>
      </c>
    </row>
    <row r="8" spans="1:2">
      <c r="A8" s="2" t="s">
        <v>14</v>
      </c>
      <c r="B8" s="7">
        <v>0.27653195826837751</v>
      </c>
    </row>
    <row r="9" spans="1:2">
      <c r="A9" s="2" t="s">
        <v>15</v>
      </c>
      <c r="B9" s="7">
        <v>0.28696486389255305</v>
      </c>
    </row>
    <row r="10" spans="1:2">
      <c r="A10" s="2" t="s">
        <v>17</v>
      </c>
      <c r="B10" s="7">
        <v>0.41455810049166569</v>
      </c>
    </row>
    <row r="11" spans="1:2">
      <c r="A11" s="2" t="s">
        <v>13</v>
      </c>
      <c r="B11" s="7">
        <v>0.52500299796138628</v>
      </c>
    </row>
    <row r="12" spans="1:2">
      <c r="A12" s="2" t="s">
        <v>12</v>
      </c>
      <c r="B12" s="7">
        <v>2.2880441299916057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4579E5-ED78-4FF2-AA9A-86A293D11CA7}">
  <dimension ref="A1:H12"/>
  <sheetViews>
    <sheetView workbookViewId="0">
      <selection activeCell="C32" sqref="C32"/>
    </sheetView>
  </sheetViews>
  <sheetFormatPr defaultRowHeight="14.25"/>
  <cols>
    <col min="1" max="1" width="23.25" bestFit="1" customWidth="1"/>
    <col min="2" max="2" width="13.375" bestFit="1" customWidth="1"/>
    <col min="3" max="4" width="12.125" bestFit="1" customWidth="1"/>
    <col min="6" max="6" width="23.25" bestFit="1" customWidth="1"/>
    <col min="7" max="7" width="12.25" bestFit="1" customWidth="1"/>
    <col min="8" max="8" width="11.875" bestFit="1" customWidth="1"/>
  </cols>
  <sheetData>
    <row r="1" spans="1:8">
      <c r="A1" s="1" t="s">
        <v>11</v>
      </c>
      <c r="B1" t="s">
        <v>23</v>
      </c>
      <c r="C1" t="s">
        <v>22</v>
      </c>
    </row>
    <row r="2" spans="1:8">
      <c r="A2" s="2" t="s">
        <v>8</v>
      </c>
      <c r="B2" s="4">
        <v>90000</v>
      </c>
      <c r="C2" s="3">
        <v>3.3282636248415716</v>
      </c>
      <c r="F2" t="str" cm="1">
        <f t="array" ref="F2:H12">A1:C11</f>
        <v>Row Labels</v>
      </c>
      <c r="G2" t="str">
        <v>Median Salary</v>
      </c>
      <c r="H2" t="str">
        <v>skills per job</v>
      </c>
    </row>
    <row r="3" spans="1:8">
      <c r="A3" s="2" t="s">
        <v>9</v>
      </c>
      <c r="B3" s="4">
        <v>115000</v>
      </c>
      <c r="C3" s="3">
        <v>4.7878787878787881</v>
      </c>
      <c r="F3" t="str">
        <v>Business Analyst</v>
      </c>
      <c r="G3">
        <v>90000</v>
      </c>
      <c r="H3">
        <v>3.3282636248415716</v>
      </c>
    </row>
    <row r="4" spans="1:8">
      <c r="A4" s="2" t="s">
        <v>6</v>
      </c>
      <c r="B4" s="4">
        <v>90000</v>
      </c>
      <c r="C4" s="3">
        <v>3.6000719510732702</v>
      </c>
      <c r="F4" t="str">
        <v>Cloud Engineer</v>
      </c>
      <c r="G4">
        <v>115000</v>
      </c>
      <c r="H4">
        <v>4.7878787878787881</v>
      </c>
    </row>
    <row r="5" spans="1:8">
      <c r="A5" s="2" t="s">
        <v>1</v>
      </c>
      <c r="B5" s="4">
        <v>125000</v>
      </c>
      <c r="C5" s="3">
        <v>6.9082665541965413</v>
      </c>
      <c r="F5" t="str">
        <v>Data Analyst</v>
      </c>
      <c r="G5">
        <v>90000</v>
      </c>
      <c r="H5">
        <v>3.6000719510732702</v>
      </c>
    </row>
    <row r="6" spans="1:8">
      <c r="A6" s="2" t="s">
        <v>4</v>
      </c>
      <c r="B6" s="4">
        <v>130000</v>
      </c>
      <c r="C6" s="3">
        <v>5.0074794315632012</v>
      </c>
      <c r="F6" t="str">
        <v>Data Engineer</v>
      </c>
      <c r="G6">
        <v>125000</v>
      </c>
      <c r="H6">
        <v>6.9082665541965413</v>
      </c>
    </row>
    <row r="7" spans="1:8">
      <c r="A7" s="2" t="s">
        <v>3</v>
      </c>
      <c r="B7" s="4">
        <v>150000</v>
      </c>
      <c r="C7" s="3">
        <v>4.7012987012987013</v>
      </c>
      <c r="F7" t="str">
        <v>Data Scientist</v>
      </c>
      <c r="G7">
        <v>130000</v>
      </c>
      <c r="H7">
        <v>5.0074794315632012</v>
      </c>
    </row>
    <row r="8" spans="1:8">
      <c r="A8" s="2" t="s">
        <v>2</v>
      </c>
      <c r="B8" s="4">
        <v>110000</v>
      </c>
      <c r="C8" s="3">
        <v>4.4124203821656049</v>
      </c>
      <c r="F8" t="str">
        <v>Machine Learning Engineer</v>
      </c>
      <c r="G8">
        <v>150000</v>
      </c>
      <c r="H8">
        <v>4.7012987012987013</v>
      </c>
    </row>
    <row r="9" spans="1:8">
      <c r="A9" s="2" t="s">
        <v>5</v>
      </c>
      <c r="B9" s="4">
        <v>150000</v>
      </c>
      <c r="C9" s="3">
        <v>8.2632711621233863</v>
      </c>
      <c r="F9" t="str">
        <v>Senior Data Analyst</v>
      </c>
      <c r="G9">
        <v>110000</v>
      </c>
      <c r="H9">
        <v>4.4124203821656049</v>
      </c>
    </row>
    <row r="10" spans="1:8">
      <c r="A10" s="2" t="s">
        <v>0</v>
      </c>
      <c r="B10" s="4">
        <v>155000</v>
      </c>
      <c r="C10" s="3">
        <v>5.2262295081967212</v>
      </c>
      <c r="F10" t="str">
        <v>Senior Data Engineer</v>
      </c>
      <c r="G10">
        <v>150000</v>
      </c>
      <c r="H10">
        <v>8.2632711621233863</v>
      </c>
    </row>
    <row r="11" spans="1:8">
      <c r="A11" s="2" t="s">
        <v>7</v>
      </c>
      <c r="B11" s="4">
        <v>125000</v>
      </c>
      <c r="C11" s="3">
        <v>5.1339285714285712</v>
      </c>
      <c r="F11" t="str">
        <v>Senior Data Scientist</v>
      </c>
      <c r="G11">
        <v>155000</v>
      </c>
      <c r="H11">
        <v>5.2262295081967212</v>
      </c>
    </row>
    <row r="12" spans="1:8">
      <c r="A12" s="2" t="s">
        <v>12</v>
      </c>
      <c r="B12" s="4">
        <v>118940</v>
      </c>
      <c r="C12" s="3">
        <v>5.0095063839942719</v>
      </c>
      <c r="F12" t="str">
        <v>Software Engineer</v>
      </c>
      <c r="G12">
        <v>125000</v>
      </c>
      <c r="H12">
        <v>5.1339285714285712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81831D-E46F-4110-8EE5-7CD39F20573D}">
  <dimension ref="A1:D12"/>
  <sheetViews>
    <sheetView workbookViewId="0"/>
  </sheetViews>
  <sheetFormatPr defaultRowHeight="14.25"/>
  <cols>
    <col min="1" max="1" width="23.25" bestFit="1" customWidth="1"/>
    <col min="2" max="2" width="13.375" bestFit="1" customWidth="1"/>
    <col min="3" max="3" width="16.5" bestFit="1" customWidth="1"/>
    <col min="4" max="4" width="21.625" bestFit="1" customWidth="1"/>
    <col min="5" max="5" width="21.5" bestFit="1" customWidth="1"/>
  </cols>
  <sheetData>
    <row r="1" spans="1:4">
      <c r="A1" s="1" t="s">
        <v>11</v>
      </c>
      <c r="B1" t="s">
        <v>23</v>
      </c>
      <c r="C1" t="s">
        <v>24</v>
      </c>
      <c r="D1" s="5" t="s">
        <v>25</v>
      </c>
    </row>
    <row r="2" spans="1:4">
      <c r="A2" s="2" t="s">
        <v>8</v>
      </c>
      <c r="B2" s="4">
        <v>90000</v>
      </c>
      <c r="C2" s="4">
        <v>90000</v>
      </c>
      <c r="D2" s="5">
        <v>75000</v>
      </c>
    </row>
    <row r="3" spans="1:4">
      <c r="A3" s="2" t="s">
        <v>9</v>
      </c>
      <c r="B3" s="4">
        <v>115000</v>
      </c>
      <c r="C3" s="4">
        <v>115000</v>
      </c>
      <c r="D3" s="5">
        <v>89100</v>
      </c>
    </row>
    <row r="4" spans="1:4">
      <c r="A4" s="2" t="s">
        <v>6</v>
      </c>
      <c r="B4" s="4">
        <v>90000</v>
      </c>
      <c r="C4" s="4">
        <v>90000</v>
      </c>
      <c r="D4" s="5">
        <v>90000</v>
      </c>
    </row>
    <row r="5" spans="1:4">
      <c r="A5" s="2" t="s">
        <v>1</v>
      </c>
      <c r="B5" s="4">
        <v>125000</v>
      </c>
      <c r="C5" s="4">
        <v>125000</v>
      </c>
      <c r="D5" s="5">
        <v>123500</v>
      </c>
    </row>
    <row r="6" spans="1:4">
      <c r="A6" s="2" t="s">
        <v>4</v>
      </c>
      <c r="B6" s="4">
        <v>130000</v>
      </c>
      <c r="C6" s="4">
        <v>130000</v>
      </c>
      <c r="D6" s="5">
        <v>119550</v>
      </c>
    </row>
    <row r="7" spans="1:4">
      <c r="A7" s="2" t="s">
        <v>3</v>
      </c>
      <c r="B7" s="4">
        <v>150000</v>
      </c>
      <c r="C7" s="4">
        <v>150000</v>
      </c>
      <c r="D7" s="5">
        <v>101029</v>
      </c>
    </row>
    <row r="8" spans="1:4">
      <c r="A8" s="2" t="s">
        <v>2</v>
      </c>
      <c r="B8" s="4">
        <v>110000</v>
      </c>
      <c r="C8" s="4">
        <v>110000</v>
      </c>
      <c r="D8" s="5">
        <v>111175</v>
      </c>
    </row>
    <row r="9" spans="1:4">
      <c r="A9" s="2" t="s">
        <v>5</v>
      </c>
      <c r="B9" s="4">
        <v>150000</v>
      </c>
      <c r="C9" s="4">
        <v>150000</v>
      </c>
      <c r="D9" s="5">
        <v>147500</v>
      </c>
    </row>
    <row r="10" spans="1:4">
      <c r="A10" s="2" t="s">
        <v>0</v>
      </c>
      <c r="B10" s="4">
        <v>155000</v>
      </c>
      <c r="C10" s="4">
        <v>155000</v>
      </c>
      <c r="D10" s="5">
        <v>155000</v>
      </c>
    </row>
    <row r="11" spans="1:4">
      <c r="A11" s="2" t="s">
        <v>7</v>
      </c>
      <c r="B11" s="4">
        <v>125000</v>
      </c>
      <c r="C11" s="4">
        <v>125000</v>
      </c>
      <c r="D11" s="5">
        <v>89100</v>
      </c>
    </row>
    <row r="12" spans="1:4">
      <c r="A12" s="2" t="s">
        <v>12</v>
      </c>
      <c r="B12" s="4">
        <v>118940</v>
      </c>
      <c r="C12" s="4">
        <v>118940</v>
      </c>
      <c r="D12" s="5">
        <v>111175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49F609-944C-4BA2-9DD0-2653A0080000}">
  <dimension ref="A1:C12"/>
  <sheetViews>
    <sheetView tabSelected="1" workbookViewId="0">
      <selection activeCell="L14" sqref="L14"/>
    </sheetView>
  </sheetViews>
  <sheetFormatPr defaultRowHeight="14.25"/>
  <cols>
    <col min="1" max="1" width="11.375" bestFit="1" customWidth="1"/>
    <col min="2" max="2" width="18.625" bestFit="1" customWidth="1"/>
    <col min="3" max="5" width="13.5" bestFit="1" customWidth="1"/>
  </cols>
  <sheetData>
    <row r="1" spans="1:3">
      <c r="B1" t="s">
        <v>26</v>
      </c>
      <c r="C1" t="s">
        <v>27</v>
      </c>
    </row>
    <row r="2" spans="1:3">
      <c r="A2" s="2" t="s">
        <v>14</v>
      </c>
      <c r="B2" s="6">
        <v>97086.5</v>
      </c>
      <c r="C2" s="7">
        <v>0.27653195826837751</v>
      </c>
    </row>
    <row r="3" spans="1:3">
      <c r="A3" s="2" t="s">
        <v>10</v>
      </c>
      <c r="B3" s="6">
        <v>96923.75</v>
      </c>
      <c r="C3" s="7">
        <v>6.7873845784866285E-2</v>
      </c>
    </row>
    <row r="4" spans="1:3">
      <c r="A4" s="2" t="s">
        <v>15</v>
      </c>
      <c r="B4" s="6">
        <v>92500</v>
      </c>
      <c r="C4" s="7">
        <v>0.28696486389255305</v>
      </c>
    </row>
    <row r="5" spans="1:3">
      <c r="A5" s="2" t="s">
        <v>21</v>
      </c>
      <c r="B5" s="6">
        <v>90000</v>
      </c>
      <c r="C5" s="7">
        <v>0.1680057560858616</v>
      </c>
    </row>
    <row r="6" spans="1:3">
      <c r="A6" s="2" t="s">
        <v>13</v>
      </c>
      <c r="B6" s="6">
        <v>90000</v>
      </c>
      <c r="C6" s="7">
        <v>0.52500299796138628</v>
      </c>
    </row>
    <row r="7" spans="1:3">
      <c r="A7" s="2" t="s">
        <v>18</v>
      </c>
      <c r="B7" s="6">
        <v>90000</v>
      </c>
      <c r="C7" s="7">
        <v>0.18803213814606068</v>
      </c>
    </row>
    <row r="8" spans="1:3">
      <c r="A8" s="2" t="s">
        <v>16</v>
      </c>
      <c r="B8" s="6">
        <v>90000</v>
      </c>
      <c r="C8" s="7">
        <v>0.16033097493704282</v>
      </c>
    </row>
    <row r="9" spans="1:3">
      <c r="A9" s="2" t="s">
        <v>20</v>
      </c>
      <c r="B9" s="6">
        <v>85000</v>
      </c>
      <c r="C9" s="7">
        <v>9.653435663748651E-2</v>
      </c>
    </row>
    <row r="10" spans="1:3">
      <c r="A10" s="2" t="s">
        <v>17</v>
      </c>
      <c r="B10" s="6">
        <v>84500</v>
      </c>
      <c r="C10" s="7">
        <v>0.41455810049166569</v>
      </c>
    </row>
    <row r="11" spans="1:3">
      <c r="A11" s="2" t="s">
        <v>19</v>
      </c>
      <c r="B11" s="6">
        <v>81682</v>
      </c>
      <c r="C11" s="7">
        <v>0.10420913778630531</v>
      </c>
    </row>
    <row r="12" spans="1:3">
      <c r="A12" s="2" t="s">
        <v>12</v>
      </c>
      <c r="B12" s="6">
        <v>90000</v>
      </c>
      <c r="C12" s="7">
        <v>2.2880441299916057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83500B48-8BD1-4F6D-B0B8-3F6FDD9AFBB7}">
  <ds:schemaRefs/>
</ds:datastoreItem>
</file>

<file path=customXml/itemProps2.xml><?xml version="1.0" encoding="utf-8"?>
<ds:datastoreItem xmlns:ds="http://schemas.openxmlformats.org/officeDocument/2006/customXml" ds:itemID="{813440B8-CF6F-4153-8B3E-C2B2FAC1ACBD}">
  <ds:schemaRefs/>
</ds:datastoreItem>
</file>

<file path=customXml/itemProps3.xml><?xml version="1.0" encoding="utf-8"?>
<ds:datastoreItem xmlns:ds="http://schemas.openxmlformats.org/officeDocument/2006/customXml" ds:itemID="{9D589071-ADBB-46AD-BF9A-BF54C5602EBE}">
  <ds:schemaRefs/>
</ds:datastoreItem>
</file>

<file path=customXml/itemProps4.xml><?xml version="1.0" encoding="utf-8"?>
<ds:datastoreItem xmlns:ds="http://schemas.openxmlformats.org/officeDocument/2006/customXml" ds:itemID="{22E5CF46-060D-4AE3-920B-FAC1A4E42829}">
  <ds:schemaRefs/>
</ds:datastoreItem>
</file>

<file path=customXml/itemProps5.xml><?xml version="1.0" encoding="utf-8"?>
<ds:datastoreItem xmlns:ds="http://schemas.openxmlformats.org/officeDocument/2006/customXml" ds:itemID="{0A303237-6C3B-486F-A003-089DB3EF3C04}">
  <ds:schemaRefs/>
</ds:datastoreItem>
</file>

<file path=customXml/itemProps6.xml><?xml version="1.0" encoding="utf-8"?>
<ds:datastoreItem xmlns:ds="http://schemas.openxmlformats.org/officeDocument/2006/customXml" ds:itemID="{C807219A-A3FA-46BF-9566-B4A68ADF48F8}">
  <ds:schemaRefs/>
</ds:datastoreItem>
</file>

<file path=customXml/itemProps7.xml><?xml version="1.0" encoding="utf-8"?>
<ds:datastoreItem xmlns:ds="http://schemas.openxmlformats.org/officeDocument/2006/customXml" ds:itemID="{F8284F5F-5DEE-4FA9-8E77-7D77DA13FE18}">
  <ds:schemaRefs/>
</ds:datastoreItem>
</file>

<file path=customXml/itemProps8.xml><?xml version="1.0" encoding="utf-8"?>
<ds:datastoreItem xmlns:ds="http://schemas.openxmlformats.org/officeDocument/2006/customXml" ds:itemID="{8CD50BC9-FBE8-4DAC-9B4D-89FF3D276EEC}">
  <ds:schemaRefs/>
</ds:datastoreItem>
</file>

<file path=customXml/itemProps9.xml><?xml version="1.0" encoding="utf-8"?>
<ds:datastoreItem xmlns:ds="http://schemas.openxmlformats.org/officeDocument/2006/customXml" ds:itemID="{E154D549-85A2-4C14-A09A-76AABAAB04C9}">
  <ds:schemaRefs/>
</ds:datastoreItem>
</file>

<file path=customXml/itemProps10.xml><?xml version="1.0" encoding="utf-8"?>
<ds:datastoreItem xmlns:ds="http://schemas.openxmlformats.org/officeDocument/2006/customXml" ds:itemID="{16E75A8B-1B25-45C6-AC88-D5F332381183}">
  <ds:schemaRefs/>
</ds:datastoreItem>
</file>

<file path=customXml/itemProps11.xml><?xml version="1.0" encoding="utf-8"?>
<ds:datastoreItem xmlns:ds="http://schemas.openxmlformats.org/officeDocument/2006/customXml" ds:itemID="{8418ED21-D95B-42A0-9508-E09D79A5EDB5}">
  <ds:schemaRefs/>
</ds:datastoreItem>
</file>

<file path=customXml/itemProps12.xml><?xml version="1.0" encoding="utf-8"?>
<ds:datastoreItem xmlns:ds="http://schemas.openxmlformats.org/officeDocument/2006/customXml" ds:itemID="{015081C5-45B3-4F30-B610-EE1D35A3398D}">
  <ds:schemaRefs/>
</ds:datastoreItem>
</file>

<file path=customXml/itemProps13.xml><?xml version="1.0" encoding="utf-8"?>
<ds:datastoreItem xmlns:ds="http://schemas.openxmlformats.org/officeDocument/2006/customXml" ds:itemID="{3C328CA2-81E4-448E-B50E-8FC3161CE84A}">
  <ds:schemaRefs>
    <ds:schemaRef ds:uri="http://schemas.microsoft.com/DataMashup"/>
  </ds:schemaRefs>
</ds:datastoreItem>
</file>

<file path=customXml/itemProps14.xml><?xml version="1.0" encoding="utf-8"?>
<ds:datastoreItem xmlns:ds="http://schemas.openxmlformats.org/officeDocument/2006/customXml" ds:itemID="{EC0F5BF7-3EF5-4184-A37D-83948CF80AB8}">
  <ds:schemaRefs/>
</ds:datastoreItem>
</file>

<file path=customXml/itemProps15.xml><?xml version="1.0" encoding="utf-8"?>
<ds:datastoreItem xmlns:ds="http://schemas.openxmlformats.org/officeDocument/2006/customXml" ds:itemID="{8C507BD5-D8AB-4F0F-B95C-74F19AAF69A8}">
  <ds:schemaRefs/>
</ds:datastoreItem>
</file>

<file path=customXml/itemProps16.xml><?xml version="1.0" encoding="utf-8"?>
<ds:datastoreItem xmlns:ds="http://schemas.openxmlformats.org/officeDocument/2006/customXml" ds:itemID="{4169BF26-B497-4CBE-88C1-C329E63718CB}">
  <ds:schemaRefs/>
</ds:datastoreItem>
</file>

<file path=customXml/itemProps17.xml><?xml version="1.0" encoding="utf-8"?>
<ds:datastoreItem xmlns:ds="http://schemas.openxmlformats.org/officeDocument/2006/customXml" ds:itemID="{3B8377E9-A96E-4C89-A56E-37B3689E7A8D}">
  <ds:schemaRefs/>
</ds:datastoreItem>
</file>

<file path=customXml/itemProps18.xml><?xml version="1.0" encoding="utf-8"?>
<ds:datastoreItem xmlns:ds="http://schemas.openxmlformats.org/officeDocument/2006/customXml" ds:itemID="{9602B943-D9B2-48AF-B03A-538156FA4120}">
  <ds:schemaRefs/>
</ds:datastoreItem>
</file>

<file path=customXml/itemProps19.xml><?xml version="1.0" encoding="utf-8"?>
<ds:datastoreItem xmlns:ds="http://schemas.openxmlformats.org/officeDocument/2006/customXml" ds:itemID="{3655EB18-1180-4617-BAA2-F5F86F462C20}">
  <ds:schemaRefs/>
</ds:datastoreItem>
</file>

<file path=customXml/itemProps20.xml><?xml version="1.0" encoding="utf-8"?>
<ds:datastoreItem xmlns:ds="http://schemas.openxmlformats.org/officeDocument/2006/customXml" ds:itemID="{F97F3AD8-213F-4EA5-8428-F5B26BAC04DA}">
  <ds:schemaRefs/>
</ds:datastoreItem>
</file>

<file path=customXml/itemProps21.xml><?xml version="1.0" encoding="utf-8"?>
<ds:datastoreItem xmlns:ds="http://schemas.openxmlformats.org/officeDocument/2006/customXml" ds:itemID="{5089AD72-2B40-48FD-A13C-05A272F75D51}">
  <ds:schemaRefs/>
</ds:datastoreItem>
</file>

<file path=customXml/itemProps22.xml><?xml version="1.0" encoding="utf-8"?>
<ds:datastoreItem xmlns:ds="http://schemas.openxmlformats.org/officeDocument/2006/customXml" ds:itemID="{43E13CEE-FA75-4849-A514-91A7DB14C36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skill_job_analysis</vt:lpstr>
      <vt:lpstr>Salary vs Skills</vt:lpstr>
      <vt:lpstr>Salary_Analysis</vt:lpstr>
      <vt:lpstr>Salary_skills_Analysis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Luke Barousse</dc:creator>
  <cp:lastModifiedBy>Preetham Naik</cp:lastModifiedBy>
  <dcterms:created xsi:type="dcterms:W3CDTF">2024-08-10T22:21:34Z</dcterms:created>
  <dcterms:modified xsi:type="dcterms:W3CDTF">2025-11-13T11:00:13Z</dcterms:modified>
</cp:coreProperties>
</file>