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2.xml" ContentType="application/vnd.openxmlformats-officedocument.drawing+xml"/>
  <Override PartName="/xl/drawings/drawing3.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defaultThemeVersion="124226"/>
  <mc:AlternateContent xmlns:mc="http://schemas.openxmlformats.org/markup-compatibility/2006">
    <mc:Choice Requires="x15">
      <x15ac:absPath xmlns:x15ac="http://schemas.microsoft.com/office/spreadsheetml/2010/11/ac" url="C:\Users\DELL\Downloads\"/>
    </mc:Choice>
  </mc:AlternateContent>
  <xr:revisionPtr revIDLastSave="0" documentId="13_ncr:1_{E3ECA492-0388-4B2A-A8B3-DCD19FFA6AA6}" xr6:coauthVersionLast="47" xr6:coauthVersionMax="47" xr10:uidLastSave="{00000000-0000-0000-0000-000000000000}"/>
  <bookViews>
    <workbookView xWindow="-120" yWindow="-120" windowWidth="20730" windowHeight="11160" activeTab="2" xr2:uid="{00000000-000D-0000-FFFF-FFFF00000000}"/>
  </bookViews>
  <sheets>
    <sheet name="Raw Data" sheetId="1" r:id="rId1"/>
    <sheet name="Working Data" sheetId="2" r:id="rId2"/>
    <sheet name="Dashboard" sheetId="3" r:id="rId3"/>
  </sheets>
  <definedNames>
    <definedName name="Slicer_Age_Group">#N/A</definedName>
    <definedName name="Slicer_Customer_Type">#N/A</definedName>
    <definedName name="Slicer_Gender">#N/A</definedName>
    <definedName name="Slicer_Purchase_Frequency">#N/A</definedName>
    <definedName name="Slicer_Region">#N/A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1" l="1"/>
  <c r="M2" i="1"/>
  <c r="M1" i="1"/>
</calcChain>
</file>

<file path=xl/sharedStrings.xml><?xml version="1.0" encoding="utf-8"?>
<sst xmlns="http://schemas.openxmlformats.org/spreadsheetml/2006/main" count="6078" uniqueCount="1042">
  <si>
    <t>Customer ID</t>
  </si>
  <si>
    <t>Gender</t>
  </si>
  <si>
    <t>Age Group</t>
  </si>
  <si>
    <t>Region</t>
  </si>
  <si>
    <t>Purchase Frequency</t>
  </si>
  <si>
    <t>Avg Purchase Value</t>
  </si>
  <si>
    <t>Total Purchases</t>
  </si>
  <si>
    <t>Total Spent</t>
  </si>
  <si>
    <t>Customer Type</t>
  </si>
  <si>
    <t>CUST0001</t>
  </si>
  <si>
    <t>CUST0002</t>
  </si>
  <si>
    <t>CUST0003</t>
  </si>
  <si>
    <t>CUST0004</t>
  </si>
  <si>
    <t>CUST0005</t>
  </si>
  <si>
    <t>CUST0006</t>
  </si>
  <si>
    <t>CUST0007</t>
  </si>
  <si>
    <t>CUST0008</t>
  </si>
  <si>
    <t>CUST0009</t>
  </si>
  <si>
    <t>CUST0010</t>
  </si>
  <si>
    <t>CUST0011</t>
  </si>
  <si>
    <t>CUST0012</t>
  </si>
  <si>
    <t>CUST0013</t>
  </si>
  <si>
    <t>CUST0014</t>
  </si>
  <si>
    <t>CUST0015</t>
  </si>
  <si>
    <t>CUST0016</t>
  </si>
  <si>
    <t>CUST0017</t>
  </si>
  <si>
    <t>CUST0018</t>
  </si>
  <si>
    <t>CUST0019</t>
  </si>
  <si>
    <t>CUST0020</t>
  </si>
  <si>
    <t>CUST0021</t>
  </si>
  <si>
    <t>CUST0022</t>
  </si>
  <si>
    <t>CUST0023</t>
  </si>
  <si>
    <t>CUST0024</t>
  </si>
  <si>
    <t>CUST0025</t>
  </si>
  <si>
    <t>CUST0026</t>
  </si>
  <si>
    <t>CUST0027</t>
  </si>
  <si>
    <t>CUST0028</t>
  </si>
  <si>
    <t>CUST0029</t>
  </si>
  <si>
    <t>CUST0030</t>
  </si>
  <si>
    <t>CUST0031</t>
  </si>
  <si>
    <t>CUST0032</t>
  </si>
  <si>
    <t>CUST0033</t>
  </si>
  <si>
    <t>CUST0034</t>
  </si>
  <si>
    <t>CUST0035</t>
  </si>
  <si>
    <t>CUST0036</t>
  </si>
  <si>
    <t>CUST0037</t>
  </si>
  <si>
    <t>CUST0038</t>
  </si>
  <si>
    <t>CUST0039</t>
  </si>
  <si>
    <t>CUST0040</t>
  </si>
  <si>
    <t>CUST0041</t>
  </si>
  <si>
    <t>CUST0042</t>
  </si>
  <si>
    <t>CUST0043</t>
  </si>
  <si>
    <t>CUST0044</t>
  </si>
  <si>
    <t>CUST0045</t>
  </si>
  <si>
    <t>CUST0046</t>
  </si>
  <si>
    <t>CUST0047</t>
  </si>
  <si>
    <t>CUST0048</t>
  </si>
  <si>
    <t>CUST0049</t>
  </si>
  <si>
    <t>CUST0050</t>
  </si>
  <si>
    <t>CUST0051</t>
  </si>
  <si>
    <t>CUST0052</t>
  </si>
  <si>
    <t>CUST0053</t>
  </si>
  <si>
    <t>CUST0054</t>
  </si>
  <si>
    <t>CUST0055</t>
  </si>
  <si>
    <t>CUST0056</t>
  </si>
  <si>
    <t>CUST0057</t>
  </si>
  <si>
    <t>CUST0058</t>
  </si>
  <si>
    <t>CUST0059</t>
  </si>
  <si>
    <t>CUST0060</t>
  </si>
  <si>
    <t>CUST0061</t>
  </si>
  <si>
    <t>CUST0062</t>
  </si>
  <si>
    <t>CUST0063</t>
  </si>
  <si>
    <t>CUST0064</t>
  </si>
  <si>
    <t>CUST0065</t>
  </si>
  <si>
    <t>CUST0066</t>
  </si>
  <si>
    <t>CUST0067</t>
  </si>
  <si>
    <t>CUST0068</t>
  </si>
  <si>
    <t>CUST0069</t>
  </si>
  <si>
    <t>CUST0070</t>
  </si>
  <si>
    <t>CUST0071</t>
  </si>
  <si>
    <t>CUST0072</t>
  </si>
  <si>
    <t>CUST0073</t>
  </si>
  <si>
    <t>CUST0074</t>
  </si>
  <si>
    <t>CUST0075</t>
  </si>
  <si>
    <t>CUST0076</t>
  </si>
  <si>
    <t>CUST0077</t>
  </si>
  <si>
    <t>CUST0078</t>
  </si>
  <si>
    <t>CUST0079</t>
  </si>
  <si>
    <t>CUST0080</t>
  </si>
  <si>
    <t>CUST0081</t>
  </si>
  <si>
    <t>CUST0082</t>
  </si>
  <si>
    <t>CUST0083</t>
  </si>
  <si>
    <t>CUST0084</t>
  </si>
  <si>
    <t>CUST0085</t>
  </si>
  <si>
    <t>CUST0086</t>
  </si>
  <si>
    <t>CUST0087</t>
  </si>
  <si>
    <t>CUST0088</t>
  </si>
  <si>
    <t>CUST0089</t>
  </si>
  <si>
    <t>CUST0090</t>
  </si>
  <si>
    <t>CUST0091</t>
  </si>
  <si>
    <t>CUST0092</t>
  </si>
  <si>
    <t>CUST0093</t>
  </si>
  <si>
    <t>CUST0094</t>
  </si>
  <si>
    <t>CUST0095</t>
  </si>
  <si>
    <t>CUST0096</t>
  </si>
  <si>
    <t>CUST0097</t>
  </si>
  <si>
    <t>CUST0098</t>
  </si>
  <si>
    <t>CUST0099</t>
  </si>
  <si>
    <t>CUST0100</t>
  </si>
  <si>
    <t>CUST0101</t>
  </si>
  <si>
    <t>CUST0102</t>
  </si>
  <si>
    <t>CUST0103</t>
  </si>
  <si>
    <t>CUST0104</t>
  </si>
  <si>
    <t>CUST0105</t>
  </si>
  <si>
    <t>CUST0106</t>
  </si>
  <si>
    <t>CUST0107</t>
  </si>
  <si>
    <t>CUST0108</t>
  </si>
  <si>
    <t>CUST0109</t>
  </si>
  <si>
    <t>CUST0110</t>
  </si>
  <si>
    <t>CUST0111</t>
  </si>
  <si>
    <t>CUST0112</t>
  </si>
  <si>
    <t>CUST0113</t>
  </si>
  <si>
    <t>CUST0114</t>
  </si>
  <si>
    <t>CUST0115</t>
  </si>
  <si>
    <t>CUST0116</t>
  </si>
  <si>
    <t>CUST0117</t>
  </si>
  <si>
    <t>CUST0118</t>
  </si>
  <si>
    <t>CUST0119</t>
  </si>
  <si>
    <t>CUST0120</t>
  </si>
  <si>
    <t>CUST0121</t>
  </si>
  <si>
    <t>CUST0122</t>
  </si>
  <si>
    <t>CUST0123</t>
  </si>
  <si>
    <t>CUST0124</t>
  </si>
  <si>
    <t>CUST0125</t>
  </si>
  <si>
    <t>CUST0126</t>
  </si>
  <si>
    <t>CUST0127</t>
  </si>
  <si>
    <t>CUST0128</t>
  </si>
  <si>
    <t>CUST0129</t>
  </si>
  <si>
    <t>CUST0130</t>
  </si>
  <si>
    <t>CUST0131</t>
  </si>
  <si>
    <t>CUST0132</t>
  </si>
  <si>
    <t>CUST0133</t>
  </si>
  <si>
    <t>CUST0134</t>
  </si>
  <si>
    <t>CUST0135</t>
  </si>
  <si>
    <t>CUST0136</t>
  </si>
  <si>
    <t>CUST0137</t>
  </si>
  <si>
    <t>CUST0138</t>
  </si>
  <si>
    <t>CUST0139</t>
  </si>
  <si>
    <t>CUST0140</t>
  </si>
  <si>
    <t>CUST0141</t>
  </si>
  <si>
    <t>CUST0142</t>
  </si>
  <si>
    <t>CUST0143</t>
  </si>
  <si>
    <t>CUST0144</t>
  </si>
  <si>
    <t>CUST0145</t>
  </si>
  <si>
    <t>CUST0146</t>
  </si>
  <si>
    <t>CUST0147</t>
  </si>
  <si>
    <t>CUST0148</t>
  </si>
  <si>
    <t>CUST0149</t>
  </si>
  <si>
    <t>CUST0150</t>
  </si>
  <si>
    <t>CUST0151</t>
  </si>
  <si>
    <t>CUST0152</t>
  </si>
  <si>
    <t>CUST0153</t>
  </si>
  <si>
    <t>CUST0154</t>
  </si>
  <si>
    <t>CUST0155</t>
  </si>
  <si>
    <t>CUST0156</t>
  </si>
  <si>
    <t>CUST0157</t>
  </si>
  <si>
    <t>CUST0158</t>
  </si>
  <si>
    <t>CUST0159</t>
  </si>
  <si>
    <t>CUST0160</t>
  </si>
  <si>
    <t>CUST0161</t>
  </si>
  <si>
    <t>CUST0162</t>
  </si>
  <si>
    <t>CUST0163</t>
  </si>
  <si>
    <t>CUST0164</t>
  </si>
  <si>
    <t>CUST0165</t>
  </si>
  <si>
    <t>CUST0166</t>
  </si>
  <si>
    <t>CUST0167</t>
  </si>
  <si>
    <t>CUST0168</t>
  </si>
  <si>
    <t>CUST0169</t>
  </si>
  <si>
    <t>CUST0170</t>
  </si>
  <si>
    <t>CUST0171</t>
  </si>
  <si>
    <t>CUST0172</t>
  </si>
  <si>
    <t>CUST0173</t>
  </si>
  <si>
    <t>CUST0174</t>
  </si>
  <si>
    <t>CUST0175</t>
  </si>
  <si>
    <t>CUST0176</t>
  </si>
  <si>
    <t>CUST0177</t>
  </si>
  <si>
    <t>CUST0178</t>
  </si>
  <si>
    <t>CUST0179</t>
  </si>
  <si>
    <t>CUST0180</t>
  </si>
  <si>
    <t>CUST0181</t>
  </si>
  <si>
    <t>CUST0182</t>
  </si>
  <si>
    <t>CUST0183</t>
  </si>
  <si>
    <t>CUST0184</t>
  </si>
  <si>
    <t>CUST0185</t>
  </si>
  <si>
    <t>CUST0186</t>
  </si>
  <si>
    <t>CUST0187</t>
  </si>
  <si>
    <t>CUST0188</t>
  </si>
  <si>
    <t>CUST0189</t>
  </si>
  <si>
    <t>CUST0190</t>
  </si>
  <si>
    <t>CUST0191</t>
  </si>
  <si>
    <t>CUST0192</t>
  </si>
  <si>
    <t>CUST0193</t>
  </si>
  <si>
    <t>CUST0194</t>
  </si>
  <si>
    <t>CUST0195</t>
  </si>
  <si>
    <t>CUST0196</t>
  </si>
  <si>
    <t>CUST0197</t>
  </si>
  <si>
    <t>CUST0198</t>
  </si>
  <si>
    <t>CUST0199</t>
  </si>
  <si>
    <t>CUST0200</t>
  </si>
  <si>
    <t>CUST0201</t>
  </si>
  <si>
    <t>CUST0202</t>
  </si>
  <si>
    <t>CUST0203</t>
  </si>
  <si>
    <t>CUST0204</t>
  </si>
  <si>
    <t>CUST0205</t>
  </si>
  <si>
    <t>CUST0206</t>
  </si>
  <si>
    <t>CUST0207</t>
  </si>
  <si>
    <t>CUST0208</t>
  </si>
  <si>
    <t>CUST0209</t>
  </si>
  <si>
    <t>CUST0210</t>
  </si>
  <si>
    <t>CUST0211</t>
  </si>
  <si>
    <t>CUST0212</t>
  </si>
  <si>
    <t>CUST0213</t>
  </si>
  <si>
    <t>CUST0214</t>
  </si>
  <si>
    <t>CUST0215</t>
  </si>
  <si>
    <t>CUST0216</t>
  </si>
  <si>
    <t>CUST0217</t>
  </si>
  <si>
    <t>CUST0218</t>
  </si>
  <si>
    <t>CUST0219</t>
  </si>
  <si>
    <t>CUST0220</t>
  </si>
  <si>
    <t>CUST0221</t>
  </si>
  <si>
    <t>CUST0222</t>
  </si>
  <si>
    <t>CUST0223</t>
  </si>
  <si>
    <t>CUST0224</t>
  </si>
  <si>
    <t>CUST0225</t>
  </si>
  <si>
    <t>CUST0226</t>
  </si>
  <si>
    <t>CUST0227</t>
  </si>
  <si>
    <t>CUST0228</t>
  </si>
  <si>
    <t>CUST0229</t>
  </si>
  <si>
    <t>CUST0230</t>
  </si>
  <si>
    <t>CUST0231</t>
  </si>
  <si>
    <t>CUST0232</t>
  </si>
  <si>
    <t>CUST0233</t>
  </si>
  <si>
    <t>CUST0234</t>
  </si>
  <si>
    <t>CUST0235</t>
  </si>
  <si>
    <t>CUST0236</t>
  </si>
  <si>
    <t>CUST0237</t>
  </si>
  <si>
    <t>CUST0238</t>
  </si>
  <si>
    <t>CUST0239</t>
  </si>
  <si>
    <t>CUST0240</t>
  </si>
  <si>
    <t>CUST0241</t>
  </si>
  <si>
    <t>CUST0242</t>
  </si>
  <si>
    <t>CUST0243</t>
  </si>
  <si>
    <t>CUST0244</t>
  </si>
  <si>
    <t>CUST0245</t>
  </si>
  <si>
    <t>CUST0246</t>
  </si>
  <si>
    <t>CUST0247</t>
  </si>
  <si>
    <t>CUST0248</t>
  </si>
  <si>
    <t>CUST0249</t>
  </si>
  <si>
    <t>CUST0250</t>
  </si>
  <si>
    <t>CUST0251</t>
  </si>
  <si>
    <t>CUST0252</t>
  </si>
  <si>
    <t>CUST0253</t>
  </si>
  <si>
    <t>CUST0254</t>
  </si>
  <si>
    <t>CUST0255</t>
  </si>
  <si>
    <t>CUST0256</t>
  </si>
  <si>
    <t>CUST0257</t>
  </si>
  <si>
    <t>CUST0258</t>
  </si>
  <si>
    <t>CUST0259</t>
  </si>
  <si>
    <t>CUST0260</t>
  </si>
  <si>
    <t>CUST0261</t>
  </si>
  <si>
    <t>CUST0262</t>
  </si>
  <si>
    <t>CUST0263</t>
  </si>
  <si>
    <t>CUST0264</t>
  </si>
  <si>
    <t>CUST0265</t>
  </si>
  <si>
    <t>CUST0266</t>
  </si>
  <si>
    <t>CUST0267</t>
  </si>
  <si>
    <t>CUST0268</t>
  </si>
  <si>
    <t>CUST0269</t>
  </si>
  <si>
    <t>CUST0270</t>
  </si>
  <si>
    <t>CUST0271</t>
  </si>
  <si>
    <t>CUST0272</t>
  </si>
  <si>
    <t>CUST0273</t>
  </si>
  <si>
    <t>CUST0274</t>
  </si>
  <si>
    <t>CUST0275</t>
  </si>
  <si>
    <t>CUST0276</t>
  </si>
  <si>
    <t>CUST0277</t>
  </si>
  <si>
    <t>CUST0278</t>
  </si>
  <si>
    <t>CUST0279</t>
  </si>
  <si>
    <t>CUST0280</t>
  </si>
  <si>
    <t>CUST0281</t>
  </si>
  <si>
    <t>CUST0282</t>
  </si>
  <si>
    <t>CUST0283</t>
  </si>
  <si>
    <t>CUST0284</t>
  </si>
  <si>
    <t>CUST0285</t>
  </si>
  <si>
    <t>CUST0286</t>
  </si>
  <si>
    <t>CUST0287</t>
  </si>
  <si>
    <t>CUST0288</t>
  </si>
  <si>
    <t>CUST0289</t>
  </si>
  <si>
    <t>CUST0290</t>
  </si>
  <si>
    <t>CUST0291</t>
  </si>
  <si>
    <t>CUST0292</t>
  </si>
  <si>
    <t>CUST0293</t>
  </si>
  <si>
    <t>CUST0294</t>
  </si>
  <si>
    <t>CUST0295</t>
  </si>
  <si>
    <t>CUST0296</t>
  </si>
  <si>
    <t>CUST0297</t>
  </si>
  <si>
    <t>CUST0298</t>
  </si>
  <si>
    <t>CUST0299</t>
  </si>
  <si>
    <t>CUST0300</t>
  </si>
  <si>
    <t>CUST0301</t>
  </si>
  <si>
    <t>CUST0302</t>
  </si>
  <si>
    <t>CUST0303</t>
  </si>
  <si>
    <t>CUST0304</t>
  </si>
  <si>
    <t>CUST0305</t>
  </si>
  <si>
    <t>CUST0306</t>
  </si>
  <si>
    <t>CUST0307</t>
  </si>
  <si>
    <t>CUST0308</t>
  </si>
  <si>
    <t>CUST0309</t>
  </si>
  <si>
    <t>CUST0310</t>
  </si>
  <si>
    <t>CUST0311</t>
  </si>
  <si>
    <t>CUST0312</t>
  </si>
  <si>
    <t>CUST0313</t>
  </si>
  <si>
    <t>CUST0314</t>
  </si>
  <si>
    <t>CUST0315</t>
  </si>
  <si>
    <t>CUST0316</t>
  </si>
  <si>
    <t>CUST0317</t>
  </si>
  <si>
    <t>CUST0318</t>
  </si>
  <si>
    <t>CUST0319</t>
  </si>
  <si>
    <t>CUST0320</t>
  </si>
  <si>
    <t>CUST0321</t>
  </si>
  <si>
    <t>CUST0322</t>
  </si>
  <si>
    <t>CUST0323</t>
  </si>
  <si>
    <t>CUST0324</t>
  </si>
  <si>
    <t>CUST0325</t>
  </si>
  <si>
    <t>CUST0326</t>
  </si>
  <si>
    <t>CUST0327</t>
  </si>
  <si>
    <t>CUST0328</t>
  </si>
  <si>
    <t>CUST0329</t>
  </si>
  <si>
    <t>CUST0330</t>
  </si>
  <si>
    <t>CUST0331</t>
  </si>
  <si>
    <t>CUST0332</t>
  </si>
  <si>
    <t>CUST0333</t>
  </si>
  <si>
    <t>CUST0334</t>
  </si>
  <si>
    <t>CUST0335</t>
  </si>
  <si>
    <t>CUST0336</t>
  </si>
  <si>
    <t>CUST0337</t>
  </si>
  <si>
    <t>CUST0338</t>
  </si>
  <si>
    <t>CUST0339</t>
  </si>
  <si>
    <t>CUST0340</t>
  </si>
  <si>
    <t>CUST0341</t>
  </si>
  <si>
    <t>CUST0342</t>
  </si>
  <si>
    <t>CUST0343</t>
  </si>
  <si>
    <t>CUST0344</t>
  </si>
  <si>
    <t>CUST0345</t>
  </si>
  <si>
    <t>CUST0346</t>
  </si>
  <si>
    <t>CUST0347</t>
  </si>
  <si>
    <t>CUST0348</t>
  </si>
  <si>
    <t>CUST0349</t>
  </si>
  <si>
    <t>CUST0350</t>
  </si>
  <si>
    <t>CUST0351</t>
  </si>
  <si>
    <t>CUST0352</t>
  </si>
  <si>
    <t>CUST0353</t>
  </si>
  <si>
    <t>CUST0354</t>
  </si>
  <si>
    <t>CUST0355</t>
  </si>
  <si>
    <t>CUST0356</t>
  </si>
  <si>
    <t>CUST0357</t>
  </si>
  <si>
    <t>CUST0358</t>
  </si>
  <si>
    <t>CUST0359</t>
  </si>
  <si>
    <t>CUST0360</t>
  </si>
  <si>
    <t>CUST0361</t>
  </si>
  <si>
    <t>CUST0362</t>
  </si>
  <si>
    <t>CUST0363</t>
  </si>
  <si>
    <t>CUST0364</t>
  </si>
  <si>
    <t>CUST0365</t>
  </si>
  <si>
    <t>CUST0366</t>
  </si>
  <si>
    <t>CUST0367</t>
  </si>
  <si>
    <t>CUST0368</t>
  </si>
  <si>
    <t>CUST0369</t>
  </si>
  <si>
    <t>CUST0370</t>
  </si>
  <si>
    <t>CUST0371</t>
  </si>
  <si>
    <t>CUST0372</t>
  </si>
  <si>
    <t>CUST0373</t>
  </si>
  <si>
    <t>CUST0374</t>
  </si>
  <si>
    <t>CUST0375</t>
  </si>
  <si>
    <t>CUST0376</t>
  </si>
  <si>
    <t>CUST0377</t>
  </si>
  <si>
    <t>CUST0378</t>
  </si>
  <si>
    <t>CUST0379</t>
  </si>
  <si>
    <t>CUST0380</t>
  </si>
  <si>
    <t>CUST0381</t>
  </si>
  <si>
    <t>CUST0382</t>
  </si>
  <si>
    <t>CUST0383</t>
  </si>
  <si>
    <t>CUST0384</t>
  </si>
  <si>
    <t>CUST0385</t>
  </si>
  <si>
    <t>CUST0386</t>
  </si>
  <si>
    <t>CUST0387</t>
  </si>
  <si>
    <t>CUST0388</t>
  </si>
  <si>
    <t>CUST0389</t>
  </si>
  <si>
    <t>CUST0390</t>
  </si>
  <si>
    <t>CUST0391</t>
  </si>
  <si>
    <t>CUST0392</t>
  </si>
  <si>
    <t>CUST0393</t>
  </si>
  <si>
    <t>CUST0394</t>
  </si>
  <si>
    <t>CUST0395</t>
  </si>
  <si>
    <t>CUST0396</t>
  </si>
  <si>
    <t>CUST0397</t>
  </si>
  <si>
    <t>CUST0398</t>
  </si>
  <si>
    <t>CUST0399</t>
  </si>
  <si>
    <t>CUST0400</t>
  </si>
  <si>
    <t>CUST0401</t>
  </si>
  <si>
    <t>CUST0402</t>
  </si>
  <si>
    <t>CUST0403</t>
  </si>
  <si>
    <t>CUST0404</t>
  </si>
  <si>
    <t>CUST0405</t>
  </si>
  <si>
    <t>CUST0406</t>
  </si>
  <si>
    <t>CUST0407</t>
  </si>
  <si>
    <t>CUST0408</t>
  </si>
  <si>
    <t>CUST0409</t>
  </si>
  <si>
    <t>CUST0410</t>
  </si>
  <si>
    <t>CUST0411</t>
  </si>
  <si>
    <t>CUST0412</t>
  </si>
  <si>
    <t>CUST0413</t>
  </si>
  <si>
    <t>CUST0414</t>
  </si>
  <si>
    <t>CUST0415</t>
  </si>
  <si>
    <t>CUST0416</t>
  </si>
  <si>
    <t>CUST0417</t>
  </si>
  <si>
    <t>CUST0418</t>
  </si>
  <si>
    <t>CUST0419</t>
  </si>
  <si>
    <t>CUST0420</t>
  </si>
  <si>
    <t>CUST0421</t>
  </si>
  <si>
    <t>CUST0422</t>
  </si>
  <si>
    <t>CUST0423</t>
  </si>
  <si>
    <t>CUST0424</t>
  </si>
  <si>
    <t>CUST0425</t>
  </si>
  <si>
    <t>CUST0426</t>
  </si>
  <si>
    <t>CUST0427</t>
  </si>
  <si>
    <t>CUST0428</t>
  </si>
  <si>
    <t>CUST0429</t>
  </si>
  <si>
    <t>CUST0430</t>
  </si>
  <si>
    <t>CUST0431</t>
  </si>
  <si>
    <t>CUST0432</t>
  </si>
  <si>
    <t>CUST0433</t>
  </si>
  <si>
    <t>CUST0434</t>
  </si>
  <si>
    <t>CUST0435</t>
  </si>
  <si>
    <t>CUST0436</t>
  </si>
  <si>
    <t>CUST0437</t>
  </si>
  <si>
    <t>CUST0438</t>
  </si>
  <si>
    <t>CUST0439</t>
  </si>
  <si>
    <t>CUST0440</t>
  </si>
  <si>
    <t>CUST0441</t>
  </si>
  <si>
    <t>CUST0442</t>
  </si>
  <si>
    <t>CUST0443</t>
  </si>
  <si>
    <t>CUST0444</t>
  </si>
  <si>
    <t>CUST0445</t>
  </si>
  <si>
    <t>CUST0446</t>
  </si>
  <si>
    <t>CUST0447</t>
  </si>
  <si>
    <t>CUST0448</t>
  </si>
  <si>
    <t>CUST0449</t>
  </si>
  <si>
    <t>CUST0450</t>
  </si>
  <si>
    <t>CUST0451</t>
  </si>
  <si>
    <t>CUST0452</t>
  </si>
  <si>
    <t>CUST0453</t>
  </si>
  <si>
    <t>CUST0454</t>
  </si>
  <si>
    <t>CUST0455</t>
  </si>
  <si>
    <t>CUST0456</t>
  </si>
  <si>
    <t>CUST0457</t>
  </si>
  <si>
    <t>CUST0458</t>
  </si>
  <si>
    <t>CUST0459</t>
  </si>
  <si>
    <t>CUST0460</t>
  </si>
  <si>
    <t>CUST0461</t>
  </si>
  <si>
    <t>CUST0462</t>
  </si>
  <si>
    <t>CUST0463</t>
  </si>
  <si>
    <t>CUST0464</t>
  </si>
  <si>
    <t>CUST0465</t>
  </si>
  <si>
    <t>CUST0466</t>
  </si>
  <si>
    <t>CUST0467</t>
  </si>
  <si>
    <t>CUST0468</t>
  </si>
  <si>
    <t>CUST0469</t>
  </si>
  <si>
    <t>CUST0470</t>
  </si>
  <si>
    <t>CUST0471</t>
  </si>
  <si>
    <t>CUST0472</t>
  </si>
  <si>
    <t>CUST0473</t>
  </si>
  <si>
    <t>CUST0474</t>
  </si>
  <si>
    <t>CUST0475</t>
  </si>
  <si>
    <t>CUST0476</t>
  </si>
  <si>
    <t>CUST0477</t>
  </si>
  <si>
    <t>CUST0478</t>
  </si>
  <si>
    <t>CUST0479</t>
  </si>
  <si>
    <t>CUST0480</t>
  </si>
  <si>
    <t>CUST0481</t>
  </si>
  <si>
    <t>CUST0482</t>
  </si>
  <si>
    <t>CUST0483</t>
  </si>
  <si>
    <t>CUST0484</t>
  </si>
  <si>
    <t>CUST0485</t>
  </si>
  <si>
    <t>CUST0486</t>
  </si>
  <si>
    <t>CUST0487</t>
  </si>
  <si>
    <t>CUST0488</t>
  </si>
  <si>
    <t>CUST0489</t>
  </si>
  <si>
    <t>CUST0490</t>
  </si>
  <si>
    <t>CUST0491</t>
  </si>
  <si>
    <t>CUST0492</t>
  </si>
  <si>
    <t>CUST0493</t>
  </si>
  <si>
    <t>CUST0494</t>
  </si>
  <si>
    <t>CUST0495</t>
  </si>
  <si>
    <t>CUST0496</t>
  </si>
  <si>
    <t>CUST0497</t>
  </si>
  <si>
    <t>CUST0498</t>
  </si>
  <si>
    <t>CUST0499</t>
  </si>
  <si>
    <t>CUST0500</t>
  </si>
  <si>
    <t>CUST0501</t>
  </si>
  <si>
    <t>CUST0502</t>
  </si>
  <si>
    <t>CUST0503</t>
  </si>
  <si>
    <t>CUST0504</t>
  </si>
  <si>
    <t>CUST0505</t>
  </si>
  <si>
    <t>CUST0506</t>
  </si>
  <si>
    <t>CUST0507</t>
  </si>
  <si>
    <t>CUST0508</t>
  </si>
  <si>
    <t>CUST0509</t>
  </si>
  <si>
    <t>CUST0510</t>
  </si>
  <si>
    <t>CUST0511</t>
  </si>
  <si>
    <t>CUST0512</t>
  </si>
  <si>
    <t>CUST0513</t>
  </si>
  <si>
    <t>CUST0514</t>
  </si>
  <si>
    <t>CUST0515</t>
  </si>
  <si>
    <t>CUST0516</t>
  </si>
  <si>
    <t>CUST0517</t>
  </si>
  <si>
    <t>CUST0518</t>
  </si>
  <si>
    <t>CUST0519</t>
  </si>
  <si>
    <t>CUST0520</t>
  </si>
  <si>
    <t>CUST0521</t>
  </si>
  <si>
    <t>CUST0522</t>
  </si>
  <si>
    <t>CUST0523</t>
  </si>
  <si>
    <t>CUST0524</t>
  </si>
  <si>
    <t>CUST0525</t>
  </si>
  <si>
    <t>CUST0526</t>
  </si>
  <si>
    <t>CUST0527</t>
  </si>
  <si>
    <t>CUST0528</t>
  </si>
  <si>
    <t>CUST0529</t>
  </si>
  <si>
    <t>CUST0530</t>
  </si>
  <si>
    <t>CUST0531</t>
  </si>
  <si>
    <t>CUST0532</t>
  </si>
  <si>
    <t>CUST0533</t>
  </si>
  <si>
    <t>CUST0534</t>
  </si>
  <si>
    <t>CUST0535</t>
  </si>
  <si>
    <t>CUST0536</t>
  </si>
  <si>
    <t>CUST0537</t>
  </si>
  <si>
    <t>CUST0538</t>
  </si>
  <si>
    <t>CUST0539</t>
  </si>
  <si>
    <t>CUST0540</t>
  </si>
  <si>
    <t>CUST0541</t>
  </si>
  <si>
    <t>CUST0542</t>
  </si>
  <si>
    <t>CUST0543</t>
  </si>
  <si>
    <t>CUST0544</t>
  </si>
  <si>
    <t>CUST0545</t>
  </si>
  <si>
    <t>CUST0546</t>
  </si>
  <si>
    <t>CUST0547</t>
  </si>
  <si>
    <t>CUST0548</t>
  </si>
  <si>
    <t>CUST0549</t>
  </si>
  <si>
    <t>CUST0550</t>
  </si>
  <si>
    <t>CUST0551</t>
  </si>
  <si>
    <t>CUST0552</t>
  </si>
  <si>
    <t>CUST0553</t>
  </si>
  <si>
    <t>CUST0554</t>
  </si>
  <si>
    <t>CUST0555</t>
  </si>
  <si>
    <t>CUST0556</t>
  </si>
  <si>
    <t>CUST0557</t>
  </si>
  <si>
    <t>CUST0558</t>
  </si>
  <si>
    <t>CUST0559</t>
  </si>
  <si>
    <t>CUST0560</t>
  </si>
  <si>
    <t>CUST0561</t>
  </si>
  <si>
    <t>CUST0562</t>
  </si>
  <si>
    <t>CUST0563</t>
  </si>
  <si>
    <t>CUST0564</t>
  </si>
  <si>
    <t>CUST0565</t>
  </si>
  <si>
    <t>CUST0566</t>
  </si>
  <si>
    <t>CUST0567</t>
  </si>
  <si>
    <t>CUST0568</t>
  </si>
  <si>
    <t>CUST0569</t>
  </si>
  <si>
    <t>CUST0570</t>
  </si>
  <si>
    <t>CUST0571</t>
  </si>
  <si>
    <t>CUST0572</t>
  </si>
  <si>
    <t>CUST0573</t>
  </si>
  <si>
    <t>CUST0574</t>
  </si>
  <si>
    <t>CUST0575</t>
  </si>
  <si>
    <t>CUST0576</t>
  </si>
  <si>
    <t>CUST0577</t>
  </si>
  <si>
    <t>CUST0578</t>
  </si>
  <si>
    <t>CUST0579</t>
  </si>
  <si>
    <t>CUST0580</t>
  </si>
  <si>
    <t>CUST0581</t>
  </si>
  <si>
    <t>CUST0582</t>
  </si>
  <si>
    <t>CUST0583</t>
  </si>
  <si>
    <t>CUST0584</t>
  </si>
  <si>
    <t>CUST0585</t>
  </si>
  <si>
    <t>CUST0586</t>
  </si>
  <si>
    <t>CUST0587</t>
  </si>
  <si>
    <t>CUST0588</t>
  </si>
  <si>
    <t>CUST0589</t>
  </si>
  <si>
    <t>CUST0590</t>
  </si>
  <si>
    <t>CUST0591</t>
  </si>
  <si>
    <t>CUST0592</t>
  </si>
  <si>
    <t>CUST0593</t>
  </si>
  <si>
    <t>CUST0594</t>
  </si>
  <si>
    <t>CUST0595</t>
  </si>
  <si>
    <t>CUST0596</t>
  </si>
  <si>
    <t>CUST0597</t>
  </si>
  <si>
    <t>CUST0598</t>
  </si>
  <si>
    <t>CUST0599</t>
  </si>
  <si>
    <t>CUST0600</t>
  </si>
  <si>
    <t>CUST0601</t>
  </si>
  <si>
    <t>CUST0602</t>
  </si>
  <si>
    <t>CUST0603</t>
  </si>
  <si>
    <t>CUST0604</t>
  </si>
  <si>
    <t>CUST0605</t>
  </si>
  <si>
    <t>CUST0606</t>
  </si>
  <si>
    <t>CUST0607</t>
  </si>
  <si>
    <t>CUST0608</t>
  </si>
  <si>
    <t>CUST0609</t>
  </si>
  <si>
    <t>CUST0610</t>
  </si>
  <si>
    <t>CUST0611</t>
  </si>
  <si>
    <t>CUST0612</t>
  </si>
  <si>
    <t>CUST0613</t>
  </si>
  <si>
    <t>CUST0614</t>
  </si>
  <si>
    <t>CUST0615</t>
  </si>
  <si>
    <t>CUST0616</t>
  </si>
  <si>
    <t>CUST0617</t>
  </si>
  <si>
    <t>CUST0618</t>
  </si>
  <si>
    <t>CUST0619</t>
  </si>
  <si>
    <t>CUST0620</t>
  </si>
  <si>
    <t>CUST0621</t>
  </si>
  <si>
    <t>CUST0622</t>
  </si>
  <si>
    <t>CUST0623</t>
  </si>
  <si>
    <t>CUST0624</t>
  </si>
  <si>
    <t>CUST0625</t>
  </si>
  <si>
    <t>CUST0626</t>
  </si>
  <si>
    <t>CUST0627</t>
  </si>
  <si>
    <t>CUST0628</t>
  </si>
  <si>
    <t>CUST0629</t>
  </si>
  <si>
    <t>CUST0630</t>
  </si>
  <si>
    <t>CUST0631</t>
  </si>
  <si>
    <t>CUST0632</t>
  </si>
  <si>
    <t>CUST0633</t>
  </si>
  <si>
    <t>CUST0634</t>
  </si>
  <si>
    <t>CUST0635</t>
  </si>
  <si>
    <t>CUST0636</t>
  </si>
  <si>
    <t>CUST0637</t>
  </si>
  <si>
    <t>CUST0638</t>
  </si>
  <si>
    <t>CUST0639</t>
  </si>
  <si>
    <t>CUST0640</t>
  </si>
  <si>
    <t>CUST0641</t>
  </si>
  <si>
    <t>CUST0642</t>
  </si>
  <si>
    <t>CUST0643</t>
  </si>
  <si>
    <t>CUST0644</t>
  </si>
  <si>
    <t>CUST0645</t>
  </si>
  <si>
    <t>CUST0646</t>
  </si>
  <si>
    <t>CUST0647</t>
  </si>
  <si>
    <t>CUST0648</t>
  </si>
  <si>
    <t>CUST0649</t>
  </si>
  <si>
    <t>CUST0650</t>
  </si>
  <si>
    <t>CUST0651</t>
  </si>
  <si>
    <t>CUST0652</t>
  </si>
  <si>
    <t>CUST0653</t>
  </si>
  <si>
    <t>CUST0654</t>
  </si>
  <si>
    <t>CUST0655</t>
  </si>
  <si>
    <t>CUST0656</t>
  </si>
  <si>
    <t>CUST0657</t>
  </si>
  <si>
    <t>CUST0658</t>
  </si>
  <si>
    <t>CUST0659</t>
  </si>
  <si>
    <t>CUST0660</t>
  </si>
  <si>
    <t>CUST0661</t>
  </si>
  <si>
    <t>CUST0662</t>
  </si>
  <si>
    <t>CUST0663</t>
  </si>
  <si>
    <t>CUST0664</t>
  </si>
  <si>
    <t>CUST0665</t>
  </si>
  <si>
    <t>CUST0666</t>
  </si>
  <si>
    <t>CUST0667</t>
  </si>
  <si>
    <t>CUST0668</t>
  </si>
  <si>
    <t>CUST0669</t>
  </si>
  <si>
    <t>CUST0670</t>
  </si>
  <si>
    <t>CUST0671</t>
  </si>
  <si>
    <t>CUST0672</t>
  </si>
  <si>
    <t>CUST0673</t>
  </si>
  <si>
    <t>CUST0674</t>
  </si>
  <si>
    <t>CUST0675</t>
  </si>
  <si>
    <t>CUST0676</t>
  </si>
  <si>
    <t>CUST0677</t>
  </si>
  <si>
    <t>CUST0678</t>
  </si>
  <si>
    <t>CUST0679</t>
  </si>
  <si>
    <t>CUST0680</t>
  </si>
  <si>
    <t>CUST0681</t>
  </si>
  <si>
    <t>CUST0682</t>
  </si>
  <si>
    <t>CUST0683</t>
  </si>
  <si>
    <t>CUST0684</t>
  </si>
  <si>
    <t>CUST0685</t>
  </si>
  <si>
    <t>CUST0686</t>
  </si>
  <si>
    <t>CUST0687</t>
  </si>
  <si>
    <t>CUST0688</t>
  </si>
  <si>
    <t>CUST0689</t>
  </si>
  <si>
    <t>CUST0690</t>
  </si>
  <si>
    <t>CUST0691</t>
  </si>
  <si>
    <t>CUST0692</t>
  </si>
  <si>
    <t>CUST0693</t>
  </si>
  <si>
    <t>CUST0694</t>
  </si>
  <si>
    <t>CUST0695</t>
  </si>
  <si>
    <t>CUST0696</t>
  </si>
  <si>
    <t>CUST0697</t>
  </si>
  <si>
    <t>CUST0698</t>
  </si>
  <si>
    <t>CUST0699</t>
  </si>
  <si>
    <t>CUST0700</t>
  </si>
  <si>
    <t>CUST0701</t>
  </si>
  <si>
    <t>CUST0702</t>
  </si>
  <si>
    <t>CUST0703</t>
  </si>
  <si>
    <t>CUST0704</t>
  </si>
  <si>
    <t>CUST0705</t>
  </si>
  <si>
    <t>CUST0706</t>
  </si>
  <si>
    <t>CUST0707</t>
  </si>
  <si>
    <t>CUST0708</t>
  </si>
  <si>
    <t>CUST0709</t>
  </si>
  <si>
    <t>CUST0710</t>
  </si>
  <si>
    <t>CUST0711</t>
  </si>
  <si>
    <t>CUST0712</t>
  </si>
  <si>
    <t>CUST0713</t>
  </si>
  <si>
    <t>CUST0714</t>
  </si>
  <si>
    <t>CUST0715</t>
  </si>
  <si>
    <t>CUST0716</t>
  </si>
  <si>
    <t>CUST0717</t>
  </si>
  <si>
    <t>CUST0718</t>
  </si>
  <si>
    <t>CUST0719</t>
  </si>
  <si>
    <t>CUST0720</t>
  </si>
  <si>
    <t>CUST0721</t>
  </si>
  <si>
    <t>CUST0722</t>
  </si>
  <si>
    <t>CUST0723</t>
  </si>
  <si>
    <t>CUST0724</t>
  </si>
  <si>
    <t>CUST0725</t>
  </si>
  <si>
    <t>CUST0726</t>
  </si>
  <si>
    <t>CUST0727</t>
  </si>
  <si>
    <t>CUST0728</t>
  </si>
  <si>
    <t>CUST0729</t>
  </si>
  <si>
    <t>CUST0730</t>
  </si>
  <si>
    <t>CUST0731</t>
  </si>
  <si>
    <t>CUST0732</t>
  </si>
  <si>
    <t>CUST0733</t>
  </si>
  <si>
    <t>CUST0734</t>
  </si>
  <si>
    <t>CUST0735</t>
  </si>
  <si>
    <t>CUST0736</t>
  </si>
  <si>
    <t>CUST0737</t>
  </si>
  <si>
    <t>CUST0738</t>
  </si>
  <si>
    <t>CUST0739</t>
  </si>
  <si>
    <t>CUST0740</t>
  </si>
  <si>
    <t>CUST0741</t>
  </si>
  <si>
    <t>CUST0742</t>
  </si>
  <si>
    <t>CUST0743</t>
  </si>
  <si>
    <t>CUST0744</t>
  </si>
  <si>
    <t>CUST0745</t>
  </si>
  <si>
    <t>CUST0746</t>
  </si>
  <si>
    <t>CUST0747</t>
  </si>
  <si>
    <t>CUST0748</t>
  </si>
  <si>
    <t>CUST0749</t>
  </si>
  <si>
    <t>CUST0750</t>
  </si>
  <si>
    <t>CUST0751</t>
  </si>
  <si>
    <t>CUST0752</t>
  </si>
  <si>
    <t>CUST0753</t>
  </si>
  <si>
    <t>CUST0754</t>
  </si>
  <si>
    <t>CUST0755</t>
  </si>
  <si>
    <t>CUST0756</t>
  </si>
  <si>
    <t>CUST0757</t>
  </si>
  <si>
    <t>CUST0758</t>
  </si>
  <si>
    <t>CUST0759</t>
  </si>
  <si>
    <t>CUST0760</t>
  </si>
  <si>
    <t>CUST0761</t>
  </si>
  <si>
    <t>CUST0762</t>
  </si>
  <si>
    <t>CUST0763</t>
  </si>
  <si>
    <t>CUST0764</t>
  </si>
  <si>
    <t>CUST0765</t>
  </si>
  <si>
    <t>CUST0766</t>
  </si>
  <si>
    <t>CUST0767</t>
  </si>
  <si>
    <t>CUST0768</t>
  </si>
  <si>
    <t>CUST0769</t>
  </si>
  <si>
    <t>CUST0770</t>
  </si>
  <si>
    <t>CUST0771</t>
  </si>
  <si>
    <t>CUST0772</t>
  </si>
  <si>
    <t>CUST0773</t>
  </si>
  <si>
    <t>CUST0774</t>
  </si>
  <si>
    <t>CUST0775</t>
  </si>
  <si>
    <t>CUST0776</t>
  </si>
  <si>
    <t>CUST0777</t>
  </si>
  <si>
    <t>CUST0778</t>
  </si>
  <si>
    <t>CUST0779</t>
  </si>
  <si>
    <t>CUST0780</t>
  </si>
  <si>
    <t>CUST0781</t>
  </si>
  <si>
    <t>CUST0782</t>
  </si>
  <si>
    <t>CUST0783</t>
  </si>
  <si>
    <t>CUST0784</t>
  </si>
  <si>
    <t>CUST0785</t>
  </si>
  <si>
    <t>CUST0786</t>
  </si>
  <si>
    <t>CUST0787</t>
  </si>
  <si>
    <t>CUST0788</t>
  </si>
  <si>
    <t>CUST0789</t>
  </si>
  <si>
    <t>CUST0790</t>
  </si>
  <si>
    <t>CUST0791</t>
  </si>
  <si>
    <t>CUST0792</t>
  </si>
  <si>
    <t>CUST0793</t>
  </si>
  <si>
    <t>CUST0794</t>
  </si>
  <si>
    <t>CUST0795</t>
  </si>
  <si>
    <t>CUST0796</t>
  </si>
  <si>
    <t>CUST0797</t>
  </si>
  <si>
    <t>CUST0798</t>
  </si>
  <si>
    <t>CUST0799</t>
  </si>
  <si>
    <t>CUST0800</t>
  </si>
  <si>
    <t>CUST0801</t>
  </si>
  <si>
    <t>CUST0802</t>
  </si>
  <si>
    <t>CUST0803</t>
  </si>
  <si>
    <t>CUST0804</t>
  </si>
  <si>
    <t>CUST0805</t>
  </si>
  <si>
    <t>CUST0806</t>
  </si>
  <si>
    <t>CUST0807</t>
  </si>
  <si>
    <t>CUST0808</t>
  </si>
  <si>
    <t>CUST0809</t>
  </si>
  <si>
    <t>CUST0810</t>
  </si>
  <si>
    <t>CUST0811</t>
  </si>
  <si>
    <t>CUST0812</t>
  </si>
  <si>
    <t>CUST0813</t>
  </si>
  <si>
    <t>CUST0814</t>
  </si>
  <si>
    <t>CUST0815</t>
  </si>
  <si>
    <t>CUST0816</t>
  </si>
  <si>
    <t>CUST0817</t>
  </si>
  <si>
    <t>CUST0818</t>
  </si>
  <si>
    <t>CUST0819</t>
  </si>
  <si>
    <t>CUST0820</t>
  </si>
  <si>
    <t>CUST0821</t>
  </si>
  <si>
    <t>CUST0822</t>
  </si>
  <si>
    <t>CUST0823</t>
  </si>
  <si>
    <t>CUST0824</t>
  </si>
  <si>
    <t>CUST0825</t>
  </si>
  <si>
    <t>CUST0826</t>
  </si>
  <si>
    <t>CUST0827</t>
  </si>
  <si>
    <t>CUST0828</t>
  </si>
  <si>
    <t>CUST0829</t>
  </si>
  <si>
    <t>CUST0830</t>
  </si>
  <si>
    <t>CUST0831</t>
  </si>
  <si>
    <t>CUST0832</t>
  </si>
  <si>
    <t>CUST0833</t>
  </si>
  <si>
    <t>CUST0834</t>
  </si>
  <si>
    <t>CUST0835</t>
  </si>
  <si>
    <t>CUST0836</t>
  </si>
  <si>
    <t>CUST0837</t>
  </si>
  <si>
    <t>CUST0838</t>
  </si>
  <si>
    <t>CUST0839</t>
  </si>
  <si>
    <t>CUST0840</t>
  </si>
  <si>
    <t>CUST0841</t>
  </si>
  <si>
    <t>CUST0842</t>
  </si>
  <si>
    <t>CUST0843</t>
  </si>
  <si>
    <t>CUST0844</t>
  </si>
  <si>
    <t>CUST0845</t>
  </si>
  <si>
    <t>CUST0846</t>
  </si>
  <si>
    <t>CUST0847</t>
  </si>
  <si>
    <t>CUST0848</t>
  </si>
  <si>
    <t>CUST0849</t>
  </si>
  <si>
    <t>CUST0850</t>
  </si>
  <si>
    <t>CUST0851</t>
  </si>
  <si>
    <t>CUST0852</t>
  </si>
  <si>
    <t>CUST0853</t>
  </si>
  <si>
    <t>CUST0854</t>
  </si>
  <si>
    <t>CUST0855</t>
  </si>
  <si>
    <t>CUST0856</t>
  </si>
  <si>
    <t>CUST0857</t>
  </si>
  <si>
    <t>CUST0858</t>
  </si>
  <si>
    <t>CUST0859</t>
  </si>
  <si>
    <t>CUST0860</t>
  </si>
  <si>
    <t>CUST0861</t>
  </si>
  <si>
    <t>CUST0862</t>
  </si>
  <si>
    <t>CUST0863</t>
  </si>
  <si>
    <t>CUST0864</t>
  </si>
  <si>
    <t>CUST0865</t>
  </si>
  <si>
    <t>CUST0866</t>
  </si>
  <si>
    <t>CUST0867</t>
  </si>
  <si>
    <t>CUST0868</t>
  </si>
  <si>
    <t>CUST0869</t>
  </si>
  <si>
    <t>CUST0870</t>
  </si>
  <si>
    <t>CUST0871</t>
  </si>
  <si>
    <t>CUST0872</t>
  </si>
  <si>
    <t>CUST0873</t>
  </si>
  <si>
    <t>CUST0874</t>
  </si>
  <si>
    <t>CUST0875</t>
  </si>
  <si>
    <t>CUST0876</t>
  </si>
  <si>
    <t>CUST0877</t>
  </si>
  <si>
    <t>CUST0878</t>
  </si>
  <si>
    <t>CUST0879</t>
  </si>
  <si>
    <t>CUST0880</t>
  </si>
  <si>
    <t>CUST0881</t>
  </si>
  <si>
    <t>CUST0882</t>
  </si>
  <si>
    <t>CUST0883</t>
  </si>
  <si>
    <t>CUST0884</t>
  </si>
  <si>
    <t>CUST0885</t>
  </si>
  <si>
    <t>CUST0886</t>
  </si>
  <si>
    <t>CUST0887</t>
  </si>
  <si>
    <t>CUST0888</t>
  </si>
  <si>
    <t>CUST0889</t>
  </si>
  <si>
    <t>CUST0890</t>
  </si>
  <si>
    <t>CUST0891</t>
  </si>
  <si>
    <t>CUST0892</t>
  </si>
  <si>
    <t>CUST0893</t>
  </si>
  <si>
    <t>CUST0894</t>
  </si>
  <si>
    <t>CUST0895</t>
  </si>
  <si>
    <t>CUST0896</t>
  </si>
  <si>
    <t>CUST0897</t>
  </si>
  <si>
    <t>CUST0898</t>
  </si>
  <si>
    <t>CUST0899</t>
  </si>
  <si>
    <t>CUST0900</t>
  </si>
  <si>
    <t>CUST0901</t>
  </si>
  <si>
    <t>CUST0902</t>
  </si>
  <si>
    <t>CUST0903</t>
  </si>
  <si>
    <t>CUST0904</t>
  </si>
  <si>
    <t>CUST0905</t>
  </si>
  <si>
    <t>CUST0906</t>
  </si>
  <si>
    <t>CUST0907</t>
  </si>
  <si>
    <t>CUST0908</t>
  </si>
  <si>
    <t>CUST0909</t>
  </si>
  <si>
    <t>CUST0910</t>
  </si>
  <si>
    <t>CUST0911</t>
  </si>
  <si>
    <t>CUST0912</t>
  </si>
  <si>
    <t>CUST0913</t>
  </si>
  <si>
    <t>CUST0914</t>
  </si>
  <si>
    <t>CUST0915</t>
  </si>
  <si>
    <t>CUST0916</t>
  </si>
  <si>
    <t>CUST0917</t>
  </si>
  <si>
    <t>CUST0918</t>
  </si>
  <si>
    <t>CUST0919</t>
  </si>
  <si>
    <t>CUST0920</t>
  </si>
  <si>
    <t>CUST0921</t>
  </si>
  <si>
    <t>CUST0922</t>
  </si>
  <si>
    <t>CUST0923</t>
  </si>
  <si>
    <t>CUST0924</t>
  </si>
  <si>
    <t>CUST0925</t>
  </si>
  <si>
    <t>CUST0926</t>
  </si>
  <si>
    <t>CUST0927</t>
  </si>
  <si>
    <t>CUST0928</t>
  </si>
  <si>
    <t>CUST0929</t>
  </si>
  <si>
    <t>CUST0930</t>
  </si>
  <si>
    <t>CUST0931</t>
  </si>
  <si>
    <t>CUST0932</t>
  </si>
  <si>
    <t>CUST0933</t>
  </si>
  <si>
    <t>CUST0934</t>
  </si>
  <si>
    <t>CUST0935</t>
  </si>
  <si>
    <t>CUST0936</t>
  </si>
  <si>
    <t>CUST0937</t>
  </si>
  <si>
    <t>CUST0938</t>
  </si>
  <si>
    <t>CUST0939</t>
  </si>
  <si>
    <t>CUST0940</t>
  </si>
  <si>
    <t>CUST0941</t>
  </si>
  <si>
    <t>CUST0942</t>
  </si>
  <si>
    <t>CUST0943</t>
  </si>
  <si>
    <t>CUST0944</t>
  </si>
  <si>
    <t>CUST0945</t>
  </si>
  <si>
    <t>CUST0946</t>
  </si>
  <si>
    <t>CUST0947</t>
  </si>
  <si>
    <t>CUST0948</t>
  </si>
  <si>
    <t>CUST0949</t>
  </si>
  <si>
    <t>CUST0950</t>
  </si>
  <si>
    <t>CUST0951</t>
  </si>
  <si>
    <t>CUST0952</t>
  </si>
  <si>
    <t>CUST0953</t>
  </si>
  <si>
    <t>CUST0954</t>
  </si>
  <si>
    <t>CUST0955</t>
  </si>
  <si>
    <t>CUST0956</t>
  </si>
  <si>
    <t>CUST0957</t>
  </si>
  <si>
    <t>CUST0958</t>
  </si>
  <si>
    <t>CUST0959</t>
  </si>
  <si>
    <t>CUST0960</t>
  </si>
  <si>
    <t>CUST0961</t>
  </si>
  <si>
    <t>CUST0962</t>
  </si>
  <si>
    <t>CUST0963</t>
  </si>
  <si>
    <t>CUST0964</t>
  </si>
  <si>
    <t>CUST0965</t>
  </si>
  <si>
    <t>CUST0966</t>
  </si>
  <si>
    <t>CUST0967</t>
  </si>
  <si>
    <t>CUST0968</t>
  </si>
  <si>
    <t>CUST0969</t>
  </si>
  <si>
    <t>CUST0970</t>
  </si>
  <si>
    <t>CUST0971</t>
  </si>
  <si>
    <t>CUST0972</t>
  </si>
  <si>
    <t>CUST0973</t>
  </si>
  <si>
    <t>CUST0974</t>
  </si>
  <si>
    <t>CUST0975</t>
  </si>
  <si>
    <t>CUST0976</t>
  </si>
  <si>
    <t>CUST0977</t>
  </si>
  <si>
    <t>CUST0978</t>
  </si>
  <si>
    <t>CUST0979</t>
  </si>
  <si>
    <t>CUST0980</t>
  </si>
  <si>
    <t>CUST0981</t>
  </si>
  <si>
    <t>CUST0982</t>
  </si>
  <si>
    <t>CUST0983</t>
  </si>
  <si>
    <t>CUST0984</t>
  </si>
  <si>
    <t>CUST0985</t>
  </si>
  <si>
    <t>CUST0986</t>
  </si>
  <si>
    <t>CUST0987</t>
  </si>
  <si>
    <t>CUST0988</t>
  </si>
  <si>
    <t>CUST0989</t>
  </si>
  <si>
    <t>CUST0990</t>
  </si>
  <si>
    <t>CUST0991</t>
  </si>
  <si>
    <t>CUST0992</t>
  </si>
  <si>
    <t>CUST0993</t>
  </si>
  <si>
    <t>CUST0994</t>
  </si>
  <si>
    <t>CUST0995</t>
  </si>
  <si>
    <t>CUST0996</t>
  </si>
  <si>
    <t>CUST0997</t>
  </si>
  <si>
    <t>CUST0998</t>
  </si>
  <si>
    <t>CUST0999</t>
  </si>
  <si>
    <t>CUST1000</t>
  </si>
  <si>
    <t>Female</t>
  </si>
  <si>
    <t>Male</t>
  </si>
  <si>
    <t>26-35</t>
  </si>
  <si>
    <t>36-45</t>
  </si>
  <si>
    <t>18-25</t>
  </si>
  <si>
    <t>46-55</t>
  </si>
  <si>
    <t>56+</t>
  </si>
  <si>
    <t>South</t>
  </si>
  <si>
    <t>North</t>
  </si>
  <si>
    <t>West</t>
  </si>
  <si>
    <t>East</t>
  </si>
  <si>
    <t>Central</t>
  </si>
  <si>
    <t>Low</t>
  </si>
  <si>
    <t>High</t>
  </si>
  <si>
    <t>Medium</t>
  </si>
  <si>
    <t>Loyal</t>
  </si>
  <si>
    <t>Returning</t>
  </si>
  <si>
    <t>New</t>
  </si>
  <si>
    <t>Grand Total</t>
  </si>
  <si>
    <t>Count of Customer ID</t>
  </si>
  <si>
    <t>Customer Distribution by Region</t>
  </si>
  <si>
    <t>Customer Distribution by Age Group</t>
  </si>
  <si>
    <t>Customer Spending by Region</t>
  </si>
  <si>
    <t>Sum of Total Spent</t>
  </si>
  <si>
    <t>Top 5 High-Value Customers</t>
  </si>
  <si>
    <t>(All)</t>
  </si>
  <si>
    <t>Customer Segmentation Breakdown</t>
  </si>
  <si>
    <t>Purchase Frequency Analysis</t>
  </si>
  <si>
    <t>Average Purchase Value Per Customer</t>
  </si>
  <si>
    <t>Average of Total Spent</t>
  </si>
  <si>
    <r>
      <t xml:space="preserve">✔ </t>
    </r>
    <r>
      <rPr>
        <b/>
        <sz val="11"/>
        <color theme="1"/>
        <rFont val="Calibri"/>
        <family val="2"/>
        <scheme val="minor"/>
      </rPr>
      <t>Total Customers</t>
    </r>
    <r>
      <rPr>
        <sz val="11"/>
        <color theme="1"/>
        <rFont val="Calibri"/>
        <family val="2"/>
        <scheme val="minor"/>
      </rPr>
      <t xml:space="preserve"> → </t>
    </r>
    <r>
      <rPr>
        <sz val="10"/>
        <color theme="1"/>
        <rFont val="Arial Unicode MS"/>
      </rPr>
      <t>COUNT(Customer ID)</t>
    </r>
  </si>
  <si>
    <r>
      <t xml:space="preserve">✔ </t>
    </r>
    <r>
      <rPr>
        <b/>
        <sz val="11"/>
        <color theme="1"/>
        <rFont val="Calibri"/>
        <family val="2"/>
        <scheme val="minor"/>
      </rPr>
      <t>Total Revenue from Customers</t>
    </r>
    <r>
      <rPr>
        <sz val="11"/>
        <color theme="1"/>
        <rFont val="Calibri"/>
        <family val="2"/>
        <scheme val="minor"/>
      </rPr>
      <t xml:space="preserve"> → </t>
    </r>
    <r>
      <rPr>
        <sz val="10"/>
        <color theme="1"/>
        <rFont val="Arial Unicode MS"/>
      </rPr>
      <t>SUM(Total Spent)</t>
    </r>
  </si>
  <si>
    <r>
      <t xml:space="preserve">✔ </t>
    </r>
    <r>
      <rPr>
        <b/>
        <sz val="11"/>
        <color theme="1"/>
        <rFont val="Calibri"/>
        <family val="2"/>
        <scheme val="minor"/>
      </rPr>
      <t>Average Purchase Value</t>
    </r>
    <r>
      <rPr>
        <sz val="11"/>
        <color theme="1"/>
        <rFont val="Calibri"/>
        <family val="2"/>
        <scheme val="minor"/>
      </rPr>
      <t xml:space="preserve"> → </t>
    </r>
    <r>
      <rPr>
        <sz val="10"/>
        <color theme="1"/>
        <rFont val="Arial Unicode MS"/>
      </rPr>
      <t>AVERAGE(Total Spent)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</si>
</sst>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1"/>
      <color theme="1"/>
      <name val="Calibri"/>
      <family val="2"/>
      <scheme val="minor"/>
    </font>
    <font>
      <b/>
      <sz val="11"/>
      <color theme="1"/>
      <name val="Calibri"/>
      <family val="2"/>
      <scheme val="minor"/>
    </font>
    <font>
      <b/>
      <sz val="14"/>
      <color theme="1"/>
      <name val="Calibri"/>
      <family val="2"/>
      <scheme val="minor"/>
    </font>
    <font>
      <sz val="10"/>
      <color theme="1"/>
      <name val="Arial Unicode MS"/>
    </font>
    <font>
      <b/>
      <sz val="12"/>
      <color theme="1"/>
      <name val="Calibri"/>
      <family val="2"/>
      <scheme val="minor"/>
    </font>
  </fonts>
  <fills count="4">
    <fill>
      <patternFill patternType="none"/>
    </fill>
    <fill>
      <patternFill patternType="gray125"/>
    </fill>
    <fill>
      <patternFill patternType="solid">
        <fgColor theme="9" tint="0.79998168889431442"/>
        <bgColor indexed="64"/>
      </patternFill>
    </fill>
    <fill>
      <patternFill patternType="solid">
        <fgColor theme="9" tint="0.39997558519241921"/>
        <bgColor indexed="64"/>
      </patternFill>
    </fill>
  </fills>
  <borders count="4">
    <border>
      <left/>
      <right/>
      <top/>
      <bottom/>
      <diagonal/>
    </border>
    <border>
      <left style="thin">
        <color auto="1"/>
      </left>
      <right style="thin">
        <color auto="1"/>
      </right>
      <top style="thin">
        <color auto="1"/>
      </top>
      <bottom style="thin">
        <color auto="1"/>
      </bottom>
      <diagonal/>
    </border>
    <border>
      <left style="medium">
        <color indexed="64"/>
      </left>
      <right/>
      <top style="medium">
        <color indexed="64"/>
      </top>
      <bottom/>
      <diagonal/>
    </border>
    <border>
      <left/>
      <right style="medium">
        <color indexed="64"/>
      </right>
      <top style="medium">
        <color indexed="64"/>
      </top>
      <bottom/>
      <diagonal/>
    </border>
  </borders>
  <cellStyleXfs count="1">
    <xf numFmtId="0" fontId="0" fillId="0" borderId="0"/>
  </cellStyleXfs>
  <cellXfs count="20">
    <xf numFmtId="0" fontId="0" fillId="0" borderId="0" xfId="0"/>
    <xf numFmtId="0" fontId="0" fillId="0" borderId="0" xfId="0" applyAlignment="1">
      <alignment horizontal="center" vertical="center"/>
    </xf>
    <xf numFmtId="0" fontId="0" fillId="0" borderId="0" xfId="0" applyAlignment="1">
      <alignment horizontal="left"/>
    </xf>
    <xf numFmtId="0" fontId="0" fillId="2" borderId="0" xfId="0" applyFill="1"/>
    <xf numFmtId="1" fontId="0" fillId="0" borderId="0" xfId="0" applyNumberFormat="1" applyAlignment="1">
      <alignment horizontal="center" vertical="center"/>
    </xf>
    <xf numFmtId="0" fontId="0" fillId="0" borderId="1" xfId="0" applyBorder="1" applyAlignment="1">
      <alignment horizontal="center" vertical="center"/>
    </xf>
    <xf numFmtId="0" fontId="4" fillId="2" borderId="1" xfId="0" applyFont="1" applyFill="1" applyBorder="1" applyAlignment="1">
      <alignment horizontal="center" vertical="center"/>
    </xf>
    <xf numFmtId="0" fontId="0" fillId="0" borderId="1" xfId="0" applyBorder="1" applyAlignment="1">
      <alignment horizontal="left"/>
    </xf>
    <xf numFmtId="0" fontId="0" fillId="2" borderId="1" xfId="0" applyFill="1" applyBorder="1" applyAlignment="1">
      <alignment horizontal="left"/>
    </xf>
    <xf numFmtId="0" fontId="0" fillId="0" borderId="1" xfId="0" applyBorder="1" applyAlignment="1">
      <alignment horizontal="left" vertical="center"/>
    </xf>
    <xf numFmtId="0" fontId="0" fillId="2" borderId="1" xfId="0" applyFill="1" applyBorder="1" applyAlignment="1">
      <alignment horizontal="left" vertical="center"/>
    </xf>
    <xf numFmtId="10" fontId="0" fillId="0" borderId="1" xfId="0" applyNumberFormat="1" applyBorder="1" applyAlignment="1">
      <alignment horizontal="left" vertical="center"/>
    </xf>
    <xf numFmtId="10" fontId="0" fillId="2" borderId="1" xfId="0" applyNumberFormat="1" applyFill="1" applyBorder="1" applyAlignment="1">
      <alignment horizontal="left" vertical="center"/>
    </xf>
    <xf numFmtId="1" fontId="0" fillId="2" borderId="1" xfId="0" applyNumberFormat="1" applyFill="1" applyBorder="1" applyAlignment="1">
      <alignment horizontal="left"/>
    </xf>
    <xf numFmtId="0" fontId="0" fillId="0" borderId="1" xfId="0" pivotButton="1" applyBorder="1" applyAlignment="1">
      <alignment horizontal="left" vertical="center"/>
    </xf>
    <xf numFmtId="0" fontId="2" fillId="3" borderId="2" xfId="0" applyFont="1" applyFill="1" applyBorder="1" applyAlignment="1">
      <alignment horizontal="center"/>
    </xf>
    <xf numFmtId="0" fontId="2" fillId="3" borderId="3" xfId="0" applyFont="1" applyFill="1" applyBorder="1" applyAlignment="1">
      <alignment horizontal="center"/>
    </xf>
    <xf numFmtId="0" fontId="0" fillId="0" borderId="1" xfId="0" applyNumberFormat="1" applyBorder="1" applyAlignment="1">
      <alignment horizontal="left" vertical="center"/>
    </xf>
    <xf numFmtId="0" fontId="0" fillId="2" borderId="1" xfId="0" applyNumberFormat="1" applyFill="1" applyBorder="1" applyAlignment="1">
      <alignment horizontal="left" vertical="center"/>
    </xf>
    <xf numFmtId="0" fontId="0" fillId="0" borderId="1" xfId="0" applyNumberFormat="1" applyBorder="1" applyAlignment="1">
      <alignment horizontal="left"/>
    </xf>
  </cellXfs>
  <cellStyles count="1">
    <cellStyle name="Normal" xfId="0" builtinId="0"/>
  </cellStyles>
  <dxfs count="2190">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vertical="center"/>
    </dxf>
    <dxf>
      <alignment vertical="center"/>
    </dxf>
    <dxf>
      <alignment vertical="center"/>
    </dxf>
    <dxf>
      <alignment vertical="center"/>
    </dxf>
    <dxf>
      <alignment vertical="center"/>
    </dxf>
    <dxf>
      <alignment horizontal="left"/>
    </dxf>
    <dxf>
      <alignment horizontal="left"/>
    </dxf>
    <dxf>
      <alignment horizontal="left"/>
    </dxf>
    <dxf>
      <alignment horizontal="left"/>
    </dxf>
    <dxf>
      <alignment horizontal="left"/>
    </dxf>
    <dxf>
      <alignment horizontal="left"/>
    </dxf>
    <dxf>
      <numFmt numFmtId="1" formatCode="0"/>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alignment horizontal="left"/>
    </dxf>
    <dxf>
      <alignment horizontal="left"/>
    </dxf>
    <dxf>
      <alignment horizontal="left"/>
    </dxf>
    <dxf>
      <alignment horizontal="left"/>
    </dxf>
    <dxf>
      <alignment horizontal="left"/>
    </dxf>
    <dxf>
      <alignment horizontal="lef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vertical="center"/>
    </dxf>
    <dxf>
      <alignment vertical="center"/>
    </dxf>
    <dxf>
      <alignment vertical="center"/>
    </dxf>
    <dxf>
      <alignment vertical="center"/>
    </dxf>
    <dxf>
      <alignment vertical="center"/>
    </dxf>
    <dxf>
      <alignment horizontal="left"/>
    </dxf>
    <dxf>
      <alignment horizontal="left"/>
    </dxf>
    <dxf>
      <alignment horizontal="left"/>
    </dxf>
    <dxf>
      <alignment horizontal="left"/>
    </dxf>
    <dxf>
      <alignment horizontal="left"/>
    </dxf>
    <dxf>
      <alignment horizontal="left"/>
    </dxf>
    <dxf>
      <fill>
        <patternFill patternType="solid">
          <fgColor indexed="64"/>
          <bgColor theme="9" tint="0.79998168889431442"/>
        </patternFill>
      </fill>
    </dxf>
    <dxf>
      <fill>
        <patternFill patternType="solid">
          <fgColor indexed="64"/>
          <bgColor theme="9" tint="0.79998168889431442"/>
        </patternFill>
      </fill>
    </dxf>
    <dxf>
      <fill>
        <patternFill patternType="solid">
          <bgColor theme="9" tint="0.79998168889431442"/>
        </patternFill>
      </fill>
    </dxf>
    <dxf>
      <fill>
        <patternFill patternType="solid">
          <bgColor theme="9" tint="0.79998168889431442"/>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vertical="center"/>
    </dxf>
    <dxf>
      <alignment vertical="center"/>
    </dxf>
    <dxf>
      <alignment vertical="center"/>
    </dxf>
    <dxf>
      <alignment vertical="center"/>
    </dxf>
    <dxf>
      <alignment vertical="center"/>
    </dxf>
    <dxf>
      <alignment horizontal="left"/>
    </dxf>
    <dxf>
      <alignment horizontal="left"/>
    </dxf>
    <dxf>
      <alignment horizontal="left"/>
    </dxf>
    <dxf>
      <alignment horizontal="left"/>
    </dxf>
    <dxf>
      <alignment horizontal="left"/>
    </dxf>
    <dxf>
      <alignment horizontal="left"/>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vertical="center"/>
    </dxf>
    <dxf>
      <alignment vertical="center"/>
    </dxf>
    <dxf>
      <alignment vertical="center"/>
    </dxf>
    <dxf>
      <alignment vertical="center"/>
    </dxf>
    <dxf>
      <alignment vertical="center"/>
    </dxf>
    <dxf>
      <alignment horizontal="left"/>
    </dxf>
    <dxf>
      <alignment horizontal="left"/>
    </dxf>
    <dxf>
      <alignment horizontal="left"/>
    </dxf>
    <dxf>
      <alignment horizontal="left"/>
    </dxf>
    <dxf>
      <alignment horizontal="left"/>
    </dxf>
    <dxf>
      <alignment horizontal="left"/>
    </dxf>
    <dxf>
      <fill>
        <patternFill patternType="solid">
          <bgColor theme="9" tint="0.39997558519241921"/>
        </patternFill>
      </fill>
    </dxf>
    <dxf>
      <fill>
        <patternFill patternType="solid">
          <bgColor theme="9" tint="0.39997558519241921"/>
        </patternFill>
      </fill>
    </dxf>
    <dxf>
      <fill>
        <patternFill>
          <bgColor theme="9" tint="0.79998168889431442"/>
        </patternFill>
      </fill>
    </dxf>
    <dxf>
      <fill>
        <patternFill>
          <bgColor theme="9" tint="0.79998168889431442"/>
        </patternFill>
      </fill>
    </dxf>
    <dxf>
      <fill>
        <patternFill patternType="solid">
          <bgColor theme="9" tint="0.79998168889431442"/>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vertical="center"/>
    </dxf>
    <dxf>
      <alignment vertical="center"/>
    </dxf>
    <dxf>
      <alignment vertical="center"/>
    </dxf>
    <dxf>
      <alignment vertical="center"/>
    </dxf>
    <dxf>
      <alignment vertical="center"/>
    </dxf>
    <dxf>
      <alignment horizontal="left"/>
    </dxf>
    <dxf>
      <alignment horizontal="left"/>
    </dxf>
    <dxf>
      <alignment horizontal="left"/>
    </dxf>
    <dxf>
      <alignment horizontal="left"/>
    </dxf>
    <dxf>
      <alignment horizontal="left"/>
    </dxf>
    <dxf>
      <alignment horizontal="left"/>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vertical="center"/>
    </dxf>
    <dxf>
      <alignment vertical="center"/>
    </dxf>
    <dxf>
      <alignment vertical="center"/>
    </dxf>
    <dxf>
      <alignment vertical="center"/>
    </dxf>
    <dxf>
      <alignment vertical="center"/>
    </dxf>
    <dxf>
      <alignment horizontal="left"/>
    </dxf>
    <dxf>
      <alignment horizontal="left"/>
    </dxf>
    <dxf>
      <alignment horizontal="left"/>
    </dxf>
    <dxf>
      <alignment horizontal="left"/>
    </dxf>
    <dxf>
      <alignment horizontal="left"/>
    </dxf>
    <dxf>
      <alignment horizontal="left"/>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vertical="center"/>
    </dxf>
    <dxf>
      <alignment vertical="center"/>
    </dxf>
    <dxf>
      <alignment vertical="center"/>
    </dxf>
    <dxf>
      <alignment vertical="center"/>
    </dxf>
    <dxf>
      <alignment vertical="center"/>
    </dxf>
    <dxf>
      <alignment horizontal="left"/>
    </dxf>
    <dxf>
      <alignment horizontal="left"/>
    </dxf>
    <dxf>
      <alignment horizontal="left"/>
    </dxf>
    <dxf>
      <alignment horizontal="left"/>
    </dxf>
    <dxf>
      <alignment horizontal="left"/>
    </dxf>
    <dxf>
      <alignment horizontal="left"/>
    </dxf>
    <dxf>
      <numFmt numFmtId="1" formatCode="0"/>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alignment horizontal="left"/>
    </dxf>
    <dxf>
      <alignment horizontal="left"/>
    </dxf>
    <dxf>
      <alignment horizontal="left"/>
    </dxf>
    <dxf>
      <alignment horizontal="left"/>
    </dxf>
    <dxf>
      <alignment horizontal="left"/>
    </dxf>
    <dxf>
      <alignment horizontal="lef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vertical="center"/>
    </dxf>
    <dxf>
      <alignment vertical="center"/>
    </dxf>
    <dxf>
      <alignment vertical="center"/>
    </dxf>
    <dxf>
      <alignment vertical="center"/>
    </dxf>
    <dxf>
      <alignment vertical="center"/>
    </dxf>
    <dxf>
      <alignment horizontal="left"/>
    </dxf>
    <dxf>
      <alignment horizontal="left"/>
    </dxf>
    <dxf>
      <alignment horizontal="left"/>
    </dxf>
    <dxf>
      <alignment horizontal="left"/>
    </dxf>
    <dxf>
      <alignment horizontal="left"/>
    </dxf>
    <dxf>
      <alignment horizontal="left"/>
    </dxf>
    <dxf>
      <fill>
        <patternFill patternType="solid">
          <fgColor indexed="64"/>
          <bgColor theme="9" tint="0.79998168889431442"/>
        </patternFill>
      </fill>
    </dxf>
    <dxf>
      <fill>
        <patternFill patternType="solid">
          <fgColor indexed="64"/>
          <bgColor theme="9" tint="0.79998168889431442"/>
        </patternFill>
      </fill>
    </dxf>
    <dxf>
      <fill>
        <patternFill patternType="solid">
          <bgColor theme="9" tint="0.79998168889431442"/>
        </patternFill>
      </fill>
    </dxf>
    <dxf>
      <fill>
        <patternFill patternType="solid">
          <bgColor theme="9" tint="0.79998168889431442"/>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vertical="center"/>
    </dxf>
    <dxf>
      <alignment vertical="center"/>
    </dxf>
    <dxf>
      <alignment vertical="center"/>
    </dxf>
    <dxf>
      <alignment vertical="center"/>
    </dxf>
    <dxf>
      <alignment vertical="center"/>
    </dxf>
    <dxf>
      <alignment horizontal="left"/>
    </dxf>
    <dxf>
      <alignment horizontal="left"/>
    </dxf>
    <dxf>
      <alignment horizontal="left"/>
    </dxf>
    <dxf>
      <alignment horizontal="left"/>
    </dxf>
    <dxf>
      <alignment horizontal="left"/>
    </dxf>
    <dxf>
      <alignment horizontal="left"/>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vertical="center"/>
    </dxf>
    <dxf>
      <alignment vertical="center"/>
    </dxf>
    <dxf>
      <alignment vertical="center"/>
    </dxf>
    <dxf>
      <alignment vertical="center"/>
    </dxf>
    <dxf>
      <alignment vertical="center"/>
    </dxf>
    <dxf>
      <alignment horizontal="left"/>
    </dxf>
    <dxf>
      <alignment horizontal="left"/>
    </dxf>
    <dxf>
      <alignment horizontal="left"/>
    </dxf>
    <dxf>
      <alignment horizontal="left"/>
    </dxf>
    <dxf>
      <alignment horizontal="left"/>
    </dxf>
    <dxf>
      <alignment horizontal="left"/>
    </dxf>
    <dxf>
      <fill>
        <patternFill patternType="solid">
          <bgColor theme="9" tint="0.39997558519241921"/>
        </patternFill>
      </fill>
    </dxf>
    <dxf>
      <fill>
        <patternFill patternType="solid">
          <bgColor theme="9" tint="0.39997558519241921"/>
        </patternFill>
      </fill>
    </dxf>
    <dxf>
      <fill>
        <patternFill>
          <bgColor theme="9" tint="0.79998168889431442"/>
        </patternFill>
      </fill>
    </dxf>
    <dxf>
      <fill>
        <patternFill>
          <bgColor theme="9" tint="0.79998168889431442"/>
        </patternFill>
      </fill>
    </dxf>
    <dxf>
      <fill>
        <patternFill patternType="solid">
          <bgColor theme="9" tint="0.79998168889431442"/>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vertical="center"/>
    </dxf>
    <dxf>
      <alignment vertical="center"/>
    </dxf>
    <dxf>
      <alignment vertical="center"/>
    </dxf>
    <dxf>
      <alignment vertical="center"/>
    </dxf>
    <dxf>
      <alignment vertical="center"/>
    </dxf>
    <dxf>
      <alignment horizontal="left"/>
    </dxf>
    <dxf>
      <alignment horizontal="left"/>
    </dxf>
    <dxf>
      <alignment horizontal="left"/>
    </dxf>
    <dxf>
      <alignment horizontal="left"/>
    </dxf>
    <dxf>
      <alignment horizontal="left"/>
    </dxf>
    <dxf>
      <alignment horizontal="left"/>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vertical="center"/>
    </dxf>
    <dxf>
      <alignment vertical="center"/>
    </dxf>
    <dxf>
      <alignment vertical="center"/>
    </dxf>
    <dxf>
      <alignment vertical="center"/>
    </dxf>
    <dxf>
      <alignment vertical="center"/>
    </dxf>
    <dxf>
      <alignment horizontal="left"/>
    </dxf>
    <dxf>
      <alignment horizontal="left"/>
    </dxf>
    <dxf>
      <alignment horizontal="left"/>
    </dxf>
    <dxf>
      <alignment horizontal="left"/>
    </dxf>
    <dxf>
      <alignment horizontal="left"/>
    </dxf>
    <dxf>
      <alignment horizontal="left"/>
    </dxf>
    <dxf>
      <numFmt numFmtId="1" formatCode="0"/>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alignment horizontal="left"/>
    </dxf>
    <dxf>
      <alignment horizontal="left"/>
    </dxf>
    <dxf>
      <alignment horizontal="left"/>
    </dxf>
    <dxf>
      <alignment horizontal="left"/>
    </dxf>
    <dxf>
      <alignment horizontal="left"/>
    </dxf>
    <dxf>
      <alignment horizontal="lef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vertical="center"/>
    </dxf>
    <dxf>
      <alignment vertical="center"/>
    </dxf>
    <dxf>
      <alignment vertical="center"/>
    </dxf>
    <dxf>
      <alignment vertical="center"/>
    </dxf>
    <dxf>
      <alignment vertical="center"/>
    </dxf>
    <dxf>
      <alignment horizontal="left"/>
    </dxf>
    <dxf>
      <alignment horizontal="left"/>
    </dxf>
    <dxf>
      <alignment horizontal="left"/>
    </dxf>
    <dxf>
      <alignment horizontal="left"/>
    </dxf>
    <dxf>
      <alignment horizontal="left"/>
    </dxf>
    <dxf>
      <alignment horizontal="left"/>
    </dxf>
    <dxf>
      <fill>
        <patternFill patternType="solid">
          <fgColor indexed="64"/>
          <bgColor theme="9" tint="0.79998168889431442"/>
        </patternFill>
      </fill>
    </dxf>
    <dxf>
      <fill>
        <patternFill patternType="solid">
          <fgColor indexed="64"/>
          <bgColor theme="9" tint="0.79998168889431442"/>
        </patternFill>
      </fill>
    </dxf>
    <dxf>
      <fill>
        <patternFill patternType="solid">
          <bgColor theme="9" tint="0.79998168889431442"/>
        </patternFill>
      </fill>
    </dxf>
    <dxf>
      <fill>
        <patternFill patternType="solid">
          <bgColor theme="9" tint="0.79998168889431442"/>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vertical="center"/>
    </dxf>
    <dxf>
      <alignment vertical="center"/>
    </dxf>
    <dxf>
      <alignment vertical="center"/>
    </dxf>
    <dxf>
      <alignment vertical="center"/>
    </dxf>
    <dxf>
      <alignment vertical="center"/>
    </dxf>
    <dxf>
      <alignment horizontal="left"/>
    </dxf>
    <dxf>
      <alignment horizontal="left"/>
    </dxf>
    <dxf>
      <alignment horizontal="left"/>
    </dxf>
    <dxf>
      <alignment horizontal="left"/>
    </dxf>
    <dxf>
      <alignment horizontal="left"/>
    </dxf>
    <dxf>
      <alignment horizontal="left"/>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vertical="center"/>
    </dxf>
    <dxf>
      <alignment vertical="center"/>
    </dxf>
    <dxf>
      <alignment vertical="center"/>
    </dxf>
    <dxf>
      <alignment vertical="center"/>
    </dxf>
    <dxf>
      <alignment vertical="center"/>
    </dxf>
    <dxf>
      <alignment horizontal="left"/>
    </dxf>
    <dxf>
      <alignment horizontal="left"/>
    </dxf>
    <dxf>
      <alignment horizontal="left"/>
    </dxf>
    <dxf>
      <alignment horizontal="left"/>
    </dxf>
    <dxf>
      <alignment horizontal="left"/>
    </dxf>
    <dxf>
      <alignment horizontal="left"/>
    </dxf>
    <dxf>
      <fill>
        <patternFill patternType="solid">
          <bgColor theme="9" tint="0.39997558519241921"/>
        </patternFill>
      </fill>
    </dxf>
    <dxf>
      <fill>
        <patternFill patternType="solid">
          <bgColor theme="9" tint="0.39997558519241921"/>
        </patternFill>
      </fill>
    </dxf>
    <dxf>
      <fill>
        <patternFill>
          <bgColor theme="9" tint="0.79998168889431442"/>
        </patternFill>
      </fill>
    </dxf>
    <dxf>
      <fill>
        <patternFill>
          <bgColor theme="9" tint="0.79998168889431442"/>
        </patternFill>
      </fill>
    </dxf>
    <dxf>
      <fill>
        <patternFill patternType="solid">
          <bgColor theme="9" tint="0.79998168889431442"/>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vertical="center"/>
    </dxf>
    <dxf>
      <alignment vertical="center"/>
    </dxf>
    <dxf>
      <alignment vertical="center"/>
    </dxf>
    <dxf>
      <alignment vertical="center"/>
    </dxf>
    <dxf>
      <alignment vertical="center"/>
    </dxf>
    <dxf>
      <alignment horizontal="left"/>
    </dxf>
    <dxf>
      <alignment horizontal="left"/>
    </dxf>
    <dxf>
      <alignment horizontal="left"/>
    </dxf>
    <dxf>
      <alignment horizontal="left"/>
    </dxf>
    <dxf>
      <alignment horizontal="left"/>
    </dxf>
    <dxf>
      <alignment horizontal="left"/>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vertical="center"/>
    </dxf>
    <dxf>
      <alignment vertical="center"/>
    </dxf>
    <dxf>
      <alignment vertical="center"/>
    </dxf>
    <dxf>
      <alignment vertical="center"/>
    </dxf>
    <dxf>
      <alignment vertical="center"/>
    </dxf>
    <dxf>
      <alignment horizontal="left"/>
    </dxf>
    <dxf>
      <alignment horizontal="left"/>
    </dxf>
    <dxf>
      <alignment horizontal="left"/>
    </dxf>
    <dxf>
      <alignment horizontal="left"/>
    </dxf>
    <dxf>
      <alignment horizontal="left"/>
    </dxf>
    <dxf>
      <alignment horizontal="left"/>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vertical="center"/>
    </dxf>
    <dxf>
      <alignment vertical="center"/>
    </dxf>
    <dxf>
      <alignment vertical="center"/>
    </dxf>
    <dxf>
      <alignment vertical="center"/>
    </dxf>
    <dxf>
      <alignment vertical="center"/>
    </dxf>
    <dxf>
      <alignment horizontal="left"/>
    </dxf>
    <dxf>
      <alignment horizontal="left"/>
    </dxf>
    <dxf>
      <alignment horizontal="left"/>
    </dxf>
    <dxf>
      <alignment horizontal="left"/>
    </dxf>
    <dxf>
      <alignment horizontal="left"/>
    </dxf>
    <dxf>
      <alignment horizontal="left"/>
    </dxf>
    <dxf>
      <numFmt numFmtId="1" formatCode="0"/>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alignment horizontal="left"/>
    </dxf>
    <dxf>
      <alignment horizontal="left"/>
    </dxf>
    <dxf>
      <alignment horizontal="left"/>
    </dxf>
    <dxf>
      <alignment horizontal="left"/>
    </dxf>
    <dxf>
      <alignment horizontal="left"/>
    </dxf>
    <dxf>
      <alignment horizontal="lef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vertical="center"/>
    </dxf>
    <dxf>
      <alignment vertical="center"/>
    </dxf>
    <dxf>
      <alignment vertical="center"/>
    </dxf>
    <dxf>
      <alignment vertical="center"/>
    </dxf>
    <dxf>
      <alignment vertical="center"/>
    </dxf>
    <dxf>
      <alignment horizontal="left"/>
    </dxf>
    <dxf>
      <alignment horizontal="left"/>
    </dxf>
    <dxf>
      <alignment horizontal="left"/>
    </dxf>
    <dxf>
      <alignment horizontal="left"/>
    </dxf>
    <dxf>
      <alignment horizontal="left"/>
    </dxf>
    <dxf>
      <alignment horizontal="left"/>
    </dxf>
    <dxf>
      <fill>
        <patternFill patternType="solid">
          <fgColor indexed="64"/>
          <bgColor theme="9" tint="0.79998168889431442"/>
        </patternFill>
      </fill>
    </dxf>
    <dxf>
      <fill>
        <patternFill patternType="solid">
          <fgColor indexed="64"/>
          <bgColor theme="9" tint="0.79998168889431442"/>
        </patternFill>
      </fill>
    </dxf>
    <dxf>
      <fill>
        <patternFill patternType="solid">
          <bgColor theme="9" tint="0.79998168889431442"/>
        </patternFill>
      </fill>
    </dxf>
    <dxf>
      <fill>
        <patternFill patternType="solid">
          <bgColor theme="9" tint="0.79998168889431442"/>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vertical="center"/>
    </dxf>
    <dxf>
      <alignment vertical="center"/>
    </dxf>
    <dxf>
      <alignment vertical="center"/>
    </dxf>
    <dxf>
      <alignment vertical="center"/>
    </dxf>
    <dxf>
      <alignment vertical="center"/>
    </dxf>
    <dxf>
      <alignment horizontal="left"/>
    </dxf>
    <dxf>
      <alignment horizontal="left"/>
    </dxf>
    <dxf>
      <alignment horizontal="left"/>
    </dxf>
    <dxf>
      <alignment horizontal="left"/>
    </dxf>
    <dxf>
      <alignment horizontal="left"/>
    </dxf>
    <dxf>
      <alignment horizontal="left"/>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vertical="center"/>
    </dxf>
    <dxf>
      <alignment vertical="center"/>
    </dxf>
    <dxf>
      <alignment vertical="center"/>
    </dxf>
    <dxf>
      <alignment vertical="center"/>
    </dxf>
    <dxf>
      <alignment vertical="center"/>
    </dxf>
    <dxf>
      <alignment horizontal="left"/>
    </dxf>
    <dxf>
      <alignment horizontal="left"/>
    </dxf>
    <dxf>
      <alignment horizontal="left"/>
    </dxf>
    <dxf>
      <alignment horizontal="left"/>
    </dxf>
    <dxf>
      <alignment horizontal="left"/>
    </dxf>
    <dxf>
      <alignment horizontal="left"/>
    </dxf>
    <dxf>
      <fill>
        <patternFill patternType="solid">
          <bgColor theme="9" tint="0.39997558519241921"/>
        </patternFill>
      </fill>
    </dxf>
    <dxf>
      <fill>
        <patternFill patternType="solid">
          <bgColor theme="9" tint="0.39997558519241921"/>
        </patternFill>
      </fill>
    </dxf>
    <dxf>
      <fill>
        <patternFill>
          <bgColor theme="9" tint="0.79998168889431442"/>
        </patternFill>
      </fill>
    </dxf>
    <dxf>
      <fill>
        <patternFill>
          <bgColor theme="9" tint="0.79998168889431442"/>
        </patternFill>
      </fill>
    </dxf>
    <dxf>
      <fill>
        <patternFill patternType="solid">
          <bgColor theme="9" tint="0.79998168889431442"/>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vertical="center"/>
    </dxf>
    <dxf>
      <alignment vertical="center"/>
    </dxf>
    <dxf>
      <alignment vertical="center"/>
    </dxf>
    <dxf>
      <alignment vertical="center"/>
    </dxf>
    <dxf>
      <alignment vertical="center"/>
    </dxf>
    <dxf>
      <alignment horizontal="left"/>
    </dxf>
    <dxf>
      <alignment horizontal="left"/>
    </dxf>
    <dxf>
      <alignment horizontal="left"/>
    </dxf>
    <dxf>
      <alignment horizontal="left"/>
    </dxf>
    <dxf>
      <alignment horizontal="left"/>
    </dxf>
    <dxf>
      <alignment horizontal="left"/>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vertical="center"/>
    </dxf>
    <dxf>
      <alignment vertical="center"/>
    </dxf>
    <dxf>
      <alignment vertical="center"/>
    </dxf>
    <dxf>
      <alignment vertical="center"/>
    </dxf>
    <dxf>
      <alignment vertical="center"/>
    </dxf>
    <dxf>
      <alignment horizontal="left"/>
    </dxf>
    <dxf>
      <alignment horizontal="left"/>
    </dxf>
    <dxf>
      <alignment horizontal="left"/>
    </dxf>
    <dxf>
      <alignment horizontal="left"/>
    </dxf>
    <dxf>
      <alignment horizontal="left"/>
    </dxf>
    <dxf>
      <alignment horizontal="left"/>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vertical="center"/>
    </dxf>
    <dxf>
      <alignment vertical="center"/>
    </dxf>
    <dxf>
      <alignment vertical="center"/>
    </dxf>
    <dxf>
      <alignment vertical="center"/>
    </dxf>
    <dxf>
      <alignment vertical="center"/>
    </dxf>
    <dxf>
      <alignment horizontal="left"/>
    </dxf>
    <dxf>
      <alignment horizontal="left"/>
    </dxf>
    <dxf>
      <alignment horizontal="left"/>
    </dxf>
    <dxf>
      <alignment horizontal="left"/>
    </dxf>
    <dxf>
      <alignment horizontal="left"/>
    </dxf>
    <dxf>
      <alignment horizontal="left"/>
    </dxf>
    <dxf>
      <numFmt numFmtId="1" formatCode="0"/>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alignment horizontal="left"/>
    </dxf>
    <dxf>
      <alignment horizontal="left"/>
    </dxf>
    <dxf>
      <alignment horizontal="left"/>
    </dxf>
    <dxf>
      <alignment horizontal="left"/>
    </dxf>
    <dxf>
      <alignment horizontal="left"/>
    </dxf>
    <dxf>
      <alignment horizontal="lef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vertical="center"/>
    </dxf>
    <dxf>
      <alignment vertical="center"/>
    </dxf>
    <dxf>
      <alignment vertical="center"/>
    </dxf>
    <dxf>
      <alignment vertical="center"/>
    </dxf>
    <dxf>
      <alignment vertical="center"/>
    </dxf>
    <dxf>
      <alignment horizontal="left"/>
    </dxf>
    <dxf>
      <alignment horizontal="left"/>
    </dxf>
    <dxf>
      <alignment horizontal="left"/>
    </dxf>
    <dxf>
      <alignment horizontal="left"/>
    </dxf>
    <dxf>
      <alignment horizontal="left"/>
    </dxf>
    <dxf>
      <alignment horizontal="left"/>
    </dxf>
    <dxf>
      <fill>
        <patternFill patternType="solid">
          <fgColor indexed="64"/>
          <bgColor theme="9" tint="0.79998168889431442"/>
        </patternFill>
      </fill>
    </dxf>
    <dxf>
      <fill>
        <patternFill patternType="solid">
          <fgColor indexed="64"/>
          <bgColor theme="9" tint="0.79998168889431442"/>
        </patternFill>
      </fill>
    </dxf>
    <dxf>
      <fill>
        <patternFill patternType="solid">
          <bgColor theme="9" tint="0.79998168889431442"/>
        </patternFill>
      </fill>
    </dxf>
    <dxf>
      <fill>
        <patternFill patternType="solid">
          <bgColor theme="9" tint="0.79998168889431442"/>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vertical="center"/>
    </dxf>
    <dxf>
      <alignment vertical="center"/>
    </dxf>
    <dxf>
      <alignment vertical="center"/>
    </dxf>
    <dxf>
      <alignment vertical="center"/>
    </dxf>
    <dxf>
      <alignment vertical="center"/>
    </dxf>
    <dxf>
      <alignment horizontal="left"/>
    </dxf>
    <dxf>
      <alignment horizontal="left"/>
    </dxf>
    <dxf>
      <alignment horizontal="left"/>
    </dxf>
    <dxf>
      <alignment horizontal="left"/>
    </dxf>
    <dxf>
      <alignment horizontal="left"/>
    </dxf>
    <dxf>
      <alignment horizontal="left"/>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vertical="center"/>
    </dxf>
    <dxf>
      <alignment vertical="center"/>
    </dxf>
    <dxf>
      <alignment vertical="center"/>
    </dxf>
    <dxf>
      <alignment vertical="center"/>
    </dxf>
    <dxf>
      <alignment vertical="center"/>
    </dxf>
    <dxf>
      <alignment horizontal="left"/>
    </dxf>
    <dxf>
      <alignment horizontal="left"/>
    </dxf>
    <dxf>
      <alignment horizontal="left"/>
    </dxf>
    <dxf>
      <alignment horizontal="left"/>
    </dxf>
    <dxf>
      <alignment horizontal="left"/>
    </dxf>
    <dxf>
      <alignment horizontal="left"/>
    </dxf>
    <dxf>
      <fill>
        <patternFill patternType="solid">
          <bgColor theme="9" tint="0.39997558519241921"/>
        </patternFill>
      </fill>
    </dxf>
    <dxf>
      <fill>
        <patternFill patternType="solid">
          <bgColor theme="9" tint="0.39997558519241921"/>
        </patternFill>
      </fill>
    </dxf>
    <dxf>
      <fill>
        <patternFill>
          <bgColor theme="9" tint="0.79998168889431442"/>
        </patternFill>
      </fill>
    </dxf>
    <dxf>
      <fill>
        <patternFill>
          <bgColor theme="9" tint="0.79998168889431442"/>
        </patternFill>
      </fill>
    </dxf>
    <dxf>
      <fill>
        <patternFill patternType="solid">
          <bgColor theme="9" tint="0.79998168889431442"/>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vertical="center"/>
    </dxf>
    <dxf>
      <alignment vertical="center"/>
    </dxf>
    <dxf>
      <alignment vertical="center"/>
    </dxf>
    <dxf>
      <alignment vertical="center"/>
    </dxf>
    <dxf>
      <alignment vertical="center"/>
    </dxf>
    <dxf>
      <alignment horizontal="left"/>
    </dxf>
    <dxf>
      <alignment horizontal="left"/>
    </dxf>
    <dxf>
      <alignment horizontal="left"/>
    </dxf>
    <dxf>
      <alignment horizontal="left"/>
    </dxf>
    <dxf>
      <alignment horizontal="left"/>
    </dxf>
    <dxf>
      <alignment horizontal="left"/>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vertical="center"/>
    </dxf>
    <dxf>
      <alignment vertical="center"/>
    </dxf>
    <dxf>
      <alignment vertical="center"/>
    </dxf>
    <dxf>
      <alignment vertical="center"/>
    </dxf>
    <dxf>
      <alignment vertical="center"/>
    </dxf>
    <dxf>
      <alignment horizontal="left"/>
    </dxf>
    <dxf>
      <alignment horizontal="left"/>
    </dxf>
    <dxf>
      <alignment horizontal="left"/>
    </dxf>
    <dxf>
      <alignment horizontal="left"/>
    </dxf>
    <dxf>
      <alignment horizontal="left"/>
    </dxf>
    <dxf>
      <alignment horizontal="left"/>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vertical="center"/>
    </dxf>
    <dxf>
      <alignment vertical="center"/>
    </dxf>
    <dxf>
      <alignment vertical="center"/>
    </dxf>
    <dxf>
      <alignment vertical="center"/>
    </dxf>
    <dxf>
      <alignment vertical="center"/>
    </dxf>
    <dxf>
      <alignment horizontal="left"/>
    </dxf>
    <dxf>
      <alignment horizontal="left"/>
    </dxf>
    <dxf>
      <alignment horizontal="left"/>
    </dxf>
    <dxf>
      <alignment horizontal="left"/>
    </dxf>
    <dxf>
      <alignment horizontal="left"/>
    </dxf>
    <dxf>
      <alignment horizontal="left"/>
    </dxf>
    <dxf>
      <numFmt numFmtId="1" formatCode="0"/>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alignment horizontal="left"/>
    </dxf>
    <dxf>
      <alignment horizontal="left"/>
    </dxf>
    <dxf>
      <alignment horizontal="left"/>
    </dxf>
    <dxf>
      <alignment horizontal="left"/>
    </dxf>
    <dxf>
      <alignment horizontal="left"/>
    </dxf>
    <dxf>
      <alignment horizontal="lef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vertical="center"/>
    </dxf>
    <dxf>
      <alignment vertical="center"/>
    </dxf>
    <dxf>
      <alignment vertical="center"/>
    </dxf>
    <dxf>
      <alignment vertical="center"/>
    </dxf>
    <dxf>
      <alignment vertical="center"/>
    </dxf>
    <dxf>
      <alignment horizontal="left"/>
    </dxf>
    <dxf>
      <alignment horizontal="left"/>
    </dxf>
    <dxf>
      <alignment horizontal="left"/>
    </dxf>
    <dxf>
      <alignment horizontal="left"/>
    </dxf>
    <dxf>
      <alignment horizontal="left"/>
    </dxf>
    <dxf>
      <alignment horizontal="left"/>
    </dxf>
    <dxf>
      <fill>
        <patternFill patternType="solid">
          <fgColor indexed="64"/>
          <bgColor theme="9" tint="0.79998168889431442"/>
        </patternFill>
      </fill>
    </dxf>
    <dxf>
      <fill>
        <patternFill patternType="solid">
          <fgColor indexed="64"/>
          <bgColor theme="9" tint="0.79998168889431442"/>
        </patternFill>
      </fill>
    </dxf>
    <dxf>
      <fill>
        <patternFill patternType="solid">
          <bgColor theme="9" tint="0.79998168889431442"/>
        </patternFill>
      </fill>
    </dxf>
    <dxf>
      <fill>
        <patternFill patternType="solid">
          <bgColor theme="9" tint="0.79998168889431442"/>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vertical="center"/>
    </dxf>
    <dxf>
      <alignment vertical="center"/>
    </dxf>
    <dxf>
      <alignment vertical="center"/>
    </dxf>
    <dxf>
      <alignment vertical="center"/>
    </dxf>
    <dxf>
      <alignment vertical="center"/>
    </dxf>
    <dxf>
      <alignment horizontal="left"/>
    </dxf>
    <dxf>
      <alignment horizontal="left"/>
    </dxf>
    <dxf>
      <alignment horizontal="left"/>
    </dxf>
    <dxf>
      <alignment horizontal="left"/>
    </dxf>
    <dxf>
      <alignment horizontal="left"/>
    </dxf>
    <dxf>
      <alignment horizontal="left"/>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vertical="center"/>
    </dxf>
    <dxf>
      <alignment vertical="center"/>
    </dxf>
    <dxf>
      <alignment vertical="center"/>
    </dxf>
    <dxf>
      <alignment vertical="center"/>
    </dxf>
    <dxf>
      <alignment vertical="center"/>
    </dxf>
    <dxf>
      <alignment horizontal="left"/>
    </dxf>
    <dxf>
      <alignment horizontal="left"/>
    </dxf>
    <dxf>
      <alignment horizontal="left"/>
    </dxf>
    <dxf>
      <alignment horizontal="left"/>
    </dxf>
    <dxf>
      <alignment horizontal="left"/>
    </dxf>
    <dxf>
      <alignment horizontal="left"/>
    </dxf>
    <dxf>
      <fill>
        <patternFill patternType="solid">
          <bgColor theme="9" tint="0.39997558519241921"/>
        </patternFill>
      </fill>
    </dxf>
    <dxf>
      <fill>
        <patternFill patternType="solid">
          <bgColor theme="9" tint="0.39997558519241921"/>
        </patternFill>
      </fill>
    </dxf>
    <dxf>
      <fill>
        <patternFill>
          <bgColor theme="9" tint="0.79998168889431442"/>
        </patternFill>
      </fill>
    </dxf>
    <dxf>
      <fill>
        <patternFill>
          <bgColor theme="9" tint="0.79998168889431442"/>
        </patternFill>
      </fill>
    </dxf>
    <dxf>
      <fill>
        <patternFill patternType="solid">
          <bgColor theme="9" tint="0.79998168889431442"/>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vertical="center"/>
    </dxf>
    <dxf>
      <alignment vertical="center"/>
    </dxf>
    <dxf>
      <alignment vertical="center"/>
    </dxf>
    <dxf>
      <alignment vertical="center"/>
    </dxf>
    <dxf>
      <alignment vertical="center"/>
    </dxf>
    <dxf>
      <alignment horizontal="left"/>
    </dxf>
    <dxf>
      <alignment horizontal="left"/>
    </dxf>
    <dxf>
      <alignment horizontal="left"/>
    </dxf>
    <dxf>
      <alignment horizontal="left"/>
    </dxf>
    <dxf>
      <alignment horizontal="left"/>
    </dxf>
    <dxf>
      <alignment horizontal="left"/>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vertical="center"/>
    </dxf>
    <dxf>
      <alignment vertical="center"/>
    </dxf>
    <dxf>
      <alignment vertical="center"/>
    </dxf>
    <dxf>
      <alignment vertical="center"/>
    </dxf>
    <dxf>
      <alignment vertical="center"/>
    </dxf>
    <dxf>
      <alignment horizontal="left"/>
    </dxf>
    <dxf>
      <alignment horizontal="left"/>
    </dxf>
    <dxf>
      <alignment horizontal="left"/>
    </dxf>
    <dxf>
      <alignment horizontal="left"/>
    </dxf>
    <dxf>
      <alignment horizontal="left"/>
    </dxf>
    <dxf>
      <alignment horizontal="left"/>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vertical="center"/>
    </dxf>
    <dxf>
      <alignment vertical="center"/>
    </dxf>
    <dxf>
      <alignment vertical="center"/>
    </dxf>
    <dxf>
      <alignment vertical="center"/>
    </dxf>
    <dxf>
      <alignment vertical="center"/>
    </dxf>
    <dxf>
      <alignment horizontal="left"/>
    </dxf>
    <dxf>
      <alignment horizontal="left"/>
    </dxf>
    <dxf>
      <alignment horizontal="left"/>
    </dxf>
    <dxf>
      <alignment horizontal="left"/>
    </dxf>
    <dxf>
      <alignment horizontal="left"/>
    </dxf>
    <dxf>
      <alignment horizontal="left"/>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vertical="center"/>
    </dxf>
    <dxf>
      <alignment vertical="center"/>
    </dxf>
    <dxf>
      <alignment vertical="center"/>
    </dxf>
    <dxf>
      <alignment vertical="center"/>
    </dxf>
    <dxf>
      <alignment vertical="center"/>
    </dxf>
    <dxf>
      <alignment horizontal="left"/>
    </dxf>
    <dxf>
      <alignment horizontal="left"/>
    </dxf>
    <dxf>
      <alignment horizontal="left"/>
    </dxf>
    <dxf>
      <alignment horizontal="left"/>
    </dxf>
    <dxf>
      <alignment horizontal="left"/>
    </dxf>
    <dxf>
      <alignment horizontal="left"/>
    </dxf>
    <dxf>
      <numFmt numFmtId="1" formatCode="0"/>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alignment horizontal="left"/>
    </dxf>
    <dxf>
      <alignment horizontal="left"/>
    </dxf>
    <dxf>
      <alignment horizontal="left"/>
    </dxf>
    <dxf>
      <alignment horizontal="left"/>
    </dxf>
    <dxf>
      <alignment horizontal="left"/>
    </dxf>
    <dxf>
      <alignment horizontal="lef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vertical="center"/>
    </dxf>
    <dxf>
      <alignment vertical="center"/>
    </dxf>
    <dxf>
      <alignment vertical="center"/>
    </dxf>
    <dxf>
      <alignment vertical="center"/>
    </dxf>
    <dxf>
      <alignment vertical="center"/>
    </dxf>
    <dxf>
      <alignment horizontal="left"/>
    </dxf>
    <dxf>
      <alignment horizontal="left"/>
    </dxf>
    <dxf>
      <alignment horizontal="left"/>
    </dxf>
    <dxf>
      <alignment horizontal="left"/>
    </dxf>
    <dxf>
      <alignment horizontal="left"/>
    </dxf>
    <dxf>
      <alignment horizontal="left"/>
    </dxf>
    <dxf>
      <fill>
        <patternFill patternType="solid">
          <fgColor indexed="64"/>
          <bgColor theme="9" tint="0.79998168889431442"/>
        </patternFill>
      </fill>
    </dxf>
    <dxf>
      <fill>
        <patternFill patternType="solid">
          <fgColor indexed="64"/>
          <bgColor theme="9" tint="0.79998168889431442"/>
        </patternFill>
      </fill>
    </dxf>
    <dxf>
      <fill>
        <patternFill patternType="solid">
          <bgColor theme="9" tint="0.79998168889431442"/>
        </patternFill>
      </fill>
    </dxf>
    <dxf>
      <fill>
        <patternFill patternType="solid">
          <bgColor theme="9" tint="0.79998168889431442"/>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vertical="center"/>
    </dxf>
    <dxf>
      <alignment vertical="center"/>
    </dxf>
    <dxf>
      <alignment vertical="center"/>
    </dxf>
    <dxf>
      <alignment vertical="center"/>
    </dxf>
    <dxf>
      <alignment vertical="center"/>
    </dxf>
    <dxf>
      <alignment horizontal="left"/>
    </dxf>
    <dxf>
      <alignment horizontal="left"/>
    </dxf>
    <dxf>
      <alignment horizontal="left"/>
    </dxf>
    <dxf>
      <alignment horizontal="left"/>
    </dxf>
    <dxf>
      <alignment horizontal="left"/>
    </dxf>
    <dxf>
      <alignment horizontal="left"/>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vertical="center"/>
    </dxf>
    <dxf>
      <alignment vertical="center"/>
    </dxf>
    <dxf>
      <alignment vertical="center"/>
    </dxf>
    <dxf>
      <alignment vertical="center"/>
    </dxf>
    <dxf>
      <alignment vertical="center"/>
    </dxf>
    <dxf>
      <alignment horizontal="left"/>
    </dxf>
    <dxf>
      <alignment horizontal="left"/>
    </dxf>
    <dxf>
      <alignment horizontal="left"/>
    </dxf>
    <dxf>
      <alignment horizontal="left"/>
    </dxf>
    <dxf>
      <alignment horizontal="left"/>
    </dxf>
    <dxf>
      <alignment horizontal="left"/>
    </dxf>
    <dxf>
      <fill>
        <patternFill patternType="solid">
          <bgColor theme="9" tint="0.39997558519241921"/>
        </patternFill>
      </fill>
    </dxf>
    <dxf>
      <fill>
        <patternFill patternType="solid">
          <bgColor theme="9" tint="0.39997558519241921"/>
        </patternFill>
      </fill>
    </dxf>
    <dxf>
      <fill>
        <patternFill>
          <bgColor theme="9" tint="0.79998168889431442"/>
        </patternFill>
      </fill>
    </dxf>
    <dxf>
      <fill>
        <patternFill>
          <bgColor theme="9" tint="0.79998168889431442"/>
        </patternFill>
      </fill>
    </dxf>
    <dxf>
      <fill>
        <patternFill patternType="solid">
          <bgColor theme="9" tint="0.79998168889431442"/>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vertical="center"/>
    </dxf>
    <dxf>
      <alignment vertical="center"/>
    </dxf>
    <dxf>
      <alignment vertical="center"/>
    </dxf>
    <dxf>
      <alignment vertical="center"/>
    </dxf>
    <dxf>
      <alignment vertical="center"/>
    </dxf>
    <dxf>
      <alignment horizontal="left"/>
    </dxf>
    <dxf>
      <alignment horizontal="left"/>
    </dxf>
    <dxf>
      <alignment horizontal="left"/>
    </dxf>
    <dxf>
      <alignment horizontal="left"/>
    </dxf>
    <dxf>
      <alignment horizontal="left"/>
    </dxf>
    <dxf>
      <alignment horizontal="left"/>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vertical="center"/>
    </dxf>
    <dxf>
      <alignment vertical="center"/>
    </dxf>
    <dxf>
      <alignment vertical="center"/>
    </dxf>
    <dxf>
      <alignment vertical="center"/>
    </dxf>
    <dxf>
      <alignment vertical="center"/>
    </dxf>
    <dxf>
      <alignment horizontal="left"/>
    </dxf>
    <dxf>
      <alignment horizontal="left"/>
    </dxf>
    <dxf>
      <alignment horizontal="left"/>
    </dxf>
    <dxf>
      <alignment horizontal="left"/>
    </dxf>
    <dxf>
      <alignment horizontal="left"/>
    </dxf>
    <dxf>
      <alignment horizontal="left"/>
    </dxf>
    <dxf>
      <numFmt numFmtId="1" formatCode="0"/>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alignment horizontal="left"/>
    </dxf>
    <dxf>
      <alignment horizontal="left"/>
    </dxf>
    <dxf>
      <alignment horizontal="left"/>
    </dxf>
    <dxf>
      <alignment horizontal="left"/>
    </dxf>
    <dxf>
      <alignment horizontal="left"/>
    </dxf>
    <dxf>
      <alignment horizontal="lef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vertical="center"/>
    </dxf>
    <dxf>
      <alignment vertical="center"/>
    </dxf>
    <dxf>
      <alignment vertical="center"/>
    </dxf>
    <dxf>
      <alignment vertical="center"/>
    </dxf>
    <dxf>
      <alignment vertical="center"/>
    </dxf>
    <dxf>
      <alignment horizontal="left"/>
    </dxf>
    <dxf>
      <alignment horizontal="left"/>
    </dxf>
    <dxf>
      <alignment horizontal="left"/>
    </dxf>
    <dxf>
      <alignment horizontal="left"/>
    </dxf>
    <dxf>
      <alignment horizontal="left"/>
    </dxf>
    <dxf>
      <alignment horizontal="left"/>
    </dxf>
    <dxf>
      <fill>
        <patternFill patternType="solid">
          <fgColor indexed="64"/>
          <bgColor theme="9" tint="0.79998168889431442"/>
        </patternFill>
      </fill>
    </dxf>
    <dxf>
      <fill>
        <patternFill patternType="solid">
          <fgColor indexed="64"/>
          <bgColor theme="9" tint="0.79998168889431442"/>
        </patternFill>
      </fill>
    </dxf>
    <dxf>
      <fill>
        <patternFill patternType="solid">
          <bgColor theme="9" tint="0.79998168889431442"/>
        </patternFill>
      </fill>
    </dxf>
    <dxf>
      <fill>
        <patternFill patternType="solid">
          <bgColor theme="9" tint="0.79998168889431442"/>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vertical="center"/>
    </dxf>
    <dxf>
      <alignment vertical="center"/>
    </dxf>
    <dxf>
      <alignment vertical="center"/>
    </dxf>
    <dxf>
      <alignment vertical="center"/>
    </dxf>
    <dxf>
      <alignment vertical="center"/>
    </dxf>
    <dxf>
      <alignment horizontal="left"/>
    </dxf>
    <dxf>
      <alignment horizontal="left"/>
    </dxf>
    <dxf>
      <alignment horizontal="left"/>
    </dxf>
    <dxf>
      <alignment horizontal="left"/>
    </dxf>
    <dxf>
      <alignment horizontal="left"/>
    </dxf>
    <dxf>
      <alignment horizontal="left"/>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vertical="center"/>
    </dxf>
    <dxf>
      <alignment vertical="center"/>
    </dxf>
    <dxf>
      <alignment vertical="center"/>
    </dxf>
    <dxf>
      <alignment vertical="center"/>
    </dxf>
    <dxf>
      <alignment vertical="center"/>
    </dxf>
    <dxf>
      <alignment horizontal="left"/>
    </dxf>
    <dxf>
      <alignment horizontal="left"/>
    </dxf>
    <dxf>
      <alignment horizontal="left"/>
    </dxf>
    <dxf>
      <alignment horizontal="left"/>
    </dxf>
    <dxf>
      <alignment horizontal="left"/>
    </dxf>
    <dxf>
      <alignment horizontal="left"/>
    </dxf>
    <dxf>
      <fill>
        <patternFill patternType="solid">
          <bgColor theme="9" tint="0.39997558519241921"/>
        </patternFill>
      </fill>
    </dxf>
    <dxf>
      <fill>
        <patternFill patternType="solid">
          <bgColor theme="9" tint="0.39997558519241921"/>
        </patternFill>
      </fill>
    </dxf>
    <dxf>
      <fill>
        <patternFill>
          <bgColor theme="9" tint="0.79998168889431442"/>
        </patternFill>
      </fill>
    </dxf>
    <dxf>
      <fill>
        <patternFill>
          <bgColor theme="9" tint="0.79998168889431442"/>
        </patternFill>
      </fill>
    </dxf>
    <dxf>
      <fill>
        <patternFill patternType="solid">
          <bgColor theme="9" tint="0.79998168889431442"/>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vertical="center"/>
    </dxf>
    <dxf>
      <alignment vertical="center"/>
    </dxf>
    <dxf>
      <alignment vertical="center"/>
    </dxf>
    <dxf>
      <alignment vertical="center"/>
    </dxf>
    <dxf>
      <alignment vertical="center"/>
    </dxf>
    <dxf>
      <alignment horizontal="left"/>
    </dxf>
    <dxf>
      <alignment horizontal="left"/>
    </dxf>
    <dxf>
      <alignment horizontal="left"/>
    </dxf>
    <dxf>
      <alignment horizontal="left"/>
    </dxf>
    <dxf>
      <alignment horizontal="left"/>
    </dxf>
    <dxf>
      <alignment horizontal="left"/>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vertical="center"/>
    </dxf>
    <dxf>
      <alignment vertical="center"/>
    </dxf>
    <dxf>
      <alignment vertical="center"/>
    </dxf>
    <dxf>
      <alignment vertical="center"/>
    </dxf>
    <dxf>
      <alignment vertical="center"/>
    </dxf>
    <dxf>
      <alignment horizontal="left"/>
    </dxf>
    <dxf>
      <alignment horizontal="left"/>
    </dxf>
    <dxf>
      <alignment horizontal="left"/>
    </dxf>
    <dxf>
      <alignment horizontal="left"/>
    </dxf>
    <dxf>
      <alignment horizontal="left"/>
    </dxf>
    <dxf>
      <alignment horizontal="left"/>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vertical="center"/>
    </dxf>
    <dxf>
      <alignment vertical="center"/>
    </dxf>
    <dxf>
      <alignment vertical="center"/>
    </dxf>
    <dxf>
      <alignment vertical="center"/>
    </dxf>
    <dxf>
      <alignment vertical="center"/>
    </dxf>
    <dxf>
      <alignment horizontal="left"/>
    </dxf>
    <dxf>
      <alignment horizontal="left"/>
    </dxf>
    <dxf>
      <alignment horizontal="left"/>
    </dxf>
    <dxf>
      <alignment horizontal="left"/>
    </dxf>
    <dxf>
      <alignment horizontal="left"/>
    </dxf>
    <dxf>
      <alignment horizontal="left"/>
    </dxf>
    <dxf>
      <numFmt numFmtId="1" formatCode="0"/>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alignment horizontal="left"/>
    </dxf>
    <dxf>
      <alignment horizontal="left"/>
    </dxf>
    <dxf>
      <alignment horizontal="left"/>
    </dxf>
    <dxf>
      <alignment horizontal="left"/>
    </dxf>
    <dxf>
      <alignment horizontal="left"/>
    </dxf>
    <dxf>
      <alignment horizontal="lef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vertical="center"/>
    </dxf>
    <dxf>
      <alignment vertical="center"/>
    </dxf>
    <dxf>
      <alignment vertical="center"/>
    </dxf>
    <dxf>
      <alignment vertical="center"/>
    </dxf>
    <dxf>
      <alignment vertical="center"/>
    </dxf>
    <dxf>
      <alignment horizontal="left"/>
    </dxf>
    <dxf>
      <alignment horizontal="left"/>
    </dxf>
    <dxf>
      <alignment horizontal="left"/>
    </dxf>
    <dxf>
      <alignment horizontal="left"/>
    </dxf>
    <dxf>
      <alignment horizontal="left"/>
    </dxf>
    <dxf>
      <alignment horizontal="left"/>
    </dxf>
    <dxf>
      <fill>
        <patternFill patternType="solid">
          <fgColor indexed="64"/>
          <bgColor theme="9" tint="0.79998168889431442"/>
        </patternFill>
      </fill>
    </dxf>
    <dxf>
      <fill>
        <patternFill patternType="solid">
          <fgColor indexed="64"/>
          <bgColor theme="9" tint="0.79998168889431442"/>
        </patternFill>
      </fill>
    </dxf>
    <dxf>
      <fill>
        <patternFill patternType="solid">
          <bgColor theme="9" tint="0.79998168889431442"/>
        </patternFill>
      </fill>
    </dxf>
    <dxf>
      <fill>
        <patternFill patternType="solid">
          <bgColor theme="9" tint="0.79998168889431442"/>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vertical="center"/>
    </dxf>
    <dxf>
      <alignment vertical="center"/>
    </dxf>
    <dxf>
      <alignment vertical="center"/>
    </dxf>
    <dxf>
      <alignment vertical="center"/>
    </dxf>
    <dxf>
      <alignment vertical="center"/>
    </dxf>
    <dxf>
      <alignment horizontal="left"/>
    </dxf>
    <dxf>
      <alignment horizontal="left"/>
    </dxf>
    <dxf>
      <alignment horizontal="left"/>
    </dxf>
    <dxf>
      <alignment horizontal="left"/>
    </dxf>
    <dxf>
      <alignment horizontal="left"/>
    </dxf>
    <dxf>
      <alignment horizontal="left"/>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vertical="center"/>
    </dxf>
    <dxf>
      <alignment vertical="center"/>
    </dxf>
    <dxf>
      <alignment vertical="center"/>
    </dxf>
    <dxf>
      <alignment vertical="center"/>
    </dxf>
    <dxf>
      <alignment vertical="center"/>
    </dxf>
    <dxf>
      <alignment horizontal="left"/>
    </dxf>
    <dxf>
      <alignment horizontal="left"/>
    </dxf>
    <dxf>
      <alignment horizontal="left"/>
    </dxf>
    <dxf>
      <alignment horizontal="left"/>
    </dxf>
    <dxf>
      <alignment horizontal="left"/>
    </dxf>
    <dxf>
      <alignment horizontal="left"/>
    </dxf>
    <dxf>
      <fill>
        <patternFill patternType="solid">
          <bgColor theme="9" tint="0.39997558519241921"/>
        </patternFill>
      </fill>
    </dxf>
    <dxf>
      <fill>
        <patternFill patternType="solid">
          <bgColor theme="9" tint="0.39997558519241921"/>
        </patternFill>
      </fill>
    </dxf>
    <dxf>
      <fill>
        <patternFill>
          <bgColor theme="9" tint="0.79998168889431442"/>
        </patternFill>
      </fill>
    </dxf>
    <dxf>
      <fill>
        <patternFill>
          <bgColor theme="9" tint="0.79998168889431442"/>
        </patternFill>
      </fill>
    </dxf>
    <dxf>
      <fill>
        <patternFill patternType="solid">
          <bgColor theme="9" tint="0.79998168889431442"/>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vertical="center"/>
    </dxf>
    <dxf>
      <alignment vertical="center"/>
    </dxf>
    <dxf>
      <alignment vertical="center"/>
    </dxf>
    <dxf>
      <alignment vertical="center"/>
    </dxf>
    <dxf>
      <alignment vertical="center"/>
    </dxf>
    <dxf>
      <alignment horizontal="left"/>
    </dxf>
    <dxf>
      <alignment horizontal="left"/>
    </dxf>
    <dxf>
      <alignment horizontal="left"/>
    </dxf>
    <dxf>
      <alignment horizontal="left"/>
    </dxf>
    <dxf>
      <alignment horizontal="left"/>
    </dxf>
    <dxf>
      <alignment horizontal="left"/>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vertical="center"/>
    </dxf>
    <dxf>
      <alignment vertical="center"/>
    </dxf>
    <dxf>
      <alignment vertical="center"/>
    </dxf>
    <dxf>
      <alignment vertical="center"/>
    </dxf>
    <dxf>
      <alignment vertical="center"/>
    </dxf>
    <dxf>
      <alignment horizontal="left"/>
    </dxf>
    <dxf>
      <alignment horizontal="left"/>
    </dxf>
    <dxf>
      <alignment horizontal="left"/>
    </dxf>
    <dxf>
      <alignment horizontal="left"/>
    </dxf>
    <dxf>
      <alignment horizontal="left"/>
    </dxf>
    <dxf>
      <alignment horizontal="left"/>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vertical="center"/>
    </dxf>
    <dxf>
      <alignment vertical="center"/>
    </dxf>
    <dxf>
      <alignment vertical="center"/>
    </dxf>
    <dxf>
      <alignment vertical="center"/>
    </dxf>
    <dxf>
      <alignment vertical="center"/>
    </dxf>
    <dxf>
      <alignment horizontal="left"/>
    </dxf>
    <dxf>
      <alignment horizontal="left"/>
    </dxf>
    <dxf>
      <alignment horizontal="left"/>
    </dxf>
    <dxf>
      <alignment horizontal="left"/>
    </dxf>
    <dxf>
      <alignment horizontal="left"/>
    </dxf>
    <dxf>
      <alignment horizontal="left"/>
    </dxf>
    <dxf>
      <numFmt numFmtId="1" formatCode="0"/>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alignment horizontal="left"/>
    </dxf>
    <dxf>
      <alignment horizontal="left"/>
    </dxf>
    <dxf>
      <alignment horizontal="left"/>
    </dxf>
    <dxf>
      <alignment horizontal="left"/>
    </dxf>
    <dxf>
      <alignment horizontal="left"/>
    </dxf>
    <dxf>
      <alignment horizontal="lef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vertical="center"/>
    </dxf>
    <dxf>
      <alignment vertical="center"/>
    </dxf>
    <dxf>
      <alignment vertical="center"/>
    </dxf>
    <dxf>
      <alignment vertical="center"/>
    </dxf>
    <dxf>
      <alignment vertical="center"/>
    </dxf>
    <dxf>
      <alignment horizontal="left"/>
    </dxf>
    <dxf>
      <alignment horizontal="left"/>
    </dxf>
    <dxf>
      <alignment horizontal="left"/>
    </dxf>
    <dxf>
      <alignment horizontal="left"/>
    </dxf>
    <dxf>
      <alignment horizontal="left"/>
    </dxf>
    <dxf>
      <alignment horizontal="left"/>
    </dxf>
    <dxf>
      <fill>
        <patternFill patternType="solid">
          <fgColor indexed="64"/>
          <bgColor theme="9" tint="0.79998168889431442"/>
        </patternFill>
      </fill>
    </dxf>
    <dxf>
      <fill>
        <patternFill patternType="solid">
          <fgColor indexed="64"/>
          <bgColor theme="9" tint="0.79998168889431442"/>
        </patternFill>
      </fill>
    </dxf>
    <dxf>
      <fill>
        <patternFill patternType="solid">
          <bgColor theme="9" tint="0.79998168889431442"/>
        </patternFill>
      </fill>
    </dxf>
    <dxf>
      <fill>
        <patternFill patternType="solid">
          <bgColor theme="9" tint="0.79998168889431442"/>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vertical="center"/>
    </dxf>
    <dxf>
      <alignment vertical="center"/>
    </dxf>
    <dxf>
      <alignment vertical="center"/>
    </dxf>
    <dxf>
      <alignment vertical="center"/>
    </dxf>
    <dxf>
      <alignment vertical="center"/>
    </dxf>
    <dxf>
      <alignment horizontal="left"/>
    </dxf>
    <dxf>
      <alignment horizontal="left"/>
    </dxf>
    <dxf>
      <alignment horizontal="left"/>
    </dxf>
    <dxf>
      <alignment horizontal="left"/>
    </dxf>
    <dxf>
      <alignment horizontal="left"/>
    </dxf>
    <dxf>
      <alignment horizontal="left"/>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vertical="center"/>
    </dxf>
    <dxf>
      <alignment vertical="center"/>
    </dxf>
    <dxf>
      <alignment vertical="center"/>
    </dxf>
    <dxf>
      <alignment vertical="center"/>
    </dxf>
    <dxf>
      <alignment vertical="center"/>
    </dxf>
    <dxf>
      <alignment horizontal="left"/>
    </dxf>
    <dxf>
      <alignment horizontal="left"/>
    </dxf>
    <dxf>
      <alignment horizontal="left"/>
    </dxf>
    <dxf>
      <alignment horizontal="left"/>
    </dxf>
    <dxf>
      <alignment horizontal="left"/>
    </dxf>
    <dxf>
      <alignment horizontal="left"/>
    </dxf>
    <dxf>
      <fill>
        <patternFill patternType="solid">
          <bgColor theme="9" tint="0.39997558519241921"/>
        </patternFill>
      </fill>
    </dxf>
    <dxf>
      <fill>
        <patternFill patternType="solid">
          <bgColor theme="9" tint="0.39997558519241921"/>
        </patternFill>
      </fill>
    </dxf>
    <dxf>
      <fill>
        <patternFill>
          <bgColor theme="9" tint="0.79998168889431442"/>
        </patternFill>
      </fill>
    </dxf>
    <dxf>
      <fill>
        <patternFill>
          <bgColor theme="9" tint="0.79998168889431442"/>
        </patternFill>
      </fill>
    </dxf>
    <dxf>
      <fill>
        <patternFill patternType="solid">
          <bgColor theme="9" tint="0.79998168889431442"/>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vertical="center"/>
    </dxf>
    <dxf>
      <alignment vertical="center"/>
    </dxf>
    <dxf>
      <alignment vertical="center"/>
    </dxf>
    <dxf>
      <alignment vertical="center"/>
    </dxf>
    <dxf>
      <alignment vertical="center"/>
    </dxf>
    <dxf>
      <alignment horizontal="left"/>
    </dxf>
    <dxf>
      <alignment horizontal="left"/>
    </dxf>
    <dxf>
      <alignment horizontal="left"/>
    </dxf>
    <dxf>
      <alignment horizontal="left"/>
    </dxf>
    <dxf>
      <alignment horizontal="left"/>
    </dxf>
    <dxf>
      <alignment horizontal="left"/>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vertical="center"/>
    </dxf>
    <dxf>
      <alignment vertical="center"/>
    </dxf>
    <dxf>
      <alignment vertical="center"/>
    </dxf>
    <dxf>
      <alignment vertical="center"/>
    </dxf>
    <dxf>
      <alignment vertical="center"/>
    </dxf>
    <dxf>
      <alignment horizontal="left"/>
    </dxf>
    <dxf>
      <alignment horizontal="left"/>
    </dxf>
    <dxf>
      <alignment horizontal="left"/>
    </dxf>
    <dxf>
      <alignment horizontal="left"/>
    </dxf>
    <dxf>
      <alignment horizontal="left"/>
    </dxf>
    <dxf>
      <alignment horizontal="left"/>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vertical="center"/>
    </dxf>
    <dxf>
      <alignment vertical="center"/>
    </dxf>
    <dxf>
      <alignment vertical="center"/>
    </dxf>
    <dxf>
      <alignment vertical="center"/>
    </dxf>
    <dxf>
      <alignment vertical="center"/>
    </dxf>
    <dxf>
      <alignment horizontal="left"/>
    </dxf>
    <dxf>
      <alignment horizontal="left"/>
    </dxf>
    <dxf>
      <alignment horizontal="left"/>
    </dxf>
    <dxf>
      <alignment horizontal="left"/>
    </dxf>
    <dxf>
      <alignment horizontal="left"/>
    </dxf>
    <dxf>
      <alignment horizontal="left"/>
    </dxf>
    <dxf>
      <numFmt numFmtId="1" formatCode="0"/>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alignment horizontal="left"/>
    </dxf>
    <dxf>
      <alignment horizontal="left"/>
    </dxf>
    <dxf>
      <alignment horizontal="left"/>
    </dxf>
    <dxf>
      <alignment horizontal="left"/>
    </dxf>
    <dxf>
      <alignment horizontal="left"/>
    </dxf>
    <dxf>
      <alignment horizontal="lef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vertical="center"/>
    </dxf>
    <dxf>
      <alignment vertical="center"/>
    </dxf>
    <dxf>
      <alignment vertical="center"/>
    </dxf>
    <dxf>
      <alignment vertical="center"/>
    </dxf>
    <dxf>
      <alignment vertical="center"/>
    </dxf>
    <dxf>
      <alignment horizontal="left"/>
    </dxf>
    <dxf>
      <alignment horizontal="left"/>
    </dxf>
    <dxf>
      <alignment horizontal="left"/>
    </dxf>
    <dxf>
      <alignment horizontal="left"/>
    </dxf>
    <dxf>
      <alignment horizontal="left"/>
    </dxf>
    <dxf>
      <alignment horizontal="left"/>
    </dxf>
    <dxf>
      <fill>
        <patternFill patternType="solid">
          <fgColor indexed="64"/>
          <bgColor theme="9" tint="0.79998168889431442"/>
        </patternFill>
      </fill>
    </dxf>
    <dxf>
      <fill>
        <patternFill patternType="solid">
          <fgColor indexed="64"/>
          <bgColor theme="9" tint="0.79998168889431442"/>
        </patternFill>
      </fill>
    </dxf>
    <dxf>
      <fill>
        <patternFill patternType="solid">
          <bgColor theme="9" tint="0.79998168889431442"/>
        </patternFill>
      </fill>
    </dxf>
    <dxf>
      <fill>
        <patternFill patternType="solid">
          <bgColor theme="9" tint="0.79998168889431442"/>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vertical="center"/>
    </dxf>
    <dxf>
      <alignment vertical="center"/>
    </dxf>
    <dxf>
      <alignment vertical="center"/>
    </dxf>
    <dxf>
      <alignment vertical="center"/>
    </dxf>
    <dxf>
      <alignment vertical="center"/>
    </dxf>
    <dxf>
      <alignment horizontal="left"/>
    </dxf>
    <dxf>
      <alignment horizontal="left"/>
    </dxf>
    <dxf>
      <alignment horizontal="left"/>
    </dxf>
    <dxf>
      <alignment horizontal="left"/>
    </dxf>
    <dxf>
      <alignment horizontal="left"/>
    </dxf>
    <dxf>
      <alignment horizontal="left"/>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vertical="center"/>
    </dxf>
    <dxf>
      <alignment vertical="center"/>
    </dxf>
    <dxf>
      <alignment vertical="center"/>
    </dxf>
    <dxf>
      <alignment vertical="center"/>
    </dxf>
    <dxf>
      <alignment vertical="center"/>
    </dxf>
    <dxf>
      <alignment horizontal="left"/>
    </dxf>
    <dxf>
      <alignment horizontal="left"/>
    </dxf>
    <dxf>
      <alignment horizontal="left"/>
    </dxf>
    <dxf>
      <alignment horizontal="left"/>
    </dxf>
    <dxf>
      <alignment horizontal="left"/>
    </dxf>
    <dxf>
      <alignment horizontal="left"/>
    </dxf>
    <dxf>
      <fill>
        <patternFill patternType="solid">
          <bgColor theme="9" tint="0.39997558519241921"/>
        </patternFill>
      </fill>
    </dxf>
    <dxf>
      <fill>
        <patternFill patternType="solid">
          <bgColor theme="9" tint="0.39997558519241921"/>
        </patternFill>
      </fill>
    </dxf>
    <dxf>
      <fill>
        <patternFill>
          <bgColor theme="9" tint="0.79998168889431442"/>
        </patternFill>
      </fill>
    </dxf>
    <dxf>
      <fill>
        <patternFill>
          <bgColor theme="9" tint="0.79998168889431442"/>
        </patternFill>
      </fill>
    </dxf>
    <dxf>
      <fill>
        <patternFill patternType="solid">
          <bgColor theme="9" tint="0.79998168889431442"/>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vertical="center"/>
    </dxf>
    <dxf>
      <alignment vertical="center"/>
    </dxf>
    <dxf>
      <alignment vertical="center"/>
    </dxf>
    <dxf>
      <alignment vertical="center"/>
    </dxf>
    <dxf>
      <alignment vertical="center"/>
    </dxf>
    <dxf>
      <alignment horizontal="left"/>
    </dxf>
    <dxf>
      <alignment horizontal="left"/>
    </dxf>
    <dxf>
      <alignment horizontal="left"/>
    </dxf>
    <dxf>
      <alignment horizontal="left"/>
    </dxf>
    <dxf>
      <alignment horizontal="left"/>
    </dxf>
    <dxf>
      <alignment horizontal="left"/>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vertical="center"/>
    </dxf>
    <dxf>
      <alignment vertical="center"/>
    </dxf>
    <dxf>
      <alignment vertical="center"/>
    </dxf>
    <dxf>
      <alignment vertical="center"/>
    </dxf>
    <dxf>
      <alignment vertical="center"/>
    </dxf>
    <dxf>
      <alignment horizontal="left"/>
    </dxf>
    <dxf>
      <alignment horizontal="left"/>
    </dxf>
    <dxf>
      <alignment horizontal="left"/>
    </dxf>
    <dxf>
      <alignment horizontal="left"/>
    </dxf>
    <dxf>
      <alignment horizontal="left"/>
    </dxf>
    <dxf>
      <alignment horizontal="left"/>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vertical="center"/>
    </dxf>
    <dxf>
      <alignment vertical="center"/>
    </dxf>
    <dxf>
      <alignment vertical="center"/>
    </dxf>
    <dxf>
      <alignment vertical="center"/>
    </dxf>
    <dxf>
      <alignment vertical="center"/>
    </dxf>
    <dxf>
      <alignment horizontal="left"/>
    </dxf>
    <dxf>
      <alignment horizontal="left"/>
    </dxf>
    <dxf>
      <alignment horizontal="left"/>
    </dxf>
    <dxf>
      <alignment horizontal="left"/>
    </dxf>
    <dxf>
      <alignment horizontal="left"/>
    </dxf>
    <dxf>
      <alignment horizontal="left"/>
    </dxf>
    <dxf>
      <numFmt numFmtId="1" formatCode="0"/>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alignment horizontal="left"/>
    </dxf>
    <dxf>
      <alignment horizontal="left"/>
    </dxf>
    <dxf>
      <alignment horizontal="left"/>
    </dxf>
    <dxf>
      <alignment horizontal="left"/>
    </dxf>
    <dxf>
      <alignment horizontal="left"/>
    </dxf>
    <dxf>
      <alignment horizontal="lef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vertical="center"/>
    </dxf>
    <dxf>
      <alignment vertical="center"/>
    </dxf>
    <dxf>
      <alignment vertical="center"/>
    </dxf>
    <dxf>
      <alignment vertical="center"/>
    </dxf>
    <dxf>
      <alignment vertical="center"/>
    </dxf>
    <dxf>
      <alignment horizontal="left"/>
    </dxf>
    <dxf>
      <alignment horizontal="left"/>
    </dxf>
    <dxf>
      <alignment horizontal="left"/>
    </dxf>
    <dxf>
      <alignment horizontal="left"/>
    </dxf>
    <dxf>
      <alignment horizontal="left"/>
    </dxf>
    <dxf>
      <alignment horizontal="left"/>
    </dxf>
    <dxf>
      <fill>
        <patternFill patternType="solid">
          <fgColor indexed="64"/>
          <bgColor theme="9" tint="0.79998168889431442"/>
        </patternFill>
      </fill>
    </dxf>
    <dxf>
      <fill>
        <patternFill patternType="solid">
          <fgColor indexed="64"/>
          <bgColor theme="9" tint="0.79998168889431442"/>
        </patternFill>
      </fill>
    </dxf>
    <dxf>
      <fill>
        <patternFill patternType="solid">
          <bgColor theme="9" tint="0.79998168889431442"/>
        </patternFill>
      </fill>
    </dxf>
    <dxf>
      <fill>
        <patternFill patternType="solid">
          <bgColor theme="9" tint="0.79998168889431442"/>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vertical="center"/>
    </dxf>
    <dxf>
      <alignment vertical="center"/>
    </dxf>
    <dxf>
      <alignment vertical="center"/>
    </dxf>
    <dxf>
      <alignment vertical="center"/>
    </dxf>
    <dxf>
      <alignment vertical="center"/>
    </dxf>
    <dxf>
      <alignment horizontal="left"/>
    </dxf>
    <dxf>
      <alignment horizontal="left"/>
    </dxf>
    <dxf>
      <alignment horizontal="left"/>
    </dxf>
    <dxf>
      <alignment horizontal="left"/>
    </dxf>
    <dxf>
      <alignment horizontal="left"/>
    </dxf>
    <dxf>
      <alignment horizontal="left"/>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vertical="center"/>
    </dxf>
    <dxf>
      <alignment vertical="center"/>
    </dxf>
    <dxf>
      <alignment vertical="center"/>
    </dxf>
    <dxf>
      <alignment vertical="center"/>
    </dxf>
    <dxf>
      <alignment vertical="center"/>
    </dxf>
    <dxf>
      <alignment horizontal="left"/>
    </dxf>
    <dxf>
      <alignment horizontal="left"/>
    </dxf>
    <dxf>
      <alignment horizontal="left"/>
    </dxf>
    <dxf>
      <alignment horizontal="left"/>
    </dxf>
    <dxf>
      <alignment horizontal="left"/>
    </dxf>
    <dxf>
      <alignment horizontal="left"/>
    </dxf>
    <dxf>
      <fill>
        <patternFill patternType="solid">
          <bgColor theme="9" tint="0.39997558519241921"/>
        </patternFill>
      </fill>
    </dxf>
    <dxf>
      <fill>
        <patternFill patternType="solid">
          <bgColor theme="9" tint="0.39997558519241921"/>
        </patternFill>
      </fill>
    </dxf>
    <dxf>
      <fill>
        <patternFill>
          <bgColor theme="9" tint="0.79998168889431442"/>
        </patternFill>
      </fill>
    </dxf>
    <dxf>
      <fill>
        <patternFill>
          <bgColor theme="9" tint="0.79998168889431442"/>
        </patternFill>
      </fill>
    </dxf>
    <dxf>
      <fill>
        <patternFill patternType="solid">
          <bgColor theme="9" tint="0.79998168889431442"/>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vertical="center"/>
    </dxf>
    <dxf>
      <alignment vertical="center"/>
    </dxf>
    <dxf>
      <alignment vertical="center"/>
    </dxf>
    <dxf>
      <alignment vertical="center"/>
    </dxf>
    <dxf>
      <alignment vertical="center"/>
    </dxf>
    <dxf>
      <alignment horizontal="left"/>
    </dxf>
    <dxf>
      <alignment horizontal="left"/>
    </dxf>
    <dxf>
      <alignment horizontal="left"/>
    </dxf>
    <dxf>
      <alignment horizontal="left"/>
    </dxf>
    <dxf>
      <alignment horizontal="left"/>
    </dxf>
    <dxf>
      <alignment horizontal="left"/>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vertical="center"/>
    </dxf>
    <dxf>
      <alignment vertical="center"/>
    </dxf>
    <dxf>
      <alignment vertical="center"/>
    </dxf>
    <dxf>
      <alignment vertical="center"/>
    </dxf>
    <dxf>
      <alignment vertical="center"/>
    </dxf>
    <dxf>
      <alignment horizontal="left"/>
    </dxf>
    <dxf>
      <alignment horizontal="left"/>
    </dxf>
    <dxf>
      <alignment horizontal="left"/>
    </dxf>
    <dxf>
      <alignment horizontal="left"/>
    </dxf>
    <dxf>
      <alignment horizontal="left"/>
    </dxf>
    <dxf>
      <alignment horizontal="left"/>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vertical="center"/>
    </dxf>
    <dxf>
      <alignment vertical="center"/>
    </dxf>
    <dxf>
      <alignment vertical="center"/>
    </dxf>
    <dxf>
      <alignment vertical="center"/>
    </dxf>
    <dxf>
      <alignment vertical="center"/>
    </dxf>
    <dxf>
      <alignment horizontal="left"/>
    </dxf>
    <dxf>
      <alignment horizontal="left"/>
    </dxf>
    <dxf>
      <alignment horizontal="left"/>
    </dxf>
    <dxf>
      <alignment horizontal="left"/>
    </dxf>
    <dxf>
      <alignment horizontal="left"/>
    </dxf>
    <dxf>
      <alignment horizontal="left"/>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vertical="center"/>
    </dxf>
    <dxf>
      <alignment vertical="center"/>
    </dxf>
    <dxf>
      <alignment vertical="center"/>
    </dxf>
    <dxf>
      <alignment vertical="center"/>
    </dxf>
    <dxf>
      <alignment vertical="center"/>
    </dxf>
    <dxf>
      <alignment horizontal="left"/>
    </dxf>
    <dxf>
      <alignment horizontal="left"/>
    </dxf>
    <dxf>
      <alignment horizontal="left"/>
    </dxf>
    <dxf>
      <alignment horizontal="left"/>
    </dxf>
    <dxf>
      <alignment horizontal="left"/>
    </dxf>
    <dxf>
      <alignment horizontal="left"/>
    </dxf>
    <dxf>
      <numFmt numFmtId="1" formatCode="0"/>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alignment horizontal="left"/>
    </dxf>
    <dxf>
      <alignment horizontal="left"/>
    </dxf>
    <dxf>
      <alignment horizontal="left"/>
    </dxf>
    <dxf>
      <alignment horizontal="left"/>
    </dxf>
    <dxf>
      <alignment horizontal="left"/>
    </dxf>
    <dxf>
      <alignment horizontal="lef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vertical="center"/>
    </dxf>
    <dxf>
      <alignment vertical="center"/>
    </dxf>
    <dxf>
      <alignment vertical="center"/>
    </dxf>
    <dxf>
      <alignment vertical="center"/>
    </dxf>
    <dxf>
      <alignment vertical="center"/>
    </dxf>
    <dxf>
      <alignment horizontal="left"/>
    </dxf>
    <dxf>
      <alignment horizontal="left"/>
    </dxf>
    <dxf>
      <alignment horizontal="left"/>
    </dxf>
    <dxf>
      <alignment horizontal="left"/>
    </dxf>
    <dxf>
      <alignment horizontal="left"/>
    </dxf>
    <dxf>
      <alignment horizontal="left"/>
    </dxf>
    <dxf>
      <fill>
        <patternFill patternType="solid">
          <fgColor indexed="64"/>
          <bgColor theme="9" tint="0.79998168889431442"/>
        </patternFill>
      </fill>
    </dxf>
    <dxf>
      <fill>
        <patternFill patternType="solid">
          <fgColor indexed="64"/>
          <bgColor theme="9" tint="0.79998168889431442"/>
        </patternFill>
      </fill>
    </dxf>
    <dxf>
      <fill>
        <patternFill patternType="solid">
          <bgColor theme="9" tint="0.79998168889431442"/>
        </patternFill>
      </fill>
    </dxf>
    <dxf>
      <fill>
        <patternFill patternType="solid">
          <bgColor theme="9" tint="0.79998168889431442"/>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vertical="center"/>
    </dxf>
    <dxf>
      <alignment vertical="center"/>
    </dxf>
    <dxf>
      <alignment vertical="center"/>
    </dxf>
    <dxf>
      <alignment vertical="center"/>
    </dxf>
    <dxf>
      <alignment vertical="center"/>
    </dxf>
    <dxf>
      <alignment horizontal="left"/>
    </dxf>
    <dxf>
      <alignment horizontal="left"/>
    </dxf>
    <dxf>
      <alignment horizontal="left"/>
    </dxf>
    <dxf>
      <alignment horizontal="left"/>
    </dxf>
    <dxf>
      <alignment horizontal="left"/>
    </dxf>
    <dxf>
      <alignment horizontal="left"/>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vertical="center"/>
    </dxf>
    <dxf>
      <alignment vertical="center"/>
    </dxf>
    <dxf>
      <alignment vertical="center"/>
    </dxf>
    <dxf>
      <alignment vertical="center"/>
    </dxf>
    <dxf>
      <alignment vertical="center"/>
    </dxf>
    <dxf>
      <alignment horizontal="left"/>
    </dxf>
    <dxf>
      <alignment horizontal="left"/>
    </dxf>
    <dxf>
      <alignment horizontal="left"/>
    </dxf>
    <dxf>
      <alignment horizontal="left"/>
    </dxf>
    <dxf>
      <alignment horizontal="left"/>
    </dxf>
    <dxf>
      <alignment horizontal="left"/>
    </dxf>
    <dxf>
      <fill>
        <patternFill patternType="solid">
          <bgColor theme="9" tint="0.39997558519241921"/>
        </patternFill>
      </fill>
    </dxf>
    <dxf>
      <fill>
        <patternFill patternType="solid">
          <bgColor theme="9" tint="0.39997558519241921"/>
        </patternFill>
      </fill>
    </dxf>
    <dxf>
      <fill>
        <patternFill>
          <bgColor theme="9" tint="0.79998168889431442"/>
        </patternFill>
      </fill>
    </dxf>
    <dxf>
      <fill>
        <patternFill>
          <bgColor theme="9" tint="0.79998168889431442"/>
        </patternFill>
      </fill>
    </dxf>
    <dxf>
      <fill>
        <patternFill patternType="solid">
          <bgColor theme="9" tint="0.79998168889431442"/>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vertical="center"/>
    </dxf>
    <dxf>
      <alignment vertical="center"/>
    </dxf>
    <dxf>
      <alignment vertical="center"/>
    </dxf>
    <dxf>
      <alignment vertical="center"/>
    </dxf>
    <dxf>
      <alignment vertical="center"/>
    </dxf>
    <dxf>
      <alignment horizontal="left"/>
    </dxf>
    <dxf>
      <alignment horizontal="left"/>
    </dxf>
    <dxf>
      <alignment horizontal="left"/>
    </dxf>
    <dxf>
      <alignment horizontal="left"/>
    </dxf>
    <dxf>
      <alignment horizontal="left"/>
    </dxf>
    <dxf>
      <alignment horizontal="left"/>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vertical="center"/>
    </dxf>
    <dxf>
      <alignment vertical="center"/>
    </dxf>
    <dxf>
      <alignment vertical="center"/>
    </dxf>
    <dxf>
      <alignment vertical="center"/>
    </dxf>
    <dxf>
      <alignment vertical="center"/>
    </dxf>
    <dxf>
      <alignment horizontal="left"/>
    </dxf>
    <dxf>
      <alignment horizontal="left"/>
    </dxf>
    <dxf>
      <alignment horizontal="left"/>
    </dxf>
    <dxf>
      <alignment horizontal="left"/>
    </dxf>
    <dxf>
      <alignment horizontal="left"/>
    </dxf>
    <dxf>
      <alignment horizontal="left"/>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vertical="center"/>
    </dxf>
    <dxf>
      <alignment vertical="center"/>
    </dxf>
    <dxf>
      <alignment vertical="center"/>
    </dxf>
    <dxf>
      <alignment vertical="center"/>
    </dxf>
    <dxf>
      <alignment vertical="center"/>
    </dxf>
    <dxf>
      <alignment horizontal="left"/>
    </dxf>
    <dxf>
      <alignment horizontal="left"/>
    </dxf>
    <dxf>
      <alignment horizontal="left"/>
    </dxf>
    <dxf>
      <alignment horizontal="left"/>
    </dxf>
    <dxf>
      <alignment horizontal="left"/>
    </dxf>
    <dxf>
      <alignment horizontal="left"/>
    </dxf>
    <dxf>
      <numFmt numFmtId="1" formatCode="0"/>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alignment horizontal="left"/>
    </dxf>
    <dxf>
      <alignment horizontal="left"/>
    </dxf>
    <dxf>
      <alignment horizontal="left"/>
    </dxf>
    <dxf>
      <alignment horizontal="left"/>
    </dxf>
    <dxf>
      <alignment horizontal="left"/>
    </dxf>
    <dxf>
      <alignment horizontal="lef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vertical="center"/>
    </dxf>
    <dxf>
      <alignment vertical="center"/>
    </dxf>
    <dxf>
      <alignment vertical="center"/>
    </dxf>
    <dxf>
      <alignment vertical="center"/>
    </dxf>
    <dxf>
      <alignment vertical="center"/>
    </dxf>
    <dxf>
      <alignment horizontal="left"/>
    </dxf>
    <dxf>
      <alignment horizontal="left"/>
    </dxf>
    <dxf>
      <alignment horizontal="left"/>
    </dxf>
    <dxf>
      <alignment horizontal="left"/>
    </dxf>
    <dxf>
      <alignment horizontal="left"/>
    </dxf>
    <dxf>
      <alignment horizontal="left"/>
    </dxf>
    <dxf>
      <fill>
        <patternFill patternType="solid">
          <fgColor indexed="64"/>
          <bgColor theme="9" tint="0.79998168889431442"/>
        </patternFill>
      </fill>
    </dxf>
    <dxf>
      <fill>
        <patternFill patternType="solid">
          <fgColor indexed="64"/>
          <bgColor theme="9" tint="0.79998168889431442"/>
        </patternFill>
      </fill>
    </dxf>
    <dxf>
      <fill>
        <patternFill patternType="solid">
          <bgColor theme="9" tint="0.79998168889431442"/>
        </patternFill>
      </fill>
    </dxf>
    <dxf>
      <fill>
        <patternFill patternType="solid">
          <bgColor theme="9" tint="0.79998168889431442"/>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vertical="center"/>
    </dxf>
    <dxf>
      <alignment vertical="center"/>
    </dxf>
    <dxf>
      <alignment vertical="center"/>
    </dxf>
    <dxf>
      <alignment vertical="center"/>
    </dxf>
    <dxf>
      <alignment vertical="center"/>
    </dxf>
    <dxf>
      <alignment horizontal="left"/>
    </dxf>
    <dxf>
      <alignment horizontal="left"/>
    </dxf>
    <dxf>
      <alignment horizontal="left"/>
    </dxf>
    <dxf>
      <alignment horizontal="left"/>
    </dxf>
    <dxf>
      <alignment horizontal="left"/>
    </dxf>
    <dxf>
      <alignment horizontal="left"/>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vertical="center"/>
    </dxf>
    <dxf>
      <alignment vertical="center"/>
    </dxf>
    <dxf>
      <alignment vertical="center"/>
    </dxf>
    <dxf>
      <alignment vertical="center"/>
    </dxf>
    <dxf>
      <alignment vertical="center"/>
    </dxf>
    <dxf>
      <alignment horizontal="left"/>
    </dxf>
    <dxf>
      <alignment horizontal="left"/>
    </dxf>
    <dxf>
      <alignment horizontal="left"/>
    </dxf>
    <dxf>
      <alignment horizontal="left"/>
    </dxf>
    <dxf>
      <alignment horizontal="left"/>
    </dxf>
    <dxf>
      <alignment horizontal="left"/>
    </dxf>
    <dxf>
      <fill>
        <patternFill patternType="solid">
          <bgColor theme="9" tint="0.39997558519241921"/>
        </patternFill>
      </fill>
    </dxf>
    <dxf>
      <fill>
        <patternFill patternType="solid">
          <bgColor theme="9" tint="0.39997558519241921"/>
        </patternFill>
      </fill>
    </dxf>
    <dxf>
      <fill>
        <patternFill>
          <bgColor theme="9" tint="0.79998168889431442"/>
        </patternFill>
      </fill>
    </dxf>
    <dxf>
      <fill>
        <patternFill>
          <bgColor theme="9" tint="0.79998168889431442"/>
        </patternFill>
      </fill>
    </dxf>
    <dxf>
      <fill>
        <patternFill patternType="solid">
          <bgColor theme="9" tint="0.79998168889431442"/>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vertical="center"/>
    </dxf>
    <dxf>
      <alignment vertical="center"/>
    </dxf>
    <dxf>
      <alignment vertical="center"/>
    </dxf>
    <dxf>
      <alignment vertical="center"/>
    </dxf>
    <dxf>
      <alignment vertical="center"/>
    </dxf>
    <dxf>
      <alignment horizontal="left"/>
    </dxf>
    <dxf>
      <alignment horizontal="left"/>
    </dxf>
    <dxf>
      <alignment horizontal="left"/>
    </dxf>
    <dxf>
      <alignment horizontal="left"/>
    </dxf>
    <dxf>
      <alignment horizontal="left"/>
    </dxf>
    <dxf>
      <alignment horizontal="left"/>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vertical="center"/>
    </dxf>
    <dxf>
      <alignment vertical="center"/>
    </dxf>
    <dxf>
      <alignment vertical="center"/>
    </dxf>
    <dxf>
      <alignment vertical="center"/>
    </dxf>
    <dxf>
      <alignment vertical="center"/>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vertic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alignment horizontal="left"/>
    </dxf>
    <dxf>
      <alignment horizontal="left"/>
    </dxf>
    <dxf>
      <alignment horizontal="left"/>
    </dxf>
    <dxf>
      <alignment horizontal="left"/>
    </dxf>
    <dxf>
      <alignment horizontal="left"/>
    </dxf>
    <dxf>
      <alignment horizontal="left"/>
    </dxf>
    <dxf>
      <alignment vertic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alignment horizontal="left"/>
    </dxf>
    <dxf>
      <alignment horizontal="left"/>
    </dxf>
    <dxf>
      <alignment horizontal="left"/>
    </dxf>
    <dxf>
      <alignment horizontal="left"/>
    </dxf>
    <dxf>
      <alignment horizontal="left"/>
    </dxf>
    <dxf>
      <alignment horizontal="left"/>
    </dxf>
    <dxf>
      <alignment vertic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9" tint="0.79998168889431442"/>
        </patternFill>
      </fill>
    </dxf>
    <dxf>
      <fill>
        <patternFill>
          <bgColor theme="9" tint="0.79998168889431442"/>
        </patternFill>
      </fill>
    </dxf>
    <dxf>
      <fill>
        <patternFill>
          <bgColor theme="9" tint="0.79998168889431442"/>
        </patternFill>
      </fill>
    </dxf>
    <dxf>
      <fill>
        <patternFill patternType="solid">
          <bgColor theme="9" tint="0.39997558519241921"/>
        </patternFill>
      </fill>
    </dxf>
    <dxf>
      <fill>
        <patternFill patternType="solid">
          <bgColor theme="9" tint="0.3999755851924192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dxf>
    <dxf>
      <alignment horizontal="left"/>
    </dxf>
    <dxf>
      <alignment horizontal="left"/>
    </dxf>
    <dxf>
      <alignment horizontal="left"/>
    </dxf>
    <dxf>
      <alignment horizontal="left"/>
    </dxf>
    <dxf>
      <alignment horizontal="left"/>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numFmt numFmtId="1" formatCode="0"/>
    </dxf>
    <dxf>
      <alignment horizontal="left"/>
    </dxf>
    <dxf>
      <alignment horizontal="left"/>
    </dxf>
    <dxf>
      <alignment horizontal="left"/>
    </dxf>
    <dxf>
      <alignment horizontal="left"/>
    </dxf>
    <dxf>
      <alignment horizontal="left"/>
    </dxf>
    <dxf>
      <alignment horizontal="left"/>
    </dxf>
    <dxf>
      <alignment vertic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alignment horizontal="left"/>
    </dxf>
    <dxf>
      <alignment horizontal="left"/>
    </dxf>
    <dxf>
      <alignment horizontal="left"/>
    </dxf>
    <dxf>
      <alignment horizontal="left"/>
    </dxf>
    <dxf>
      <alignment horizontal="left"/>
    </dxf>
    <dxf>
      <alignment horizontal="left"/>
    </dxf>
    <dxf>
      <alignment vertic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9" tint="0.79998168889431442"/>
        </patternFill>
      </fill>
    </dxf>
    <dxf>
      <fill>
        <patternFill patternType="solid">
          <bgColor theme="9" tint="0.79998168889431442"/>
        </patternFill>
      </fill>
    </dxf>
    <dxf>
      <fill>
        <patternFill patternType="solid">
          <fgColor indexed="64"/>
          <bgColor theme="9" tint="0.79998168889431442"/>
        </patternFill>
      </fill>
    </dxf>
    <dxf>
      <fill>
        <patternFill patternType="solid">
          <fgColor indexed="64"/>
          <bgColor theme="9" tint="0.79998168889431442"/>
        </patternFill>
      </fill>
    </dxf>
    <dxf>
      <alignment horizontal="left"/>
    </dxf>
    <dxf>
      <alignment horizontal="left"/>
    </dxf>
    <dxf>
      <alignment horizontal="left"/>
    </dxf>
    <dxf>
      <alignment horizontal="left"/>
    </dxf>
    <dxf>
      <alignment horizontal="left"/>
    </dxf>
    <dxf>
      <alignment horizontal="left"/>
    </dxf>
    <dxf>
      <alignment vertic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s>
  <tableStyles count="0" defaultTableStyle="TableStyleMedium9" defaultPivotStyle="PivotStyleLight16"/>
  <colors>
    <mruColors>
      <color rgb="FFFF99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tyles" Target="styles.xml"/><Relationship Id="rId5" Type="http://schemas.microsoft.com/office/2007/relationships/slicerCache" Target="slicerCaches/slicerCache1.xml"/><Relationship Id="rId10" Type="http://schemas.openxmlformats.org/officeDocument/2006/relationships/theme" Target="theme/theme1.xml"/><Relationship Id="rId4" Type="http://schemas.openxmlformats.org/officeDocument/2006/relationships/pivotCacheDefinition" Target="pivotCache/pivotCacheDefinition1.xml"/><Relationship Id="rId9" Type="http://schemas.microsoft.com/office/2007/relationships/slicerCache" Target="slicerCaches/slicerCache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[Customer_Segmentation_Dataset.xlsx]Working Data!PivotTable8</c:name>
    <c:fmtId val="2"/>
  </c:pivotSource>
  <c:chart>
    <c:autoTitleDeleted val="1"/>
    <c:pivotFmts>
      <c:pivotFmt>
        <c:idx val="0"/>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ysClr val="windowText" lastClr="000000"/>
                    </a:solidFill>
                  </a:ln>
                  <a:solidFill>
                    <a:sysClr val="windowText" lastClr="000000"/>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75000"/>
            </a:schemeClr>
          </a:solidFill>
          <a:ln w="19050">
            <a:noFill/>
          </a:ln>
          <a:effectLst/>
        </c:spPr>
      </c:pivotFmt>
      <c:pivotFmt>
        <c:idx val="2"/>
        <c:spPr>
          <a:solidFill>
            <a:schemeClr val="tx2">
              <a:lumMod val="50000"/>
            </a:schemeClr>
          </a:solidFill>
          <a:ln w="19050">
            <a:noFill/>
          </a:ln>
          <a:effectLst/>
        </c:spPr>
      </c:pivotFmt>
      <c:pivotFmt>
        <c:idx val="3"/>
        <c:spPr>
          <a:solidFill>
            <a:schemeClr val="tx2">
              <a:lumMod val="20000"/>
              <a:lumOff val="80000"/>
            </a:schemeClr>
          </a:solidFill>
          <a:ln w="19050">
            <a:noFill/>
          </a:ln>
          <a:effectLst/>
        </c:spPr>
      </c:pivotFmt>
      <c:pivotFmt>
        <c:idx val="4"/>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ysClr val="windowText" lastClr="000000"/>
                    </a:solidFill>
                  </a:ln>
                  <a:solidFill>
                    <a:sysClr val="windowText" lastClr="000000"/>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noFill/>
          </a:ln>
          <a:effectLst/>
        </c:spPr>
      </c:pivotFmt>
      <c:pivotFmt>
        <c:idx val="6"/>
        <c:spPr>
          <a:solidFill>
            <a:schemeClr val="accent1">
              <a:lumMod val="75000"/>
            </a:schemeClr>
          </a:solidFill>
          <a:ln w="19050">
            <a:noFill/>
          </a:ln>
          <a:effectLst/>
        </c:spPr>
      </c:pivotFmt>
      <c:pivotFmt>
        <c:idx val="7"/>
        <c:spPr>
          <a:solidFill>
            <a:schemeClr val="tx2">
              <a:lumMod val="50000"/>
            </a:schemeClr>
          </a:solidFill>
          <a:ln w="19050">
            <a:noFill/>
          </a:ln>
          <a:effectLst/>
        </c:spPr>
      </c:pivotFmt>
      <c:pivotFmt>
        <c:idx val="8"/>
        <c:spPr>
          <a:solidFill>
            <a:schemeClr val="tx2">
              <a:lumMod val="20000"/>
              <a:lumOff val="80000"/>
            </a:schemeClr>
          </a:solidFill>
          <a:ln w="19050">
            <a:noFill/>
          </a:ln>
          <a:effectLst/>
        </c:spPr>
      </c:pivotFmt>
      <c:pivotFmt>
        <c:idx val="9"/>
        <c:spPr>
          <a:solidFill>
            <a:schemeClr val="accent1"/>
          </a:solidFill>
          <a:ln w="19050">
            <a:noFill/>
          </a:ln>
          <a:effectLst/>
        </c:spPr>
      </c:pivotFmt>
      <c:pivotFmt>
        <c:idx val="10"/>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ysClr val="windowText" lastClr="000000"/>
                    </a:solidFill>
                  </a:ln>
                  <a:solidFill>
                    <a:schemeClr val="tx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noFill/>
          </a:ln>
          <a:effectLst/>
        </c:spPr>
      </c:pivotFmt>
      <c:pivotFmt>
        <c:idx val="12"/>
        <c:spPr>
          <a:solidFill>
            <a:schemeClr val="accent1">
              <a:lumMod val="75000"/>
            </a:schemeClr>
          </a:solidFill>
          <a:ln w="19050">
            <a:noFill/>
          </a:ln>
          <a:effectLst/>
        </c:spPr>
      </c:pivotFmt>
      <c:pivotFmt>
        <c:idx val="13"/>
        <c:spPr>
          <a:solidFill>
            <a:schemeClr val="tx2">
              <a:lumMod val="40000"/>
              <a:lumOff val="60000"/>
            </a:schemeClr>
          </a:solidFill>
          <a:ln w="19050">
            <a:noFill/>
          </a:ln>
          <a:effectLst/>
        </c:spPr>
      </c:pivotFmt>
      <c:pivotFmt>
        <c:idx val="14"/>
        <c:spPr>
          <a:solidFill>
            <a:schemeClr val="tx2">
              <a:lumMod val="20000"/>
              <a:lumOff val="80000"/>
            </a:schemeClr>
          </a:solidFill>
          <a:ln w="19050">
            <a:noFill/>
          </a:ln>
          <a:effectLst/>
        </c:spPr>
      </c:pivotFmt>
      <c:pivotFmt>
        <c:idx val="15"/>
        <c:spPr>
          <a:solidFill>
            <a:schemeClr val="accent1"/>
          </a:solidFill>
          <a:ln w="19050">
            <a:noFill/>
          </a:ln>
          <a:effectLst/>
        </c:spPr>
      </c:pivotFmt>
    </c:pivotFmts>
    <c:plotArea>
      <c:layout>
        <c:manualLayout>
          <c:layoutTarget val="inner"/>
          <c:xMode val="edge"/>
          <c:yMode val="edge"/>
          <c:x val="0.21734383202099741"/>
          <c:y val="0.18445599960382311"/>
          <c:w val="0.59843569553805775"/>
          <c:h val="0.79038676769177441"/>
        </c:manualLayout>
      </c:layout>
      <c:pieChart>
        <c:varyColors val="1"/>
        <c:ser>
          <c:idx val="0"/>
          <c:order val="0"/>
          <c:tx>
            <c:strRef>
              <c:f>'Working Data'!$I$12</c:f>
              <c:strCache>
                <c:ptCount val="1"/>
                <c:pt idx="0">
                  <c:v>Total</c:v>
                </c:pt>
              </c:strCache>
            </c:strRef>
          </c:tx>
          <c:spPr>
            <a:ln>
              <a:noFill/>
            </a:ln>
          </c:spPr>
          <c:dPt>
            <c:idx val="0"/>
            <c:bubble3D val="0"/>
            <c:spPr>
              <a:solidFill>
                <a:schemeClr val="accent1"/>
              </a:solidFill>
              <a:ln w="19050">
                <a:noFill/>
              </a:ln>
              <a:effectLst/>
            </c:spPr>
            <c:extLst>
              <c:ext xmlns:c16="http://schemas.microsoft.com/office/drawing/2014/chart" uri="{C3380CC4-5D6E-409C-BE32-E72D297353CC}">
                <c16:uniqueId val="{00000001-EBA5-41BC-B054-94D64DB5F119}"/>
              </c:ext>
            </c:extLst>
          </c:dPt>
          <c:dPt>
            <c:idx val="1"/>
            <c:bubble3D val="0"/>
            <c:spPr>
              <a:solidFill>
                <a:schemeClr val="accent1">
                  <a:lumMod val="75000"/>
                </a:schemeClr>
              </a:solidFill>
              <a:ln w="19050">
                <a:noFill/>
              </a:ln>
              <a:effectLst/>
            </c:spPr>
            <c:extLst>
              <c:ext xmlns:c16="http://schemas.microsoft.com/office/drawing/2014/chart" uri="{C3380CC4-5D6E-409C-BE32-E72D297353CC}">
                <c16:uniqueId val="{00000003-EBA5-41BC-B054-94D64DB5F119}"/>
              </c:ext>
            </c:extLst>
          </c:dPt>
          <c:dPt>
            <c:idx val="2"/>
            <c:bubble3D val="0"/>
            <c:spPr>
              <a:solidFill>
                <a:schemeClr val="tx2">
                  <a:lumMod val="40000"/>
                  <a:lumOff val="60000"/>
                </a:schemeClr>
              </a:solidFill>
              <a:ln w="19050">
                <a:noFill/>
              </a:ln>
              <a:effectLst/>
            </c:spPr>
            <c:extLst>
              <c:ext xmlns:c16="http://schemas.microsoft.com/office/drawing/2014/chart" uri="{C3380CC4-5D6E-409C-BE32-E72D297353CC}">
                <c16:uniqueId val="{00000005-EBA5-41BC-B054-94D64DB5F119}"/>
              </c:ext>
            </c:extLst>
          </c:dPt>
          <c:dPt>
            <c:idx val="3"/>
            <c:bubble3D val="0"/>
            <c:spPr>
              <a:solidFill>
                <a:schemeClr val="tx2">
                  <a:lumMod val="20000"/>
                  <a:lumOff val="80000"/>
                </a:schemeClr>
              </a:solidFill>
              <a:ln w="19050">
                <a:noFill/>
              </a:ln>
              <a:effectLst/>
            </c:spPr>
            <c:extLst>
              <c:ext xmlns:c16="http://schemas.microsoft.com/office/drawing/2014/chart" uri="{C3380CC4-5D6E-409C-BE32-E72D297353CC}">
                <c16:uniqueId val="{00000007-EBA5-41BC-B054-94D64DB5F119}"/>
              </c:ext>
            </c:extLst>
          </c:dPt>
          <c:dPt>
            <c:idx val="4"/>
            <c:bubble3D val="0"/>
            <c:spPr>
              <a:solidFill>
                <a:schemeClr val="accent5"/>
              </a:solidFill>
              <a:ln w="19050">
                <a:noFill/>
              </a:ln>
              <a:effectLst/>
            </c:spPr>
            <c:extLst>
              <c:ext xmlns:c16="http://schemas.microsoft.com/office/drawing/2014/chart" uri="{C3380CC4-5D6E-409C-BE32-E72D297353CC}">
                <c16:uniqueId val="{00000009-EBA5-41BC-B054-94D64DB5F11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ysClr val="windowText" lastClr="000000"/>
                      </a:solidFill>
                    </a:ln>
                    <a:solidFill>
                      <a:schemeClr val="tx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'Working Data'!$H$13:$H$18</c:f>
              <c:strCache>
                <c:ptCount val="5"/>
                <c:pt idx="0">
                  <c:v>18-25</c:v>
                </c:pt>
                <c:pt idx="1">
                  <c:v>26-35</c:v>
                </c:pt>
                <c:pt idx="2">
                  <c:v>36-45</c:v>
                </c:pt>
                <c:pt idx="3">
                  <c:v>46-55</c:v>
                </c:pt>
                <c:pt idx="4">
                  <c:v>56+</c:v>
                </c:pt>
              </c:strCache>
            </c:strRef>
          </c:cat>
          <c:val>
            <c:numRef>
              <c:f>'Working Data'!$I$13:$I$18</c:f>
              <c:numCache>
                <c:formatCode>General</c:formatCode>
                <c:ptCount val="5"/>
                <c:pt idx="0">
                  <c:v>207</c:v>
                </c:pt>
                <c:pt idx="1">
                  <c:v>192</c:v>
                </c:pt>
                <c:pt idx="2">
                  <c:v>191</c:v>
                </c:pt>
                <c:pt idx="3">
                  <c:v>203</c:v>
                </c:pt>
                <c:pt idx="4">
                  <c:v>207</c:v>
                </c:pt>
              </c:numCache>
            </c:numRef>
          </c:val>
          <c:extLst>
            <c:ext xmlns:c16="http://schemas.microsoft.com/office/drawing/2014/chart" uri="{C3380CC4-5D6E-409C-BE32-E72D297353CC}">
              <c16:uniqueId val="{0000000A-EBA5-41BC-B054-94D64DB5F119}"/>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[Customer_Segmentation_Dataset.xlsx]Working Data!PivotTable3</c:name>
    <c:fmtId val="2"/>
  </c:pivotSource>
  <c:chart>
    <c:autoTitleDeleted val="1"/>
    <c:pivotFmts>
      <c:pivotFmt>
        <c:idx val="0"/>
        <c:spPr>
          <a:solidFill>
            <a:schemeClr val="tx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tx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tx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4634828255163755"/>
          <c:y val="0.12473972668310078"/>
          <c:w val="0.55076507552738485"/>
          <c:h val="0.83068073937566311"/>
        </c:manualLayout>
      </c:layout>
      <c:barChart>
        <c:barDir val="bar"/>
        <c:grouping val="clustered"/>
        <c:varyColors val="0"/>
        <c:ser>
          <c:idx val="0"/>
          <c:order val="0"/>
          <c:tx>
            <c:strRef>
              <c:f>'Working Data'!$C$2</c:f>
              <c:strCache>
                <c:ptCount val="1"/>
                <c:pt idx="0">
                  <c:v>Total</c:v>
                </c:pt>
              </c:strCache>
            </c:strRef>
          </c:tx>
          <c:spPr>
            <a:solidFill>
              <a:schemeClr val="tx2">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'Working Data'!$B$3:$B$8</c:f>
              <c:strCache>
                <c:ptCount val="5"/>
                <c:pt idx="0">
                  <c:v>Central</c:v>
                </c:pt>
                <c:pt idx="1">
                  <c:v>East</c:v>
                </c:pt>
                <c:pt idx="2">
                  <c:v>North</c:v>
                </c:pt>
                <c:pt idx="3">
                  <c:v>South</c:v>
                </c:pt>
                <c:pt idx="4">
                  <c:v>West</c:v>
                </c:pt>
              </c:strCache>
            </c:strRef>
          </c:cat>
          <c:val>
            <c:numRef>
              <c:f>'Working Data'!$C$3:$C$8</c:f>
              <c:numCache>
                <c:formatCode>0.00%</c:formatCode>
                <c:ptCount val="5"/>
                <c:pt idx="0">
                  <c:v>0.18526561278698017</c:v>
                </c:pt>
                <c:pt idx="1">
                  <c:v>0.17853876585957906</c:v>
                </c:pt>
                <c:pt idx="2">
                  <c:v>0.2063340799606333</c:v>
                </c:pt>
                <c:pt idx="3">
                  <c:v>0.22687948295184329</c:v>
                </c:pt>
                <c:pt idx="4">
                  <c:v>0.20298205844096417</c:v>
                </c:pt>
              </c:numCache>
            </c:numRef>
          </c:val>
          <c:extLst>
            <c:ext xmlns:c16="http://schemas.microsoft.com/office/drawing/2014/chart" uri="{C3380CC4-5D6E-409C-BE32-E72D297353CC}">
              <c16:uniqueId val="{00000000-66DE-47F9-A8ED-1582EC129399}"/>
            </c:ext>
          </c:extLst>
        </c:ser>
        <c:dLbls>
          <c:dLblPos val="outEnd"/>
          <c:showLegendKey val="0"/>
          <c:showVal val="1"/>
          <c:showCatName val="0"/>
          <c:showSerName val="0"/>
          <c:showPercent val="0"/>
          <c:showBubbleSize val="0"/>
        </c:dLbls>
        <c:gapWidth val="182"/>
        <c:axId val="85970800"/>
        <c:axId val="85971760"/>
      </c:barChart>
      <c:catAx>
        <c:axId val="85970800"/>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85971760"/>
        <c:crosses val="autoZero"/>
        <c:auto val="1"/>
        <c:lblAlgn val="ctr"/>
        <c:lblOffset val="100"/>
        <c:noMultiLvlLbl val="0"/>
      </c:catAx>
      <c:valAx>
        <c:axId val="85971760"/>
        <c:scaling>
          <c:orientation val="minMax"/>
        </c:scaling>
        <c:delete val="1"/>
        <c:axPos val="b"/>
        <c:numFmt formatCode="0.00%" sourceLinked="1"/>
        <c:majorTickMark val="out"/>
        <c:minorTickMark val="none"/>
        <c:tickLblPos val="nextTo"/>
        <c:crossAx val="859708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[Customer_Segmentation_Dataset.xlsx]Working Data!PivotTable4</c:name>
    <c:fmtId val="3"/>
  </c:pivotSource>
  <c:chart>
    <c:autoTitleDeleted val="1"/>
    <c:pivotFmts>
      <c:pivotFmt>
        <c:idx val="0"/>
        <c:spPr>
          <a:solidFill>
            <a:schemeClr val="tx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tx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tx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673434856175973"/>
          <c:y val="0.31652883152935307"/>
          <c:w val="0.70219966159052449"/>
          <c:h val="0.4585550387258675"/>
        </c:manualLayout>
      </c:layout>
      <c:barChart>
        <c:barDir val="col"/>
        <c:grouping val="clustered"/>
        <c:varyColors val="0"/>
        <c:ser>
          <c:idx val="0"/>
          <c:order val="0"/>
          <c:tx>
            <c:strRef>
              <c:f>'Working Data'!$F$3</c:f>
              <c:strCache>
                <c:ptCount val="1"/>
                <c:pt idx="0">
                  <c:v>Total</c:v>
                </c:pt>
              </c:strCache>
            </c:strRef>
          </c:tx>
          <c:spPr>
            <a:solidFill>
              <a:schemeClr val="tx2">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'Working Data'!$E$4:$E$9</c:f>
              <c:strCache>
                <c:ptCount val="5"/>
                <c:pt idx="0">
                  <c:v>CUST0802</c:v>
                </c:pt>
                <c:pt idx="1">
                  <c:v>CUST0831</c:v>
                </c:pt>
                <c:pt idx="2">
                  <c:v>CUST0085</c:v>
                </c:pt>
                <c:pt idx="3">
                  <c:v>CUST0878</c:v>
                </c:pt>
                <c:pt idx="4">
                  <c:v>CUST0441</c:v>
                </c:pt>
              </c:strCache>
            </c:strRef>
          </c:cat>
          <c:val>
            <c:numRef>
              <c:f>'Working Data'!$F$4:$F$9</c:f>
              <c:numCache>
                <c:formatCode>General</c:formatCode>
                <c:ptCount val="5"/>
                <c:pt idx="0">
                  <c:v>49000</c:v>
                </c:pt>
                <c:pt idx="1">
                  <c:v>48900</c:v>
                </c:pt>
                <c:pt idx="2">
                  <c:v>46752</c:v>
                </c:pt>
                <c:pt idx="3">
                  <c:v>45100</c:v>
                </c:pt>
                <c:pt idx="4">
                  <c:v>44550</c:v>
                </c:pt>
              </c:numCache>
            </c:numRef>
          </c:val>
          <c:extLst>
            <c:ext xmlns:c16="http://schemas.microsoft.com/office/drawing/2014/chart" uri="{C3380CC4-5D6E-409C-BE32-E72D297353CC}">
              <c16:uniqueId val="{00000000-5527-4030-9786-A113CDF1BB75}"/>
            </c:ext>
          </c:extLst>
        </c:ser>
        <c:dLbls>
          <c:dLblPos val="outEnd"/>
          <c:showLegendKey val="0"/>
          <c:showVal val="1"/>
          <c:showCatName val="0"/>
          <c:showSerName val="0"/>
          <c:showPercent val="0"/>
          <c:showBubbleSize val="0"/>
        </c:dLbls>
        <c:gapWidth val="219"/>
        <c:overlap val="-27"/>
        <c:axId val="1809631424"/>
        <c:axId val="1809627104"/>
      </c:barChart>
      <c:catAx>
        <c:axId val="180963142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809627104"/>
        <c:crosses val="autoZero"/>
        <c:auto val="1"/>
        <c:lblAlgn val="ctr"/>
        <c:lblOffset val="100"/>
        <c:noMultiLvlLbl val="0"/>
      </c:catAx>
      <c:valAx>
        <c:axId val="1809627104"/>
        <c:scaling>
          <c:orientation val="minMax"/>
        </c:scaling>
        <c:delete val="1"/>
        <c:axPos val="l"/>
        <c:numFmt formatCode="General" sourceLinked="1"/>
        <c:majorTickMark val="none"/>
        <c:minorTickMark val="none"/>
        <c:tickLblPos val="nextTo"/>
        <c:crossAx val="18096314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[Customer_Segmentation_Dataset.xlsx]Working Data!PivotTable5</c:name>
    <c:fmtId val="2"/>
  </c:pivotSource>
  <c:chart>
    <c:autoTitleDeleted val="1"/>
    <c:pivotFmts>
      <c:pivotFmt>
        <c:idx val="0"/>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noFill/>
          </a:ln>
          <a:effectLst/>
        </c:spPr>
      </c:pivotFmt>
      <c:pivotFmt>
        <c:idx val="7"/>
        <c:spPr>
          <a:solidFill>
            <a:schemeClr val="tx2">
              <a:lumMod val="40000"/>
              <a:lumOff val="60000"/>
            </a:schemeClr>
          </a:solidFill>
          <a:ln w="19050">
            <a:noFill/>
          </a:ln>
          <a:effectLst/>
        </c:spPr>
      </c:pivotFmt>
      <c:pivotFmt>
        <c:idx val="8"/>
        <c:spPr>
          <a:solidFill>
            <a:schemeClr val="tx2">
              <a:lumMod val="20000"/>
              <a:lumOff val="80000"/>
            </a:schemeClr>
          </a:solidFill>
          <a:ln w="19050">
            <a:noFill/>
          </a:ln>
          <a:effectLst/>
        </c:spPr>
      </c:pivotFmt>
    </c:pivotFmts>
    <c:plotArea>
      <c:layout>
        <c:manualLayout>
          <c:layoutTarget val="inner"/>
          <c:xMode val="edge"/>
          <c:yMode val="edge"/>
          <c:x val="0.47792080320943059"/>
          <c:y val="0.2134028670824748"/>
          <c:w val="0.42151657580180046"/>
          <c:h val="0.695420282655834"/>
        </c:manualLayout>
      </c:layout>
      <c:doughnutChart>
        <c:varyColors val="1"/>
        <c:ser>
          <c:idx val="0"/>
          <c:order val="0"/>
          <c:tx>
            <c:strRef>
              <c:f>'Working Data'!$C$11</c:f>
              <c:strCache>
                <c:ptCount val="1"/>
                <c:pt idx="0">
                  <c:v>Total</c:v>
                </c:pt>
              </c:strCache>
            </c:strRef>
          </c:tx>
          <c:spPr>
            <a:ln>
              <a:noFill/>
            </a:ln>
          </c:spPr>
          <c:dPt>
            <c:idx val="0"/>
            <c:bubble3D val="0"/>
            <c:spPr>
              <a:solidFill>
                <a:schemeClr val="accent1"/>
              </a:solidFill>
              <a:ln w="19050">
                <a:noFill/>
              </a:ln>
              <a:effectLst/>
            </c:spPr>
            <c:extLst>
              <c:ext xmlns:c16="http://schemas.microsoft.com/office/drawing/2014/chart" uri="{C3380CC4-5D6E-409C-BE32-E72D297353CC}">
                <c16:uniqueId val="{00000001-38BE-439E-A96B-AAB792D1CE44}"/>
              </c:ext>
            </c:extLst>
          </c:dPt>
          <c:dPt>
            <c:idx val="1"/>
            <c:bubble3D val="0"/>
            <c:spPr>
              <a:solidFill>
                <a:schemeClr val="tx2">
                  <a:lumMod val="40000"/>
                  <a:lumOff val="60000"/>
                </a:schemeClr>
              </a:solidFill>
              <a:ln w="19050">
                <a:noFill/>
              </a:ln>
              <a:effectLst/>
            </c:spPr>
            <c:extLst>
              <c:ext xmlns:c16="http://schemas.microsoft.com/office/drawing/2014/chart" uri="{C3380CC4-5D6E-409C-BE32-E72D297353CC}">
                <c16:uniqueId val="{00000003-38BE-439E-A96B-AAB792D1CE44}"/>
              </c:ext>
            </c:extLst>
          </c:dPt>
          <c:dPt>
            <c:idx val="2"/>
            <c:bubble3D val="0"/>
            <c:spPr>
              <a:solidFill>
                <a:schemeClr val="tx2">
                  <a:lumMod val="20000"/>
                  <a:lumOff val="80000"/>
                </a:schemeClr>
              </a:solidFill>
              <a:ln w="19050">
                <a:noFill/>
              </a:ln>
              <a:effectLst/>
            </c:spPr>
            <c:extLst>
              <c:ext xmlns:c16="http://schemas.microsoft.com/office/drawing/2014/chart" uri="{C3380CC4-5D6E-409C-BE32-E72D297353CC}">
                <c16:uniqueId val="{00000005-38BE-439E-A96B-AAB792D1CE44}"/>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'Working Data'!$B$12:$B$15</c:f>
              <c:strCache>
                <c:ptCount val="3"/>
                <c:pt idx="0">
                  <c:v>Loyal</c:v>
                </c:pt>
                <c:pt idx="1">
                  <c:v>New</c:v>
                </c:pt>
                <c:pt idx="2">
                  <c:v>Returning</c:v>
                </c:pt>
              </c:strCache>
            </c:strRef>
          </c:cat>
          <c:val>
            <c:numRef>
              <c:f>'Working Data'!$C$12:$C$15</c:f>
              <c:numCache>
                <c:formatCode>General</c:formatCode>
                <c:ptCount val="3"/>
                <c:pt idx="0">
                  <c:v>329</c:v>
                </c:pt>
                <c:pt idx="1">
                  <c:v>323</c:v>
                </c:pt>
                <c:pt idx="2">
                  <c:v>348</c:v>
                </c:pt>
              </c:numCache>
            </c:numRef>
          </c:val>
          <c:extLst>
            <c:ext xmlns:c16="http://schemas.microsoft.com/office/drawing/2014/chart" uri="{C3380CC4-5D6E-409C-BE32-E72D297353CC}">
              <c16:uniqueId val="{00000006-38BE-439E-A96B-AAB792D1CE44}"/>
            </c:ext>
          </c:extLst>
        </c:ser>
        <c:dLbls>
          <c:showLegendKey val="0"/>
          <c:showVal val="1"/>
          <c:showCatName val="0"/>
          <c:showSerName val="0"/>
          <c:showPercent val="0"/>
          <c:showBubbleSize val="0"/>
          <c:showLeaderLines val="1"/>
        </c:dLbls>
        <c:firstSliceAng val="0"/>
        <c:holeSize val="49"/>
      </c:doughnutChart>
      <c:spPr>
        <a:noFill/>
        <a:ln>
          <a:noFill/>
        </a:ln>
        <a:effectLst/>
      </c:spPr>
    </c:plotArea>
    <c:legend>
      <c:legendPos val="r"/>
      <c:layout>
        <c:manualLayout>
          <c:xMode val="edge"/>
          <c:yMode val="edge"/>
          <c:x val="5.6603801616303483E-2"/>
          <c:y val="0.27382140948820305"/>
          <c:w val="0.38364749351136218"/>
          <c:h val="0.56420624169704603"/>
        </c:manualLayout>
      </c:layout>
      <c:overlay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[Customer_Segmentation_Dataset.xlsx]Working Data!PivotTable6</c:name>
    <c:fmtId val="2"/>
  </c:pivotSource>
  <c:chart>
    <c:autoTitleDeleted val="1"/>
    <c:pivotFmts>
      <c:pivotFmt>
        <c:idx val="0"/>
        <c:spPr>
          <a:solidFill>
            <a:schemeClr val="tx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tx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tx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'Working Data'!$F$12</c:f>
              <c:strCache>
                <c:ptCount val="1"/>
                <c:pt idx="0">
                  <c:v>Total</c:v>
                </c:pt>
              </c:strCache>
            </c:strRef>
          </c:tx>
          <c:spPr>
            <a:solidFill>
              <a:schemeClr val="tx2">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'Working Data'!$E$13:$E$16</c:f>
              <c:strCache>
                <c:ptCount val="3"/>
                <c:pt idx="0">
                  <c:v>High</c:v>
                </c:pt>
                <c:pt idx="1">
                  <c:v>Low</c:v>
                </c:pt>
                <c:pt idx="2">
                  <c:v>Medium</c:v>
                </c:pt>
              </c:strCache>
            </c:strRef>
          </c:cat>
          <c:val>
            <c:numRef>
              <c:f>'Working Data'!$F$13:$F$16</c:f>
              <c:numCache>
                <c:formatCode>General</c:formatCode>
                <c:ptCount val="3"/>
                <c:pt idx="0">
                  <c:v>325</c:v>
                </c:pt>
                <c:pt idx="1">
                  <c:v>338</c:v>
                </c:pt>
                <c:pt idx="2">
                  <c:v>337</c:v>
                </c:pt>
              </c:numCache>
            </c:numRef>
          </c:val>
          <c:extLst>
            <c:ext xmlns:c16="http://schemas.microsoft.com/office/drawing/2014/chart" uri="{C3380CC4-5D6E-409C-BE32-E72D297353CC}">
              <c16:uniqueId val="{00000000-C1DC-4390-9C81-D1A154CC5ED8}"/>
            </c:ext>
          </c:extLst>
        </c:ser>
        <c:dLbls>
          <c:dLblPos val="ctr"/>
          <c:showLegendKey val="0"/>
          <c:showVal val="1"/>
          <c:showCatName val="0"/>
          <c:showSerName val="0"/>
          <c:showPercent val="0"/>
          <c:showBubbleSize val="0"/>
        </c:dLbls>
        <c:gapWidth val="150"/>
        <c:overlap val="100"/>
        <c:axId val="83785680"/>
        <c:axId val="83786640"/>
      </c:barChart>
      <c:catAx>
        <c:axId val="8378568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83786640"/>
        <c:crosses val="autoZero"/>
        <c:auto val="1"/>
        <c:lblAlgn val="ctr"/>
        <c:lblOffset val="100"/>
        <c:noMultiLvlLbl val="0"/>
      </c:catAx>
      <c:valAx>
        <c:axId val="83786640"/>
        <c:scaling>
          <c:orientation val="minMax"/>
        </c:scaling>
        <c:delete val="1"/>
        <c:axPos val="l"/>
        <c:numFmt formatCode="General" sourceLinked="1"/>
        <c:majorTickMark val="none"/>
        <c:minorTickMark val="none"/>
        <c:tickLblPos val="nextTo"/>
        <c:crossAx val="837856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4.png"/><Relationship Id="rId3" Type="http://schemas.openxmlformats.org/officeDocument/2006/relationships/hyperlink" Target="#'Raw Data'!A1"/><Relationship Id="rId7" Type="http://schemas.openxmlformats.org/officeDocument/2006/relationships/hyperlink" Target="https://www.google.co.in/" TargetMode="External"/><Relationship Id="rId2" Type="http://schemas.openxmlformats.org/officeDocument/2006/relationships/image" Target="../media/image1.png"/><Relationship Id="rId1" Type="http://schemas.openxmlformats.org/officeDocument/2006/relationships/hyperlink" Target="#Dashboard!A1"/><Relationship Id="rId6" Type="http://schemas.openxmlformats.org/officeDocument/2006/relationships/image" Target="../media/image3.png"/><Relationship Id="rId5" Type="http://schemas.openxmlformats.org/officeDocument/2006/relationships/hyperlink" Target="#'Working Data'!A1"/><Relationship Id="rId4" Type="http://schemas.openxmlformats.org/officeDocument/2006/relationships/image" Target="../media/image2.png"/></Relationships>
</file>

<file path=xl/drawings/_rels/drawing2.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hyperlink" Target="#'Raw Data'!A1"/><Relationship Id="rId7" Type="http://schemas.openxmlformats.org/officeDocument/2006/relationships/hyperlink" Target="https://www.google.co.in/" TargetMode="External"/><Relationship Id="rId2" Type="http://schemas.openxmlformats.org/officeDocument/2006/relationships/image" Target="../media/image5.png"/><Relationship Id="rId1" Type="http://schemas.openxmlformats.org/officeDocument/2006/relationships/hyperlink" Target="#Dashboard!A1"/><Relationship Id="rId6" Type="http://schemas.openxmlformats.org/officeDocument/2006/relationships/image" Target="../media/image7.png"/><Relationship Id="rId5" Type="http://schemas.openxmlformats.org/officeDocument/2006/relationships/hyperlink" Target="#'Working Data'!A1"/><Relationship Id="rId4" Type="http://schemas.openxmlformats.org/officeDocument/2006/relationships/image" Target="../media/image6.png"/></Relationships>
</file>

<file path=xl/drawings/_rels/drawing3.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chart" Target="../charts/chart5.xml"/><Relationship Id="rId3" Type="http://schemas.openxmlformats.org/officeDocument/2006/relationships/hyperlink" Target="#'Raw Data'!A1"/><Relationship Id="rId7" Type="http://schemas.openxmlformats.org/officeDocument/2006/relationships/hyperlink" Target="https://www.google.co.in/" TargetMode="External"/><Relationship Id="rId12" Type="http://schemas.openxmlformats.org/officeDocument/2006/relationships/chart" Target="../charts/chart4.xml"/><Relationship Id="rId2" Type="http://schemas.openxmlformats.org/officeDocument/2006/relationships/image" Target="../media/image9.png"/><Relationship Id="rId1" Type="http://schemas.openxmlformats.org/officeDocument/2006/relationships/hyperlink" Target="#Dashboard!A1"/><Relationship Id="rId6" Type="http://schemas.openxmlformats.org/officeDocument/2006/relationships/image" Target="../media/image7.png"/><Relationship Id="rId11" Type="http://schemas.openxmlformats.org/officeDocument/2006/relationships/chart" Target="../charts/chart3.xml"/><Relationship Id="rId5" Type="http://schemas.openxmlformats.org/officeDocument/2006/relationships/hyperlink" Target="#'Working Data'!A1"/><Relationship Id="rId10" Type="http://schemas.openxmlformats.org/officeDocument/2006/relationships/chart" Target="../charts/chart2.xml"/><Relationship Id="rId4" Type="http://schemas.openxmlformats.org/officeDocument/2006/relationships/image" Target="../media/image10.png"/><Relationship Id="rId9"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xdr:colOff>
      <xdr:row>0</xdr:row>
      <xdr:rowOff>0</xdr:rowOff>
    </xdr:from>
    <xdr:to>
      <xdr:col>0</xdr:col>
      <xdr:colOff>723901</xdr:colOff>
      <xdr:row>22</xdr:row>
      <xdr:rowOff>19051</xdr:rowOff>
    </xdr:to>
    <xdr:grpSp>
      <xdr:nvGrpSpPr>
        <xdr:cNvPr id="2" name="Group 1">
          <a:extLst>
            <a:ext uri="{FF2B5EF4-FFF2-40B4-BE49-F238E27FC236}">
              <a16:creationId xmlns:a16="http://schemas.microsoft.com/office/drawing/2014/main" id="{9FCBA775-86D7-4D43-8577-27D2081B3547}"/>
            </a:ext>
          </a:extLst>
        </xdr:cNvPr>
        <xdr:cNvGrpSpPr/>
      </xdr:nvGrpSpPr>
      <xdr:grpSpPr>
        <a:xfrm>
          <a:off x="1" y="0"/>
          <a:ext cx="723900" cy="4219576"/>
          <a:chOff x="38100" y="28574"/>
          <a:chExt cx="647700" cy="4210051"/>
        </a:xfrm>
      </xdr:grpSpPr>
      <xdr:sp macro="" textlink="">
        <xdr:nvSpPr>
          <xdr:cNvPr id="3" name="Rectangle 2">
            <a:extLst>
              <a:ext uri="{FF2B5EF4-FFF2-40B4-BE49-F238E27FC236}">
                <a16:creationId xmlns:a16="http://schemas.microsoft.com/office/drawing/2014/main" id="{2173ADF9-A9E9-0BB4-0619-AFED94E9F8DE}"/>
              </a:ext>
            </a:extLst>
          </xdr:cNvPr>
          <xdr:cNvSpPr/>
        </xdr:nvSpPr>
        <xdr:spPr>
          <a:xfrm>
            <a:off x="38100" y="28574"/>
            <a:ext cx="647700" cy="4210051"/>
          </a:xfrm>
          <a:prstGeom prst="rect">
            <a:avLst/>
          </a:prstGeom>
          <a:solidFill>
            <a:schemeClr val="accent6">
              <a:lumMod val="60000"/>
              <a:lumOff val="40000"/>
            </a:schemeClr>
          </a:solidFill>
          <a:ln w="28575">
            <a:solidFill>
              <a:sysClr val="windowText" lastClr="000000"/>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pic>
        <xdr:nvPicPr>
          <xdr:cNvPr id="4" name="Picture 3">
            <a:hlinkClick xmlns:r="http://schemas.openxmlformats.org/officeDocument/2006/relationships" r:id="rId1"/>
            <a:extLst>
              <a:ext uri="{FF2B5EF4-FFF2-40B4-BE49-F238E27FC236}">
                <a16:creationId xmlns:a16="http://schemas.microsoft.com/office/drawing/2014/main" id="{715B3F79-D148-9EEA-ADDE-82DF0EA101E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04776" y="285750"/>
            <a:ext cx="561976" cy="561976"/>
          </a:xfrm>
          <a:prstGeom prst="rect">
            <a:avLst/>
          </a:prstGeom>
        </xdr:spPr>
      </xdr:pic>
      <xdr:pic>
        <xdr:nvPicPr>
          <xdr:cNvPr id="5" name="Picture 4">
            <a:hlinkClick xmlns:r="http://schemas.openxmlformats.org/officeDocument/2006/relationships" r:id="rId3"/>
            <a:extLst>
              <a:ext uri="{FF2B5EF4-FFF2-40B4-BE49-F238E27FC236}">
                <a16:creationId xmlns:a16="http://schemas.microsoft.com/office/drawing/2014/main" id="{ED09EC6A-8D88-BDCC-8424-000B491DAF81}"/>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04775" y="1239394"/>
            <a:ext cx="500461" cy="566928"/>
          </a:xfrm>
          <a:prstGeom prst="rect">
            <a:avLst/>
          </a:prstGeom>
        </xdr:spPr>
      </xdr:pic>
      <xdr:pic>
        <xdr:nvPicPr>
          <xdr:cNvPr id="6" name="Picture 5">
            <a:hlinkClick xmlns:r="http://schemas.openxmlformats.org/officeDocument/2006/relationships" r:id="rId5"/>
            <a:extLst>
              <a:ext uri="{FF2B5EF4-FFF2-40B4-BE49-F238E27FC236}">
                <a16:creationId xmlns:a16="http://schemas.microsoft.com/office/drawing/2014/main" id="{5A303B87-2443-5A92-F55C-BF4B0B4A6F54}"/>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85725" y="2257425"/>
            <a:ext cx="566928" cy="566928"/>
          </a:xfrm>
          <a:prstGeom prst="rect">
            <a:avLst/>
          </a:prstGeom>
        </xdr:spPr>
      </xdr:pic>
      <xdr:pic>
        <xdr:nvPicPr>
          <xdr:cNvPr id="7" name="Picture 6">
            <a:hlinkClick xmlns:r="http://schemas.openxmlformats.org/officeDocument/2006/relationships" r:id="rId7"/>
            <a:extLst>
              <a:ext uri="{FF2B5EF4-FFF2-40B4-BE49-F238E27FC236}">
                <a16:creationId xmlns:a16="http://schemas.microsoft.com/office/drawing/2014/main" id="{EEB6B6E7-3386-1999-C04F-CB2CBD47C3E7}"/>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85725" y="3381375"/>
            <a:ext cx="566928" cy="566928"/>
          </a:xfrm>
          <a:prstGeom prst="rect">
            <a:avLst/>
          </a:prstGeom>
        </xdr:spPr>
      </xdr:pic>
    </xdr:grp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647700</xdr:colOff>
      <xdr:row>20</xdr:row>
      <xdr:rowOff>95251</xdr:rowOff>
    </xdr:to>
    <xdr:grpSp>
      <xdr:nvGrpSpPr>
        <xdr:cNvPr id="13" name="Group 12">
          <a:extLst>
            <a:ext uri="{FF2B5EF4-FFF2-40B4-BE49-F238E27FC236}">
              <a16:creationId xmlns:a16="http://schemas.microsoft.com/office/drawing/2014/main" id="{D5FC53CE-3C11-468E-873D-E70F5452FECF}"/>
            </a:ext>
          </a:extLst>
        </xdr:cNvPr>
        <xdr:cNvGrpSpPr/>
      </xdr:nvGrpSpPr>
      <xdr:grpSpPr>
        <a:xfrm>
          <a:off x="0" y="0"/>
          <a:ext cx="647700" cy="4181476"/>
          <a:chOff x="38100" y="28574"/>
          <a:chExt cx="647700" cy="4210051"/>
        </a:xfrm>
      </xdr:grpSpPr>
      <xdr:sp macro="" textlink="">
        <xdr:nvSpPr>
          <xdr:cNvPr id="14" name="Rectangle 13">
            <a:extLst>
              <a:ext uri="{FF2B5EF4-FFF2-40B4-BE49-F238E27FC236}">
                <a16:creationId xmlns:a16="http://schemas.microsoft.com/office/drawing/2014/main" id="{13DE2F27-375C-9C6E-8650-BBB5D8BA75EA}"/>
              </a:ext>
            </a:extLst>
          </xdr:cNvPr>
          <xdr:cNvSpPr/>
        </xdr:nvSpPr>
        <xdr:spPr>
          <a:xfrm>
            <a:off x="38100" y="28574"/>
            <a:ext cx="647700" cy="4210051"/>
          </a:xfrm>
          <a:prstGeom prst="rect">
            <a:avLst/>
          </a:prstGeom>
          <a:solidFill>
            <a:schemeClr val="accent6">
              <a:lumMod val="60000"/>
              <a:lumOff val="40000"/>
            </a:schemeClr>
          </a:solidFill>
          <a:ln w="28575">
            <a:solidFill>
              <a:sysClr val="windowText" lastClr="000000"/>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pic>
        <xdr:nvPicPr>
          <xdr:cNvPr id="15" name="Picture 14">
            <a:hlinkClick xmlns:r="http://schemas.openxmlformats.org/officeDocument/2006/relationships" r:id="rId1"/>
            <a:extLst>
              <a:ext uri="{FF2B5EF4-FFF2-40B4-BE49-F238E27FC236}">
                <a16:creationId xmlns:a16="http://schemas.microsoft.com/office/drawing/2014/main" id="{19A5F51E-35DE-EAC5-3688-146C48119DE2}"/>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04776" y="285750"/>
            <a:ext cx="561976" cy="561976"/>
          </a:xfrm>
          <a:prstGeom prst="rect">
            <a:avLst/>
          </a:prstGeom>
        </xdr:spPr>
      </xdr:pic>
      <xdr:pic>
        <xdr:nvPicPr>
          <xdr:cNvPr id="16" name="Picture 15">
            <a:hlinkClick xmlns:r="http://schemas.openxmlformats.org/officeDocument/2006/relationships" r:id="rId3"/>
            <a:extLst>
              <a:ext uri="{FF2B5EF4-FFF2-40B4-BE49-F238E27FC236}">
                <a16:creationId xmlns:a16="http://schemas.microsoft.com/office/drawing/2014/main" id="{D5AC78D4-A9B3-5EA6-3E93-59AB94027116}"/>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04775" y="1239394"/>
            <a:ext cx="500461" cy="566928"/>
          </a:xfrm>
          <a:prstGeom prst="rect">
            <a:avLst/>
          </a:prstGeom>
        </xdr:spPr>
      </xdr:pic>
      <xdr:pic>
        <xdr:nvPicPr>
          <xdr:cNvPr id="17" name="Picture 16">
            <a:hlinkClick xmlns:r="http://schemas.openxmlformats.org/officeDocument/2006/relationships" r:id="rId5"/>
            <a:extLst>
              <a:ext uri="{FF2B5EF4-FFF2-40B4-BE49-F238E27FC236}">
                <a16:creationId xmlns:a16="http://schemas.microsoft.com/office/drawing/2014/main" id="{E14C731B-229C-339A-7D5A-0D119CFC1F3E}"/>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85725" y="2257425"/>
            <a:ext cx="566928" cy="566928"/>
          </a:xfrm>
          <a:prstGeom prst="rect">
            <a:avLst/>
          </a:prstGeom>
        </xdr:spPr>
      </xdr:pic>
      <xdr:pic>
        <xdr:nvPicPr>
          <xdr:cNvPr id="18" name="Picture 17">
            <a:hlinkClick xmlns:r="http://schemas.openxmlformats.org/officeDocument/2006/relationships" r:id="rId7"/>
            <a:extLst>
              <a:ext uri="{FF2B5EF4-FFF2-40B4-BE49-F238E27FC236}">
                <a16:creationId xmlns:a16="http://schemas.microsoft.com/office/drawing/2014/main" id="{BF674520-9F69-BC3E-86AB-5C41B45475D6}"/>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85725" y="3381375"/>
            <a:ext cx="566928" cy="566928"/>
          </a:xfrm>
          <a:prstGeom prst="rect">
            <a:avLst/>
          </a:prstGeom>
        </xdr:spPr>
      </xdr:pic>
    </xdr:grp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123825</xdr:colOff>
      <xdr:row>0</xdr:row>
      <xdr:rowOff>28575</xdr:rowOff>
    </xdr:from>
    <xdr:to>
      <xdr:col>10</xdr:col>
      <xdr:colOff>180975</xdr:colOff>
      <xdr:row>2</xdr:row>
      <xdr:rowOff>159639</xdr:rowOff>
    </xdr:to>
    <xdr:sp macro="" textlink="">
      <xdr:nvSpPr>
        <xdr:cNvPr id="2" name="Rectangle 1">
          <a:extLst>
            <a:ext uri="{FF2B5EF4-FFF2-40B4-BE49-F238E27FC236}">
              <a16:creationId xmlns:a16="http://schemas.microsoft.com/office/drawing/2014/main" id="{7DED138F-0059-1C7A-CF70-78316C4F1769}"/>
            </a:ext>
          </a:extLst>
        </xdr:cNvPr>
        <xdr:cNvSpPr/>
      </xdr:nvSpPr>
      <xdr:spPr>
        <a:xfrm>
          <a:off x="733425" y="28575"/>
          <a:ext cx="5543550" cy="512064"/>
        </a:xfrm>
        <a:prstGeom prst="rect">
          <a:avLst/>
        </a:prstGeom>
        <a:solidFill>
          <a:schemeClr val="accent6">
            <a:lumMod val="60000"/>
            <a:lumOff val="40000"/>
          </a:schemeClr>
        </a:solidFill>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1800" b="1"/>
            <a:t>CUSTOMER SEGMENTATION DASHBOARD</a:t>
          </a:r>
        </a:p>
      </xdr:txBody>
    </xdr:sp>
    <xdr:clientData/>
  </xdr:twoCellAnchor>
  <xdr:twoCellAnchor>
    <xdr:from>
      <xdr:col>10</xdr:col>
      <xdr:colOff>261144</xdr:colOff>
      <xdr:row>0</xdr:row>
      <xdr:rowOff>19050</xdr:rowOff>
    </xdr:from>
    <xdr:to>
      <xdr:col>12</xdr:col>
      <xdr:colOff>584994</xdr:colOff>
      <xdr:row>2</xdr:row>
      <xdr:rowOff>150114</xdr:rowOff>
    </xdr:to>
    <xdr:grpSp>
      <xdr:nvGrpSpPr>
        <xdr:cNvPr id="6" name="Group 5">
          <a:extLst>
            <a:ext uri="{FF2B5EF4-FFF2-40B4-BE49-F238E27FC236}">
              <a16:creationId xmlns:a16="http://schemas.microsoft.com/office/drawing/2014/main" id="{557EC32E-F5F8-FBA1-8922-34CA6E25A6E0}"/>
            </a:ext>
          </a:extLst>
        </xdr:cNvPr>
        <xdr:cNvGrpSpPr/>
      </xdr:nvGrpSpPr>
      <xdr:grpSpPr>
        <a:xfrm>
          <a:off x="6357144" y="19050"/>
          <a:ext cx="1543050" cy="512064"/>
          <a:chOff x="6331744" y="28575"/>
          <a:chExt cx="1543050" cy="512064"/>
        </a:xfrm>
      </xdr:grpSpPr>
      <xdr:sp macro="" textlink="">
        <xdr:nvSpPr>
          <xdr:cNvPr id="3" name="Rectangle 2">
            <a:extLst>
              <a:ext uri="{FF2B5EF4-FFF2-40B4-BE49-F238E27FC236}">
                <a16:creationId xmlns:a16="http://schemas.microsoft.com/office/drawing/2014/main" id="{00245F87-736D-1D4A-4906-6F29EA3F3E31}"/>
              </a:ext>
            </a:extLst>
          </xdr:cNvPr>
          <xdr:cNvSpPr/>
        </xdr:nvSpPr>
        <xdr:spPr>
          <a:xfrm>
            <a:off x="6331744" y="28575"/>
            <a:ext cx="1543050" cy="512064"/>
          </a:xfrm>
          <a:prstGeom prst="rect">
            <a:avLst/>
          </a:prstGeom>
          <a:solidFill>
            <a:schemeClr val="accent6">
              <a:lumMod val="60000"/>
              <a:lumOff val="40000"/>
            </a:schemeClr>
          </a:solidFill>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r>
              <a:rPr lang="en-US" sz="1400" b="1"/>
              <a:t>Total Customers </a:t>
            </a:r>
          </a:p>
          <a:p>
            <a:pPr algn="ctr"/>
            <a:endParaRPr lang="en-US" sz="1400" b="1"/>
          </a:p>
        </xdr:txBody>
      </xdr:sp>
      <xdr:sp macro="" textlink="'Raw Data'!M1">
        <xdr:nvSpPr>
          <xdr:cNvPr id="11" name="TextBox 10">
            <a:extLst>
              <a:ext uri="{FF2B5EF4-FFF2-40B4-BE49-F238E27FC236}">
                <a16:creationId xmlns:a16="http://schemas.microsoft.com/office/drawing/2014/main" id="{C8E7643F-71AB-5C79-51FC-5418BFCE2ED4}"/>
              </a:ext>
            </a:extLst>
          </xdr:cNvPr>
          <xdr:cNvSpPr txBox="1"/>
        </xdr:nvSpPr>
        <xdr:spPr>
          <a:xfrm>
            <a:off x="6921248" y="211253"/>
            <a:ext cx="496546" cy="28020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fld id="{C82777D4-077E-4579-88F7-8F66A2BFB96E}" type="TxLink">
              <a:rPr lang="en-US" sz="1200" b="1" i="0" u="none" strike="noStrike">
                <a:solidFill>
                  <a:srgbClr val="000000"/>
                </a:solidFill>
                <a:latin typeface="Calibri"/>
                <a:cs typeface="Calibri"/>
              </a:rPr>
              <a:pPr algn="ctr"/>
              <a:t>1000</a:t>
            </a:fld>
            <a:endParaRPr lang="en-US" sz="1200" b="1"/>
          </a:p>
        </xdr:txBody>
      </xdr:sp>
    </xdr:grpSp>
    <xdr:clientData/>
  </xdr:twoCellAnchor>
  <xdr:twoCellAnchor>
    <xdr:from>
      <xdr:col>13</xdr:col>
      <xdr:colOff>55563</xdr:colOff>
      <xdr:row>0</xdr:row>
      <xdr:rowOff>19050</xdr:rowOff>
    </xdr:from>
    <xdr:to>
      <xdr:col>17</xdr:col>
      <xdr:colOff>93662</xdr:colOff>
      <xdr:row>2</xdr:row>
      <xdr:rowOff>152399</xdr:rowOff>
    </xdr:to>
    <xdr:grpSp>
      <xdr:nvGrpSpPr>
        <xdr:cNvPr id="7" name="Group 6">
          <a:extLst>
            <a:ext uri="{FF2B5EF4-FFF2-40B4-BE49-F238E27FC236}">
              <a16:creationId xmlns:a16="http://schemas.microsoft.com/office/drawing/2014/main" id="{0249B305-5694-79BA-A9C1-7A2DE0AF076B}"/>
            </a:ext>
          </a:extLst>
        </xdr:cNvPr>
        <xdr:cNvGrpSpPr/>
      </xdr:nvGrpSpPr>
      <xdr:grpSpPr>
        <a:xfrm>
          <a:off x="7980363" y="19050"/>
          <a:ext cx="2476499" cy="514349"/>
          <a:chOff x="7967663" y="0"/>
          <a:chExt cx="2476499" cy="514349"/>
        </a:xfrm>
      </xdr:grpSpPr>
      <xdr:sp macro="" textlink="">
        <xdr:nvSpPr>
          <xdr:cNvPr id="4" name="Rectangle 3">
            <a:extLst>
              <a:ext uri="{FF2B5EF4-FFF2-40B4-BE49-F238E27FC236}">
                <a16:creationId xmlns:a16="http://schemas.microsoft.com/office/drawing/2014/main" id="{042C06D7-F8F4-8441-6238-0794A8ABA716}"/>
              </a:ext>
            </a:extLst>
          </xdr:cNvPr>
          <xdr:cNvSpPr/>
        </xdr:nvSpPr>
        <xdr:spPr>
          <a:xfrm>
            <a:off x="7967663" y="0"/>
            <a:ext cx="2476499" cy="514349"/>
          </a:xfrm>
          <a:prstGeom prst="rect">
            <a:avLst/>
          </a:prstGeom>
          <a:solidFill>
            <a:schemeClr val="accent6">
              <a:lumMod val="60000"/>
              <a:lumOff val="40000"/>
            </a:schemeClr>
          </a:solidFill>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r>
              <a:rPr lang="en-US" sz="1400" b="1"/>
              <a:t>Total Revenue from Customers</a:t>
            </a:r>
          </a:p>
        </xdr:txBody>
      </xdr:sp>
      <xdr:sp macro="" textlink="'Raw Data'!M2">
        <xdr:nvSpPr>
          <xdr:cNvPr id="14" name="TextBox 13">
            <a:extLst>
              <a:ext uri="{FF2B5EF4-FFF2-40B4-BE49-F238E27FC236}">
                <a16:creationId xmlns:a16="http://schemas.microsoft.com/office/drawing/2014/main" id="{A653BDB0-4750-4F47-BC36-CC94B13FBD82}"/>
              </a:ext>
            </a:extLst>
          </xdr:cNvPr>
          <xdr:cNvSpPr txBox="1"/>
        </xdr:nvSpPr>
        <xdr:spPr>
          <a:xfrm>
            <a:off x="8860809" y="220778"/>
            <a:ext cx="808426" cy="28020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fld id="{AF219BBB-28DD-4AAA-9257-C2D1A0F403E6}" type="TxLink">
              <a:rPr lang="en-US" sz="1200" b="1" i="0" u="none" strike="noStrike">
                <a:solidFill>
                  <a:srgbClr val="000000"/>
                </a:solidFill>
                <a:latin typeface="Calibri"/>
                <a:cs typeface="Calibri"/>
              </a:rPr>
              <a:pPr algn="ctr"/>
              <a:t>13331060</a:t>
            </a:fld>
            <a:endParaRPr lang="en-US" sz="1200" b="1"/>
          </a:p>
        </xdr:txBody>
      </xdr:sp>
    </xdr:grpSp>
    <xdr:clientData/>
  </xdr:twoCellAnchor>
  <xdr:twoCellAnchor>
    <xdr:from>
      <xdr:col>17</xdr:col>
      <xdr:colOff>173831</xdr:colOff>
      <xdr:row>0</xdr:row>
      <xdr:rowOff>19050</xdr:rowOff>
    </xdr:from>
    <xdr:to>
      <xdr:col>20</xdr:col>
      <xdr:colOff>326231</xdr:colOff>
      <xdr:row>2</xdr:row>
      <xdr:rowOff>158083</xdr:rowOff>
    </xdr:to>
    <xdr:grpSp>
      <xdr:nvGrpSpPr>
        <xdr:cNvPr id="8" name="Group 7">
          <a:extLst>
            <a:ext uri="{FF2B5EF4-FFF2-40B4-BE49-F238E27FC236}">
              <a16:creationId xmlns:a16="http://schemas.microsoft.com/office/drawing/2014/main" id="{937C816E-418F-0776-3500-21F122CD7C58}"/>
            </a:ext>
          </a:extLst>
        </xdr:cNvPr>
        <xdr:cNvGrpSpPr/>
      </xdr:nvGrpSpPr>
      <xdr:grpSpPr>
        <a:xfrm>
          <a:off x="10537031" y="19050"/>
          <a:ext cx="1981200" cy="520033"/>
          <a:chOff x="10537031" y="0"/>
          <a:chExt cx="1981200" cy="520033"/>
        </a:xfrm>
      </xdr:grpSpPr>
      <xdr:sp macro="" textlink="">
        <xdr:nvSpPr>
          <xdr:cNvPr id="5" name="Rectangle 4">
            <a:extLst>
              <a:ext uri="{FF2B5EF4-FFF2-40B4-BE49-F238E27FC236}">
                <a16:creationId xmlns:a16="http://schemas.microsoft.com/office/drawing/2014/main" id="{39A56E7E-44FE-9D93-27CD-A80976BD730A}"/>
              </a:ext>
            </a:extLst>
          </xdr:cNvPr>
          <xdr:cNvSpPr/>
        </xdr:nvSpPr>
        <xdr:spPr>
          <a:xfrm>
            <a:off x="10537031" y="0"/>
            <a:ext cx="1981200" cy="512064"/>
          </a:xfrm>
          <a:prstGeom prst="rect">
            <a:avLst/>
          </a:prstGeom>
          <a:solidFill>
            <a:schemeClr val="accent6">
              <a:lumMod val="60000"/>
              <a:lumOff val="40000"/>
            </a:schemeClr>
          </a:solidFill>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r>
              <a:rPr lang="en-US" sz="1400" b="1"/>
              <a:t>Average Purchase Value</a:t>
            </a:r>
          </a:p>
        </xdr:txBody>
      </xdr:sp>
      <xdr:sp macro="" textlink="'Raw Data'!M3">
        <xdr:nvSpPr>
          <xdr:cNvPr id="15" name="TextBox 14">
            <a:extLst>
              <a:ext uri="{FF2B5EF4-FFF2-40B4-BE49-F238E27FC236}">
                <a16:creationId xmlns:a16="http://schemas.microsoft.com/office/drawing/2014/main" id="{64DED165-3986-4A42-A631-2486AB1AEF02}"/>
              </a:ext>
            </a:extLst>
          </xdr:cNvPr>
          <xdr:cNvSpPr txBox="1"/>
        </xdr:nvSpPr>
        <xdr:spPr>
          <a:xfrm>
            <a:off x="11359014" y="239828"/>
            <a:ext cx="574517" cy="28020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fld id="{3AD652BE-604B-4991-B03B-AEA33BB140C5}" type="TxLink">
              <a:rPr lang="en-US" sz="1200" b="1" i="0" u="none" strike="noStrike">
                <a:solidFill>
                  <a:srgbClr val="000000"/>
                </a:solidFill>
                <a:latin typeface="Calibri"/>
                <a:cs typeface="Calibri"/>
              </a:rPr>
              <a:pPr algn="ctr"/>
              <a:t>13331</a:t>
            </a:fld>
            <a:endParaRPr lang="en-US" sz="1200" b="1"/>
          </a:p>
        </xdr:txBody>
      </xdr:sp>
    </xdr:grpSp>
    <xdr:clientData/>
  </xdr:twoCellAnchor>
  <xdr:twoCellAnchor editAs="absolute">
    <xdr:from>
      <xdr:col>8</xdr:col>
      <xdr:colOff>428625</xdr:colOff>
      <xdr:row>3</xdr:row>
      <xdr:rowOff>28574</xdr:rowOff>
    </xdr:from>
    <xdr:to>
      <xdr:col>11</xdr:col>
      <xdr:colOff>400050</xdr:colOff>
      <xdr:row>6</xdr:row>
      <xdr:rowOff>95249</xdr:rowOff>
    </xdr:to>
    <mc:AlternateContent xmlns:mc="http://schemas.openxmlformats.org/markup-compatibility/2006">
      <mc:Choice xmlns:a14="http://schemas.microsoft.com/office/drawing/2010/main" Requires="a14">
        <xdr:graphicFrame macro="">
          <xdr:nvGraphicFramePr>
            <xdr:cNvPr id="9" name="Gender">
              <a:extLst>
                <a:ext uri="{FF2B5EF4-FFF2-40B4-BE49-F238E27FC236}">
                  <a16:creationId xmlns:a16="http://schemas.microsoft.com/office/drawing/2014/main" id="{8BFC8271-064D-4F8E-8DD2-AE5D7F7D36EF}"/>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5305425" y="600074"/>
              <a:ext cx="1800225" cy="6381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oneCell">
    <xdr:from>
      <xdr:col>1</xdr:col>
      <xdr:colOff>161925</xdr:colOff>
      <xdr:row>3</xdr:row>
      <xdr:rowOff>123825</xdr:rowOff>
    </xdr:from>
    <xdr:to>
      <xdr:col>4</xdr:col>
      <xdr:colOff>161925</xdr:colOff>
      <xdr:row>12</xdr:row>
      <xdr:rowOff>104774</xdr:rowOff>
    </xdr:to>
    <mc:AlternateContent xmlns:mc="http://schemas.openxmlformats.org/markup-compatibility/2006">
      <mc:Choice xmlns:a14="http://schemas.microsoft.com/office/drawing/2010/main" Requires="a14">
        <xdr:graphicFrame macro="">
          <xdr:nvGraphicFramePr>
            <xdr:cNvPr id="10" name="Age Group">
              <a:extLst>
                <a:ext uri="{FF2B5EF4-FFF2-40B4-BE49-F238E27FC236}">
                  <a16:creationId xmlns:a16="http://schemas.microsoft.com/office/drawing/2014/main" id="{A07FCA7A-E4DE-4715-AD65-CC8B4C2F690E}"/>
                </a:ext>
              </a:extLst>
            </xdr:cNvPr>
            <xdr:cNvGraphicFramePr/>
          </xdr:nvGraphicFramePr>
          <xdr:xfrm>
            <a:off x="0" y="0"/>
            <a:ext cx="0" cy="0"/>
          </xdr:xfrm>
          <a:graphic>
            <a:graphicData uri="http://schemas.microsoft.com/office/drawing/2010/slicer">
              <sle:slicer xmlns:sle="http://schemas.microsoft.com/office/drawing/2010/slicer" name="Age Group"/>
            </a:graphicData>
          </a:graphic>
        </xdr:graphicFrame>
      </mc:Choice>
      <mc:Fallback>
        <xdr:sp macro="" textlink="">
          <xdr:nvSpPr>
            <xdr:cNvPr id="0" name=""/>
            <xdr:cNvSpPr>
              <a:spLocks noTextEdit="1"/>
            </xdr:cNvSpPr>
          </xdr:nvSpPr>
          <xdr:spPr>
            <a:xfrm>
              <a:off x="771525" y="695325"/>
              <a:ext cx="1828800" cy="16954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oneCell">
    <xdr:from>
      <xdr:col>1</xdr:col>
      <xdr:colOff>142875</xdr:colOff>
      <xdr:row>12</xdr:row>
      <xdr:rowOff>161925</xdr:rowOff>
    </xdr:from>
    <xdr:to>
      <xdr:col>4</xdr:col>
      <xdr:colOff>152400</xdr:colOff>
      <xdr:row>21</xdr:row>
      <xdr:rowOff>152401</xdr:rowOff>
    </xdr:to>
    <mc:AlternateContent xmlns:mc="http://schemas.openxmlformats.org/markup-compatibility/2006">
      <mc:Choice xmlns:a14="http://schemas.microsoft.com/office/drawing/2010/main" Requires="a14">
        <xdr:graphicFrame macro="">
          <xdr:nvGraphicFramePr>
            <xdr:cNvPr id="12" name="Region">
              <a:extLst>
                <a:ext uri="{FF2B5EF4-FFF2-40B4-BE49-F238E27FC236}">
                  <a16:creationId xmlns:a16="http://schemas.microsoft.com/office/drawing/2014/main" id="{37CB491A-6231-47CB-AD45-D10109A5C5E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752475" y="2447925"/>
              <a:ext cx="1838325" cy="170497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oneCell">
    <xdr:from>
      <xdr:col>4</xdr:col>
      <xdr:colOff>200025</xdr:colOff>
      <xdr:row>3</xdr:row>
      <xdr:rowOff>28574</xdr:rowOff>
    </xdr:from>
    <xdr:to>
      <xdr:col>8</xdr:col>
      <xdr:colOff>390525</xdr:colOff>
      <xdr:row>6</xdr:row>
      <xdr:rowOff>104774</xdr:rowOff>
    </xdr:to>
    <mc:AlternateContent xmlns:mc="http://schemas.openxmlformats.org/markup-compatibility/2006">
      <mc:Choice xmlns:a14="http://schemas.microsoft.com/office/drawing/2010/main" Requires="a14">
        <xdr:graphicFrame macro="">
          <xdr:nvGraphicFramePr>
            <xdr:cNvPr id="13" name="Purchase Frequency">
              <a:extLst>
                <a:ext uri="{FF2B5EF4-FFF2-40B4-BE49-F238E27FC236}">
                  <a16:creationId xmlns:a16="http://schemas.microsoft.com/office/drawing/2014/main" id="{A45B8DFD-AC31-479C-A4CC-DC8022CC0BF8}"/>
                </a:ext>
              </a:extLst>
            </xdr:cNvPr>
            <xdr:cNvGraphicFramePr/>
          </xdr:nvGraphicFramePr>
          <xdr:xfrm>
            <a:off x="0" y="0"/>
            <a:ext cx="0" cy="0"/>
          </xdr:xfrm>
          <a:graphic>
            <a:graphicData uri="http://schemas.microsoft.com/office/drawing/2010/slicer">
              <sle:slicer xmlns:sle="http://schemas.microsoft.com/office/drawing/2010/slicer" name="Purchase Frequency"/>
            </a:graphicData>
          </a:graphic>
        </xdr:graphicFrame>
      </mc:Choice>
      <mc:Fallback>
        <xdr:sp macro="" textlink="">
          <xdr:nvSpPr>
            <xdr:cNvPr id="0" name=""/>
            <xdr:cNvSpPr>
              <a:spLocks noTextEdit="1"/>
            </xdr:cNvSpPr>
          </xdr:nvSpPr>
          <xdr:spPr>
            <a:xfrm>
              <a:off x="2638425" y="600074"/>
              <a:ext cx="2628900" cy="6477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oneCell">
    <xdr:from>
      <xdr:col>11</xdr:col>
      <xdr:colOff>438150</xdr:colOff>
      <xdr:row>3</xdr:row>
      <xdr:rowOff>28574</xdr:rowOff>
    </xdr:from>
    <xdr:to>
      <xdr:col>16</xdr:col>
      <xdr:colOff>57150</xdr:colOff>
      <xdr:row>6</xdr:row>
      <xdr:rowOff>95249</xdr:rowOff>
    </xdr:to>
    <mc:AlternateContent xmlns:mc="http://schemas.openxmlformats.org/markup-compatibility/2006">
      <mc:Choice xmlns:a14="http://schemas.microsoft.com/office/drawing/2010/main" Requires="a14">
        <xdr:graphicFrame macro="">
          <xdr:nvGraphicFramePr>
            <xdr:cNvPr id="17" name="Customer Type">
              <a:extLst>
                <a:ext uri="{FF2B5EF4-FFF2-40B4-BE49-F238E27FC236}">
                  <a16:creationId xmlns:a16="http://schemas.microsoft.com/office/drawing/2014/main" id="{D3315FAE-89D7-4FAD-952C-3716A136CEA0}"/>
                </a:ext>
              </a:extLst>
            </xdr:cNvPr>
            <xdr:cNvGraphicFramePr/>
          </xdr:nvGraphicFramePr>
          <xdr:xfrm>
            <a:off x="0" y="0"/>
            <a:ext cx="0" cy="0"/>
          </xdr:xfrm>
          <a:graphic>
            <a:graphicData uri="http://schemas.microsoft.com/office/drawing/2010/slicer">
              <sle:slicer xmlns:sle="http://schemas.microsoft.com/office/drawing/2010/slicer" name="Customer Type"/>
            </a:graphicData>
          </a:graphic>
        </xdr:graphicFrame>
      </mc:Choice>
      <mc:Fallback>
        <xdr:sp macro="" textlink="">
          <xdr:nvSpPr>
            <xdr:cNvPr id="0" name=""/>
            <xdr:cNvSpPr>
              <a:spLocks noTextEdit="1"/>
            </xdr:cNvSpPr>
          </xdr:nvSpPr>
          <xdr:spPr>
            <a:xfrm>
              <a:off x="7143750" y="600074"/>
              <a:ext cx="2667000" cy="6381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xdr:from>
      <xdr:col>0</xdr:col>
      <xdr:colOff>38100</xdr:colOff>
      <xdr:row>0</xdr:row>
      <xdr:rowOff>28574</xdr:rowOff>
    </xdr:from>
    <xdr:to>
      <xdr:col>1</xdr:col>
      <xdr:colOff>76200</xdr:colOff>
      <xdr:row>22</xdr:row>
      <xdr:rowOff>47625</xdr:rowOff>
    </xdr:to>
    <xdr:grpSp>
      <xdr:nvGrpSpPr>
        <xdr:cNvPr id="35" name="Group 34">
          <a:extLst>
            <a:ext uri="{FF2B5EF4-FFF2-40B4-BE49-F238E27FC236}">
              <a16:creationId xmlns:a16="http://schemas.microsoft.com/office/drawing/2014/main" id="{5AFC2B85-D8A0-C729-7B6E-B31079A1AAA7}"/>
            </a:ext>
          </a:extLst>
        </xdr:cNvPr>
        <xdr:cNvGrpSpPr/>
      </xdr:nvGrpSpPr>
      <xdr:grpSpPr>
        <a:xfrm>
          <a:off x="38100" y="28574"/>
          <a:ext cx="647700" cy="4210051"/>
          <a:chOff x="38100" y="28574"/>
          <a:chExt cx="647700" cy="4210051"/>
        </a:xfrm>
      </xdr:grpSpPr>
      <xdr:sp macro="" textlink="">
        <xdr:nvSpPr>
          <xdr:cNvPr id="16" name="Rectangle 15">
            <a:extLst>
              <a:ext uri="{FF2B5EF4-FFF2-40B4-BE49-F238E27FC236}">
                <a16:creationId xmlns:a16="http://schemas.microsoft.com/office/drawing/2014/main" id="{96CBBB0B-24AE-8C1E-02D2-B16D69A47203}"/>
              </a:ext>
            </a:extLst>
          </xdr:cNvPr>
          <xdr:cNvSpPr/>
        </xdr:nvSpPr>
        <xdr:spPr>
          <a:xfrm>
            <a:off x="38100" y="28574"/>
            <a:ext cx="647700" cy="4210051"/>
          </a:xfrm>
          <a:prstGeom prst="rect">
            <a:avLst/>
          </a:prstGeom>
          <a:solidFill>
            <a:schemeClr val="accent6">
              <a:lumMod val="60000"/>
              <a:lumOff val="40000"/>
            </a:schemeClr>
          </a:solidFill>
          <a:ln w="28575">
            <a:solidFill>
              <a:sysClr val="windowText" lastClr="000000"/>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pic>
        <xdr:nvPicPr>
          <xdr:cNvPr id="28" name="Picture 27">
            <a:hlinkClick xmlns:r="http://schemas.openxmlformats.org/officeDocument/2006/relationships" r:id="rId1"/>
            <a:extLst>
              <a:ext uri="{FF2B5EF4-FFF2-40B4-BE49-F238E27FC236}">
                <a16:creationId xmlns:a16="http://schemas.microsoft.com/office/drawing/2014/main" id="{7F216D0F-B7F2-8DD5-C68F-01D295CFA072}"/>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04776" y="285750"/>
            <a:ext cx="561976" cy="561976"/>
          </a:xfrm>
          <a:prstGeom prst="rect">
            <a:avLst/>
          </a:prstGeom>
        </xdr:spPr>
      </xdr:pic>
      <xdr:pic>
        <xdr:nvPicPr>
          <xdr:cNvPr id="30" name="Picture 29">
            <a:hlinkClick xmlns:r="http://schemas.openxmlformats.org/officeDocument/2006/relationships" r:id="rId3"/>
            <a:extLst>
              <a:ext uri="{FF2B5EF4-FFF2-40B4-BE49-F238E27FC236}">
                <a16:creationId xmlns:a16="http://schemas.microsoft.com/office/drawing/2014/main" id="{03955941-A8FE-7536-1CFB-0CF1FDCB91BC}"/>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04775" y="1239394"/>
            <a:ext cx="500461" cy="566928"/>
          </a:xfrm>
          <a:prstGeom prst="rect">
            <a:avLst/>
          </a:prstGeom>
        </xdr:spPr>
      </xdr:pic>
      <xdr:pic>
        <xdr:nvPicPr>
          <xdr:cNvPr id="32" name="Picture 31">
            <a:hlinkClick xmlns:r="http://schemas.openxmlformats.org/officeDocument/2006/relationships" r:id="rId5"/>
            <a:extLst>
              <a:ext uri="{FF2B5EF4-FFF2-40B4-BE49-F238E27FC236}">
                <a16:creationId xmlns:a16="http://schemas.microsoft.com/office/drawing/2014/main" id="{1B60AD27-262E-809D-C65C-7C31D63E8DFB}"/>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85725" y="2257425"/>
            <a:ext cx="566928" cy="566928"/>
          </a:xfrm>
          <a:prstGeom prst="rect">
            <a:avLst/>
          </a:prstGeom>
        </xdr:spPr>
      </xdr:pic>
      <xdr:pic>
        <xdr:nvPicPr>
          <xdr:cNvPr id="34" name="Picture 33">
            <a:hlinkClick xmlns:r="http://schemas.openxmlformats.org/officeDocument/2006/relationships" r:id="rId7"/>
            <a:extLst>
              <a:ext uri="{FF2B5EF4-FFF2-40B4-BE49-F238E27FC236}">
                <a16:creationId xmlns:a16="http://schemas.microsoft.com/office/drawing/2014/main" id="{A86BA3E0-AB0B-2A2C-BB1A-4CEC399FC8D0}"/>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85725" y="3381375"/>
            <a:ext cx="566928" cy="566928"/>
          </a:xfrm>
          <a:prstGeom prst="rect">
            <a:avLst/>
          </a:prstGeom>
        </xdr:spPr>
      </xdr:pic>
    </xdr:grpSp>
    <xdr:clientData/>
  </xdr:twoCellAnchor>
  <xdr:twoCellAnchor>
    <xdr:from>
      <xdr:col>4</xdr:col>
      <xdr:colOff>228600</xdr:colOff>
      <xdr:row>14</xdr:row>
      <xdr:rowOff>133350</xdr:rowOff>
    </xdr:from>
    <xdr:to>
      <xdr:col>8</xdr:col>
      <xdr:colOff>333375</xdr:colOff>
      <xdr:row>22</xdr:row>
      <xdr:rowOff>57150</xdr:rowOff>
    </xdr:to>
    <xdr:sp macro="" textlink="">
      <xdr:nvSpPr>
        <xdr:cNvPr id="37" name="Rectangle 36">
          <a:extLst>
            <a:ext uri="{FF2B5EF4-FFF2-40B4-BE49-F238E27FC236}">
              <a16:creationId xmlns:a16="http://schemas.microsoft.com/office/drawing/2014/main" id="{29C1270E-C819-47B0-82CE-BB6BE8250353}"/>
            </a:ext>
          </a:extLst>
        </xdr:cNvPr>
        <xdr:cNvSpPr/>
      </xdr:nvSpPr>
      <xdr:spPr>
        <a:xfrm>
          <a:off x="2667000" y="2800350"/>
          <a:ext cx="2543175" cy="1447800"/>
        </a:xfrm>
        <a:prstGeom prst="rect">
          <a:avLst/>
        </a:prstGeom>
        <a:solidFill>
          <a:schemeClr val="accent6">
            <a:lumMod val="60000"/>
            <a:lumOff val="40000"/>
          </a:schemeClr>
        </a:solidFill>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200" b="1"/>
            <a:t>Customer Distribution by Age Group</a:t>
          </a:r>
        </a:p>
      </xdr:txBody>
    </xdr:sp>
    <xdr:clientData/>
  </xdr:twoCellAnchor>
  <xdr:twoCellAnchor>
    <xdr:from>
      <xdr:col>4</xdr:col>
      <xdr:colOff>323849</xdr:colOff>
      <xdr:row>15</xdr:row>
      <xdr:rowOff>133350</xdr:rowOff>
    </xdr:from>
    <xdr:to>
      <xdr:col>8</xdr:col>
      <xdr:colOff>190500</xdr:colOff>
      <xdr:row>22</xdr:row>
      <xdr:rowOff>19050</xdr:rowOff>
    </xdr:to>
    <xdr:graphicFrame macro="">
      <xdr:nvGraphicFramePr>
        <xdr:cNvPr id="36" name="Chart 35">
          <a:extLst>
            <a:ext uri="{FF2B5EF4-FFF2-40B4-BE49-F238E27FC236}">
              <a16:creationId xmlns:a16="http://schemas.microsoft.com/office/drawing/2014/main" id="{60071B90-354C-4ED1-9F04-4D687A601B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16</xdr:col>
      <xdr:colOff>142875</xdr:colOff>
      <xdr:row>3</xdr:row>
      <xdr:rowOff>9524</xdr:rowOff>
    </xdr:from>
    <xdr:to>
      <xdr:col>20</xdr:col>
      <xdr:colOff>247650</xdr:colOff>
      <xdr:row>22</xdr:row>
      <xdr:rowOff>19050</xdr:rowOff>
    </xdr:to>
    <xdr:sp macro="" textlink="">
      <xdr:nvSpPr>
        <xdr:cNvPr id="38" name="Rectangle 37">
          <a:extLst>
            <a:ext uri="{FF2B5EF4-FFF2-40B4-BE49-F238E27FC236}">
              <a16:creationId xmlns:a16="http://schemas.microsoft.com/office/drawing/2014/main" id="{B8DADEF3-2249-4969-ADB8-4F5F42B112A7}"/>
            </a:ext>
          </a:extLst>
        </xdr:cNvPr>
        <xdr:cNvSpPr/>
      </xdr:nvSpPr>
      <xdr:spPr>
        <a:xfrm>
          <a:off x="9896475" y="581024"/>
          <a:ext cx="2543175" cy="3629026"/>
        </a:xfrm>
        <a:prstGeom prst="rect">
          <a:avLst/>
        </a:prstGeom>
        <a:solidFill>
          <a:schemeClr val="accent6">
            <a:lumMod val="60000"/>
            <a:lumOff val="40000"/>
          </a:schemeClr>
        </a:solidFill>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200" b="1"/>
            <a:t>Customer Spending by Region</a:t>
          </a:r>
        </a:p>
      </xdr:txBody>
    </xdr:sp>
    <xdr:clientData/>
  </xdr:twoCellAnchor>
  <xdr:twoCellAnchor>
    <xdr:from>
      <xdr:col>8</xdr:col>
      <xdr:colOff>381001</xdr:colOff>
      <xdr:row>14</xdr:row>
      <xdr:rowOff>123825</xdr:rowOff>
    </xdr:from>
    <xdr:to>
      <xdr:col>11</xdr:col>
      <xdr:colOff>485775</xdr:colOff>
      <xdr:row>22</xdr:row>
      <xdr:rowOff>47625</xdr:rowOff>
    </xdr:to>
    <xdr:sp macro="" textlink="">
      <xdr:nvSpPr>
        <xdr:cNvPr id="40" name="Rectangle 39">
          <a:extLst>
            <a:ext uri="{FF2B5EF4-FFF2-40B4-BE49-F238E27FC236}">
              <a16:creationId xmlns:a16="http://schemas.microsoft.com/office/drawing/2014/main" id="{3CF7CFCD-0A01-4232-A73B-F9218AE339EF}"/>
            </a:ext>
          </a:extLst>
        </xdr:cNvPr>
        <xdr:cNvSpPr/>
      </xdr:nvSpPr>
      <xdr:spPr>
        <a:xfrm>
          <a:off x="5257801" y="2790825"/>
          <a:ext cx="1933574" cy="1447800"/>
        </a:xfrm>
        <a:prstGeom prst="rect">
          <a:avLst/>
        </a:prstGeom>
        <a:solidFill>
          <a:schemeClr val="accent6">
            <a:lumMod val="60000"/>
            <a:lumOff val="40000"/>
          </a:schemeClr>
        </a:solidFill>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200" b="1"/>
            <a:t>Customer Type Distribution</a:t>
          </a:r>
        </a:p>
      </xdr:txBody>
    </xdr:sp>
    <xdr:clientData/>
  </xdr:twoCellAnchor>
  <xdr:twoCellAnchor>
    <xdr:from>
      <xdr:col>11</xdr:col>
      <xdr:colOff>600075</xdr:colOff>
      <xdr:row>6</xdr:row>
      <xdr:rowOff>161924</xdr:rowOff>
    </xdr:from>
    <xdr:to>
      <xdr:col>16</xdr:col>
      <xdr:colOff>95250</xdr:colOff>
      <xdr:row>22</xdr:row>
      <xdr:rowOff>28575</xdr:rowOff>
    </xdr:to>
    <xdr:sp macro="" textlink="">
      <xdr:nvSpPr>
        <xdr:cNvPr id="41" name="Rectangle 40">
          <a:extLst>
            <a:ext uri="{FF2B5EF4-FFF2-40B4-BE49-F238E27FC236}">
              <a16:creationId xmlns:a16="http://schemas.microsoft.com/office/drawing/2014/main" id="{8849F980-D3FF-477A-B97C-7B73A8D51DF9}"/>
            </a:ext>
          </a:extLst>
        </xdr:cNvPr>
        <xdr:cNvSpPr/>
      </xdr:nvSpPr>
      <xdr:spPr>
        <a:xfrm>
          <a:off x="7305675" y="1304924"/>
          <a:ext cx="2543175" cy="2914651"/>
        </a:xfrm>
        <a:prstGeom prst="rect">
          <a:avLst/>
        </a:prstGeom>
        <a:solidFill>
          <a:schemeClr val="accent6">
            <a:lumMod val="60000"/>
            <a:lumOff val="40000"/>
          </a:schemeClr>
        </a:solidFill>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200" b="1"/>
            <a:t>Purchase Frequency Segmentation</a:t>
          </a:r>
        </a:p>
      </xdr:txBody>
    </xdr:sp>
    <xdr:clientData/>
  </xdr:twoCellAnchor>
  <xdr:twoCellAnchor>
    <xdr:from>
      <xdr:col>16</xdr:col>
      <xdr:colOff>295275</xdr:colOff>
      <xdr:row>5</xdr:row>
      <xdr:rowOff>85724</xdr:rowOff>
    </xdr:from>
    <xdr:to>
      <xdr:col>20</xdr:col>
      <xdr:colOff>180975</xdr:colOff>
      <xdr:row>21</xdr:row>
      <xdr:rowOff>171449</xdr:rowOff>
    </xdr:to>
    <xdr:graphicFrame macro="">
      <xdr:nvGraphicFramePr>
        <xdr:cNvPr id="42" name="Chart 41">
          <a:extLst>
            <a:ext uri="{FF2B5EF4-FFF2-40B4-BE49-F238E27FC236}">
              <a16:creationId xmlns:a16="http://schemas.microsoft.com/office/drawing/2014/main" id="{7D664EBB-7D65-4CF6-910A-0222FAFEAE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4</xdr:col>
      <xdr:colOff>219075</xdr:colOff>
      <xdr:row>6</xdr:row>
      <xdr:rowOff>161925</xdr:rowOff>
    </xdr:from>
    <xdr:to>
      <xdr:col>11</xdr:col>
      <xdr:colOff>533400</xdr:colOff>
      <xdr:row>14</xdr:row>
      <xdr:rowOff>85725</xdr:rowOff>
    </xdr:to>
    <xdr:grpSp>
      <xdr:nvGrpSpPr>
        <xdr:cNvPr id="44" name="Group 43">
          <a:extLst>
            <a:ext uri="{FF2B5EF4-FFF2-40B4-BE49-F238E27FC236}">
              <a16:creationId xmlns:a16="http://schemas.microsoft.com/office/drawing/2014/main" id="{4B820AD5-8AAE-BF8C-EE18-BB2EC33E78CE}"/>
            </a:ext>
          </a:extLst>
        </xdr:cNvPr>
        <xdr:cNvGrpSpPr/>
      </xdr:nvGrpSpPr>
      <xdr:grpSpPr>
        <a:xfrm>
          <a:off x="2657475" y="1304925"/>
          <a:ext cx="4581525" cy="1447800"/>
          <a:chOff x="2647950" y="2819400"/>
          <a:chExt cx="3686175" cy="1447800"/>
        </a:xfrm>
      </xdr:grpSpPr>
      <xdr:sp macro="" textlink="">
        <xdr:nvSpPr>
          <xdr:cNvPr id="39" name="Rectangle 38">
            <a:extLst>
              <a:ext uri="{FF2B5EF4-FFF2-40B4-BE49-F238E27FC236}">
                <a16:creationId xmlns:a16="http://schemas.microsoft.com/office/drawing/2014/main" id="{94424790-562F-4248-8DA9-06B3BB98E1CE}"/>
              </a:ext>
            </a:extLst>
          </xdr:cNvPr>
          <xdr:cNvSpPr/>
        </xdr:nvSpPr>
        <xdr:spPr>
          <a:xfrm>
            <a:off x="2647950" y="2819400"/>
            <a:ext cx="3648075" cy="1447800"/>
          </a:xfrm>
          <a:prstGeom prst="rect">
            <a:avLst/>
          </a:prstGeom>
          <a:solidFill>
            <a:schemeClr val="accent6">
              <a:lumMod val="60000"/>
              <a:lumOff val="40000"/>
            </a:schemeClr>
          </a:solidFill>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200" b="1"/>
              <a:t>Top 5 Customers by Total Spend</a:t>
            </a:r>
            <a:r>
              <a:rPr lang="en-US" sz="1200"/>
              <a:t> </a:t>
            </a:r>
            <a:endParaRPr lang="en-US" sz="1200" b="1"/>
          </a:p>
        </xdr:txBody>
      </xdr:sp>
      <xdr:graphicFrame macro="">
        <xdr:nvGraphicFramePr>
          <xdr:cNvPr id="43" name="Chart 42">
            <a:extLst>
              <a:ext uri="{FF2B5EF4-FFF2-40B4-BE49-F238E27FC236}">
                <a16:creationId xmlns:a16="http://schemas.microsoft.com/office/drawing/2014/main" id="{EA3DA259-084C-4EEE-806B-FA881437380B}"/>
              </a:ext>
            </a:extLst>
          </xdr:cNvPr>
          <xdr:cNvGraphicFramePr>
            <a:graphicFrameLocks/>
          </xdr:cNvGraphicFramePr>
        </xdr:nvGraphicFramePr>
        <xdr:xfrm>
          <a:off x="2667000" y="3038475"/>
          <a:ext cx="3667125" cy="1219199"/>
        </xdr:xfrm>
        <a:graphic>
          <a:graphicData uri="http://schemas.openxmlformats.org/drawingml/2006/chart">
            <c:chart xmlns:c="http://schemas.openxmlformats.org/drawingml/2006/chart" xmlns:r="http://schemas.openxmlformats.org/officeDocument/2006/relationships" r:id="rId11"/>
          </a:graphicData>
        </a:graphic>
      </xdr:graphicFrame>
    </xdr:grpSp>
    <xdr:clientData/>
  </xdr:twoCellAnchor>
  <xdr:twoCellAnchor>
    <xdr:from>
      <xdr:col>8</xdr:col>
      <xdr:colOff>371476</xdr:colOff>
      <xdr:row>16</xdr:row>
      <xdr:rowOff>28575</xdr:rowOff>
    </xdr:from>
    <xdr:to>
      <xdr:col>11</xdr:col>
      <xdr:colOff>561975</xdr:colOff>
      <xdr:row>22</xdr:row>
      <xdr:rowOff>109537</xdr:rowOff>
    </xdr:to>
    <xdr:graphicFrame macro="">
      <xdr:nvGraphicFramePr>
        <xdr:cNvPr id="45" name="Chart 44">
          <a:extLst>
            <a:ext uri="{FF2B5EF4-FFF2-40B4-BE49-F238E27FC236}">
              <a16:creationId xmlns:a16="http://schemas.microsoft.com/office/drawing/2014/main" id="{FDF12821-F20F-48D0-87BF-346FCE0047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11</xdr:col>
      <xdr:colOff>600075</xdr:colOff>
      <xdr:row>8</xdr:row>
      <xdr:rowOff>171450</xdr:rowOff>
    </xdr:from>
    <xdr:to>
      <xdr:col>16</xdr:col>
      <xdr:colOff>171450</xdr:colOff>
      <xdr:row>20</xdr:row>
      <xdr:rowOff>147636</xdr:rowOff>
    </xdr:to>
    <xdr:graphicFrame macro="">
      <xdr:nvGraphicFramePr>
        <xdr:cNvPr id="46" name="Chart 45">
          <a:extLst>
            <a:ext uri="{FF2B5EF4-FFF2-40B4-BE49-F238E27FC236}">
              <a16:creationId xmlns:a16="http://schemas.microsoft.com/office/drawing/2014/main" id="{4EAB5DF0-6C90-45DD-8271-380E62C83E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723.894319907406" createdVersion="8" refreshedVersion="8" minRefreshableVersion="3" recordCount="1000" xr:uid="{BC71F72D-F161-4705-A5B3-6EC4C2D6DAC9}">
  <cacheSource type="worksheet">
    <worksheetSource ref="C1:K1001" sheet="Raw Data"/>
  </cacheSource>
  <cacheFields count="9">
    <cacheField name="Customer ID" numFmtId="0">
      <sharedItems count="1000">
        <s v="CUST0001"/>
        <s v="CUST0002"/>
        <s v="CUST0003"/>
        <s v="CUST0004"/>
        <s v="CUST0005"/>
        <s v="CUST0006"/>
        <s v="CUST0007"/>
        <s v="CUST0008"/>
        <s v="CUST0009"/>
        <s v="CUST0010"/>
        <s v="CUST0011"/>
        <s v="CUST0012"/>
        <s v="CUST0013"/>
        <s v="CUST0014"/>
        <s v="CUST0015"/>
        <s v="CUST0016"/>
        <s v="CUST0017"/>
        <s v="CUST0018"/>
        <s v="CUST0019"/>
        <s v="CUST0020"/>
        <s v="CUST0021"/>
        <s v="CUST0022"/>
        <s v="CUST0023"/>
        <s v="CUST0024"/>
        <s v="CUST0025"/>
        <s v="CUST0026"/>
        <s v="CUST0027"/>
        <s v="CUST0028"/>
        <s v="CUST0029"/>
        <s v="CUST0030"/>
        <s v="CUST0031"/>
        <s v="CUST0032"/>
        <s v="CUST0033"/>
        <s v="CUST0034"/>
        <s v="CUST0035"/>
        <s v="CUST0036"/>
        <s v="CUST0037"/>
        <s v="CUST0038"/>
        <s v="CUST0039"/>
        <s v="CUST0040"/>
        <s v="CUST0041"/>
        <s v="CUST0042"/>
        <s v="CUST0043"/>
        <s v="CUST0044"/>
        <s v="CUST0045"/>
        <s v="CUST0046"/>
        <s v="CUST0047"/>
        <s v="CUST0048"/>
        <s v="CUST0049"/>
        <s v="CUST0050"/>
        <s v="CUST0051"/>
        <s v="CUST0052"/>
        <s v="CUST0053"/>
        <s v="CUST0054"/>
        <s v="CUST0055"/>
        <s v="CUST0056"/>
        <s v="CUST0057"/>
        <s v="CUST0058"/>
        <s v="CUST0059"/>
        <s v="CUST0060"/>
        <s v="CUST0061"/>
        <s v="CUST0062"/>
        <s v="CUST0063"/>
        <s v="CUST0064"/>
        <s v="CUST0065"/>
        <s v="CUST0066"/>
        <s v="CUST0067"/>
        <s v="CUST0068"/>
        <s v="CUST0069"/>
        <s v="CUST0070"/>
        <s v="CUST0071"/>
        <s v="CUST0072"/>
        <s v="CUST0073"/>
        <s v="CUST0074"/>
        <s v="CUST0075"/>
        <s v="CUST0076"/>
        <s v="CUST0077"/>
        <s v="CUST0078"/>
        <s v="CUST0079"/>
        <s v="CUST0080"/>
        <s v="CUST0081"/>
        <s v="CUST0082"/>
        <s v="CUST0083"/>
        <s v="CUST0084"/>
        <s v="CUST0085"/>
        <s v="CUST0086"/>
        <s v="CUST0087"/>
        <s v="CUST0088"/>
        <s v="CUST0089"/>
        <s v="CUST0090"/>
        <s v="CUST0091"/>
        <s v="CUST0092"/>
        <s v="CUST0093"/>
        <s v="CUST0094"/>
        <s v="CUST0095"/>
        <s v="CUST0096"/>
        <s v="CUST0097"/>
        <s v="CUST0098"/>
        <s v="CUST0099"/>
        <s v="CUST0100"/>
        <s v="CUST0101"/>
        <s v="CUST0102"/>
        <s v="CUST0103"/>
        <s v="CUST0104"/>
        <s v="CUST0105"/>
        <s v="CUST0106"/>
        <s v="CUST0107"/>
        <s v="CUST0108"/>
        <s v="CUST0109"/>
        <s v="CUST0110"/>
        <s v="CUST0111"/>
        <s v="CUST0112"/>
        <s v="CUST0113"/>
        <s v="CUST0114"/>
        <s v="CUST0115"/>
        <s v="CUST0116"/>
        <s v="CUST0117"/>
        <s v="CUST0118"/>
        <s v="CUST0119"/>
        <s v="CUST0120"/>
        <s v="CUST0121"/>
        <s v="CUST0122"/>
        <s v="CUST0123"/>
        <s v="CUST0124"/>
        <s v="CUST0125"/>
        <s v="CUST0126"/>
        <s v="CUST0127"/>
        <s v="CUST0128"/>
        <s v="CUST0129"/>
        <s v="CUST0130"/>
        <s v="CUST0131"/>
        <s v="CUST0132"/>
        <s v="CUST0133"/>
        <s v="CUST0134"/>
        <s v="CUST0135"/>
        <s v="CUST0136"/>
        <s v="CUST0137"/>
        <s v="CUST0138"/>
        <s v="CUST0139"/>
        <s v="CUST0140"/>
        <s v="CUST0141"/>
        <s v="CUST0142"/>
        <s v="CUST0143"/>
        <s v="CUST0144"/>
        <s v="CUST0145"/>
        <s v="CUST0146"/>
        <s v="CUST0147"/>
        <s v="CUST0148"/>
        <s v="CUST0149"/>
        <s v="CUST0150"/>
        <s v="CUST0151"/>
        <s v="CUST0152"/>
        <s v="CUST0153"/>
        <s v="CUST0154"/>
        <s v="CUST0155"/>
        <s v="CUST0156"/>
        <s v="CUST0157"/>
        <s v="CUST0158"/>
        <s v="CUST0159"/>
        <s v="CUST0160"/>
        <s v="CUST0161"/>
        <s v="CUST0162"/>
        <s v="CUST0163"/>
        <s v="CUST0164"/>
        <s v="CUST0165"/>
        <s v="CUST0166"/>
        <s v="CUST0167"/>
        <s v="CUST0168"/>
        <s v="CUST0169"/>
        <s v="CUST0170"/>
        <s v="CUST0171"/>
        <s v="CUST0172"/>
        <s v="CUST0173"/>
        <s v="CUST0174"/>
        <s v="CUST0175"/>
        <s v="CUST0176"/>
        <s v="CUST0177"/>
        <s v="CUST0178"/>
        <s v="CUST0179"/>
        <s v="CUST0180"/>
        <s v="CUST0181"/>
        <s v="CUST0182"/>
        <s v="CUST0183"/>
        <s v="CUST0184"/>
        <s v="CUST0185"/>
        <s v="CUST0186"/>
        <s v="CUST0187"/>
        <s v="CUST0188"/>
        <s v="CUST0189"/>
        <s v="CUST0190"/>
        <s v="CUST0191"/>
        <s v="CUST0192"/>
        <s v="CUST0193"/>
        <s v="CUST0194"/>
        <s v="CUST0195"/>
        <s v="CUST0196"/>
        <s v="CUST0197"/>
        <s v="CUST0198"/>
        <s v="CUST0199"/>
        <s v="CUST0200"/>
        <s v="CUST0201"/>
        <s v="CUST0202"/>
        <s v="CUST0203"/>
        <s v="CUST0204"/>
        <s v="CUST0205"/>
        <s v="CUST0206"/>
        <s v="CUST0207"/>
        <s v="CUST0208"/>
        <s v="CUST0209"/>
        <s v="CUST0210"/>
        <s v="CUST0211"/>
        <s v="CUST0212"/>
        <s v="CUST0213"/>
        <s v="CUST0214"/>
        <s v="CUST0215"/>
        <s v="CUST0216"/>
        <s v="CUST0217"/>
        <s v="CUST0218"/>
        <s v="CUST0219"/>
        <s v="CUST0220"/>
        <s v="CUST0221"/>
        <s v="CUST0222"/>
        <s v="CUST0223"/>
        <s v="CUST0224"/>
        <s v="CUST0225"/>
        <s v="CUST0226"/>
        <s v="CUST0227"/>
        <s v="CUST0228"/>
        <s v="CUST0229"/>
        <s v="CUST0230"/>
        <s v="CUST0231"/>
        <s v="CUST0232"/>
        <s v="CUST0233"/>
        <s v="CUST0234"/>
        <s v="CUST0235"/>
        <s v="CUST0236"/>
        <s v="CUST0237"/>
        <s v="CUST0238"/>
        <s v="CUST0239"/>
        <s v="CUST0240"/>
        <s v="CUST0241"/>
        <s v="CUST0242"/>
        <s v="CUST0243"/>
        <s v="CUST0244"/>
        <s v="CUST0245"/>
        <s v="CUST0246"/>
        <s v="CUST0247"/>
        <s v="CUST0248"/>
        <s v="CUST0249"/>
        <s v="CUST0250"/>
        <s v="CUST0251"/>
        <s v="CUST0252"/>
        <s v="CUST0253"/>
        <s v="CUST0254"/>
        <s v="CUST0255"/>
        <s v="CUST0256"/>
        <s v="CUST0257"/>
        <s v="CUST0258"/>
        <s v="CUST0259"/>
        <s v="CUST0260"/>
        <s v="CUST0261"/>
        <s v="CUST0262"/>
        <s v="CUST0263"/>
        <s v="CUST0264"/>
        <s v="CUST0265"/>
        <s v="CUST0266"/>
        <s v="CUST0267"/>
        <s v="CUST0268"/>
        <s v="CUST0269"/>
        <s v="CUST0270"/>
        <s v="CUST0271"/>
        <s v="CUST0272"/>
        <s v="CUST0273"/>
        <s v="CUST0274"/>
        <s v="CUST0275"/>
        <s v="CUST0276"/>
        <s v="CUST0277"/>
        <s v="CUST0278"/>
        <s v="CUST0279"/>
        <s v="CUST0280"/>
        <s v="CUST0281"/>
        <s v="CUST0282"/>
        <s v="CUST0283"/>
        <s v="CUST0284"/>
        <s v="CUST0285"/>
        <s v="CUST0286"/>
        <s v="CUST0287"/>
        <s v="CUST0288"/>
        <s v="CUST0289"/>
        <s v="CUST0290"/>
        <s v="CUST0291"/>
        <s v="CUST0292"/>
        <s v="CUST0293"/>
        <s v="CUST0294"/>
        <s v="CUST0295"/>
        <s v="CUST0296"/>
        <s v="CUST0297"/>
        <s v="CUST0298"/>
        <s v="CUST0299"/>
        <s v="CUST0300"/>
        <s v="CUST0301"/>
        <s v="CUST0302"/>
        <s v="CUST0303"/>
        <s v="CUST0304"/>
        <s v="CUST0305"/>
        <s v="CUST0306"/>
        <s v="CUST0307"/>
        <s v="CUST0308"/>
        <s v="CUST0309"/>
        <s v="CUST0310"/>
        <s v="CUST0311"/>
        <s v="CUST0312"/>
        <s v="CUST0313"/>
        <s v="CUST0314"/>
        <s v="CUST0315"/>
        <s v="CUST0316"/>
        <s v="CUST0317"/>
        <s v="CUST0318"/>
        <s v="CUST0319"/>
        <s v="CUST0320"/>
        <s v="CUST0321"/>
        <s v="CUST0322"/>
        <s v="CUST0323"/>
        <s v="CUST0324"/>
        <s v="CUST0325"/>
        <s v="CUST0326"/>
        <s v="CUST0327"/>
        <s v="CUST0328"/>
        <s v="CUST0329"/>
        <s v="CUST0330"/>
        <s v="CUST0331"/>
        <s v="CUST0332"/>
        <s v="CUST0333"/>
        <s v="CUST0334"/>
        <s v="CUST0335"/>
        <s v="CUST0336"/>
        <s v="CUST0337"/>
        <s v="CUST0338"/>
        <s v="CUST0339"/>
        <s v="CUST0340"/>
        <s v="CUST0341"/>
        <s v="CUST0342"/>
        <s v="CUST0343"/>
        <s v="CUST0344"/>
        <s v="CUST0345"/>
        <s v="CUST0346"/>
        <s v="CUST0347"/>
        <s v="CUST0348"/>
        <s v="CUST0349"/>
        <s v="CUST0350"/>
        <s v="CUST0351"/>
        <s v="CUST0352"/>
        <s v="CUST0353"/>
        <s v="CUST0354"/>
        <s v="CUST0355"/>
        <s v="CUST0356"/>
        <s v="CUST0357"/>
        <s v="CUST0358"/>
        <s v="CUST0359"/>
        <s v="CUST0360"/>
        <s v="CUST0361"/>
        <s v="CUST0362"/>
        <s v="CUST0363"/>
        <s v="CUST0364"/>
        <s v="CUST0365"/>
        <s v="CUST0366"/>
        <s v="CUST0367"/>
        <s v="CUST0368"/>
        <s v="CUST0369"/>
        <s v="CUST0370"/>
        <s v="CUST0371"/>
        <s v="CUST0372"/>
        <s v="CUST0373"/>
        <s v="CUST0374"/>
        <s v="CUST0375"/>
        <s v="CUST0376"/>
        <s v="CUST0377"/>
        <s v="CUST0378"/>
        <s v="CUST0379"/>
        <s v="CUST0380"/>
        <s v="CUST0381"/>
        <s v="CUST0382"/>
        <s v="CUST0383"/>
        <s v="CUST0384"/>
        <s v="CUST0385"/>
        <s v="CUST0386"/>
        <s v="CUST0387"/>
        <s v="CUST0388"/>
        <s v="CUST0389"/>
        <s v="CUST0390"/>
        <s v="CUST0391"/>
        <s v="CUST0392"/>
        <s v="CUST0393"/>
        <s v="CUST0394"/>
        <s v="CUST0395"/>
        <s v="CUST0396"/>
        <s v="CUST0397"/>
        <s v="CUST0398"/>
        <s v="CUST0399"/>
        <s v="CUST0400"/>
        <s v="CUST0401"/>
        <s v="CUST0402"/>
        <s v="CUST0403"/>
        <s v="CUST0404"/>
        <s v="CUST0405"/>
        <s v="CUST0406"/>
        <s v="CUST0407"/>
        <s v="CUST0408"/>
        <s v="CUST0409"/>
        <s v="CUST0410"/>
        <s v="CUST0411"/>
        <s v="CUST0412"/>
        <s v="CUST0413"/>
        <s v="CUST0414"/>
        <s v="CUST0415"/>
        <s v="CUST0416"/>
        <s v="CUST0417"/>
        <s v="CUST0418"/>
        <s v="CUST0419"/>
        <s v="CUST0420"/>
        <s v="CUST0421"/>
        <s v="CUST0422"/>
        <s v="CUST0423"/>
        <s v="CUST0424"/>
        <s v="CUST0425"/>
        <s v="CUST0426"/>
        <s v="CUST0427"/>
        <s v="CUST0428"/>
        <s v="CUST0429"/>
        <s v="CUST0430"/>
        <s v="CUST0431"/>
        <s v="CUST0432"/>
        <s v="CUST0433"/>
        <s v="CUST0434"/>
        <s v="CUST0435"/>
        <s v="CUST0436"/>
        <s v="CUST0437"/>
        <s v="CUST0438"/>
        <s v="CUST0439"/>
        <s v="CUST0440"/>
        <s v="CUST0441"/>
        <s v="CUST0442"/>
        <s v="CUST0443"/>
        <s v="CUST0444"/>
        <s v="CUST0445"/>
        <s v="CUST0446"/>
        <s v="CUST0447"/>
        <s v="CUST0448"/>
        <s v="CUST0449"/>
        <s v="CUST0450"/>
        <s v="CUST0451"/>
        <s v="CUST0452"/>
        <s v="CUST0453"/>
        <s v="CUST0454"/>
        <s v="CUST0455"/>
        <s v="CUST0456"/>
        <s v="CUST0457"/>
        <s v="CUST0458"/>
        <s v="CUST0459"/>
        <s v="CUST0460"/>
        <s v="CUST0461"/>
        <s v="CUST0462"/>
        <s v="CUST0463"/>
        <s v="CUST0464"/>
        <s v="CUST0465"/>
        <s v="CUST0466"/>
        <s v="CUST0467"/>
        <s v="CUST0468"/>
        <s v="CUST0469"/>
        <s v="CUST0470"/>
        <s v="CUST0471"/>
        <s v="CUST0472"/>
        <s v="CUST0473"/>
        <s v="CUST0474"/>
        <s v="CUST0475"/>
        <s v="CUST0476"/>
        <s v="CUST0477"/>
        <s v="CUST0478"/>
        <s v="CUST0479"/>
        <s v="CUST0480"/>
        <s v="CUST0481"/>
        <s v="CUST0482"/>
        <s v="CUST0483"/>
        <s v="CUST0484"/>
        <s v="CUST0485"/>
        <s v="CUST0486"/>
        <s v="CUST0487"/>
        <s v="CUST0488"/>
        <s v="CUST0489"/>
        <s v="CUST0490"/>
        <s v="CUST0491"/>
        <s v="CUST0492"/>
        <s v="CUST0493"/>
        <s v="CUST0494"/>
        <s v="CUST0495"/>
        <s v="CUST0496"/>
        <s v="CUST0497"/>
        <s v="CUST0498"/>
        <s v="CUST0499"/>
        <s v="CUST0500"/>
        <s v="CUST0501"/>
        <s v="CUST0502"/>
        <s v="CUST0503"/>
        <s v="CUST0504"/>
        <s v="CUST0505"/>
        <s v="CUST0506"/>
        <s v="CUST0507"/>
        <s v="CUST0508"/>
        <s v="CUST0509"/>
        <s v="CUST0510"/>
        <s v="CUST0511"/>
        <s v="CUST0512"/>
        <s v="CUST0513"/>
        <s v="CUST0514"/>
        <s v="CUST0515"/>
        <s v="CUST0516"/>
        <s v="CUST0517"/>
        <s v="CUST0518"/>
        <s v="CUST0519"/>
        <s v="CUST0520"/>
        <s v="CUST0521"/>
        <s v="CUST0522"/>
        <s v="CUST0523"/>
        <s v="CUST0524"/>
        <s v="CUST0525"/>
        <s v="CUST0526"/>
        <s v="CUST0527"/>
        <s v="CUST0528"/>
        <s v="CUST0529"/>
        <s v="CUST0530"/>
        <s v="CUST0531"/>
        <s v="CUST0532"/>
        <s v="CUST0533"/>
        <s v="CUST0534"/>
        <s v="CUST0535"/>
        <s v="CUST0536"/>
        <s v="CUST0537"/>
        <s v="CUST0538"/>
        <s v="CUST0539"/>
        <s v="CUST0540"/>
        <s v="CUST0541"/>
        <s v="CUST0542"/>
        <s v="CUST0543"/>
        <s v="CUST0544"/>
        <s v="CUST0545"/>
        <s v="CUST0546"/>
        <s v="CUST0547"/>
        <s v="CUST0548"/>
        <s v="CUST0549"/>
        <s v="CUST0550"/>
        <s v="CUST0551"/>
        <s v="CUST0552"/>
        <s v="CUST0553"/>
        <s v="CUST0554"/>
        <s v="CUST0555"/>
        <s v="CUST0556"/>
        <s v="CUST0557"/>
        <s v="CUST0558"/>
        <s v="CUST0559"/>
        <s v="CUST0560"/>
        <s v="CUST0561"/>
        <s v="CUST0562"/>
        <s v="CUST0563"/>
        <s v="CUST0564"/>
        <s v="CUST0565"/>
        <s v="CUST0566"/>
        <s v="CUST0567"/>
        <s v="CUST0568"/>
        <s v="CUST0569"/>
        <s v="CUST0570"/>
        <s v="CUST0571"/>
        <s v="CUST0572"/>
        <s v="CUST0573"/>
        <s v="CUST0574"/>
        <s v="CUST0575"/>
        <s v="CUST0576"/>
        <s v="CUST0577"/>
        <s v="CUST0578"/>
        <s v="CUST0579"/>
        <s v="CUST0580"/>
        <s v="CUST0581"/>
        <s v="CUST0582"/>
        <s v="CUST0583"/>
        <s v="CUST0584"/>
        <s v="CUST0585"/>
        <s v="CUST0586"/>
        <s v="CUST0587"/>
        <s v="CUST0588"/>
        <s v="CUST0589"/>
        <s v="CUST0590"/>
        <s v="CUST0591"/>
        <s v="CUST0592"/>
        <s v="CUST0593"/>
        <s v="CUST0594"/>
        <s v="CUST0595"/>
        <s v="CUST0596"/>
        <s v="CUST0597"/>
        <s v="CUST0598"/>
        <s v="CUST0599"/>
        <s v="CUST0600"/>
        <s v="CUST0601"/>
        <s v="CUST0602"/>
        <s v="CUST0603"/>
        <s v="CUST0604"/>
        <s v="CUST0605"/>
        <s v="CUST0606"/>
        <s v="CUST0607"/>
        <s v="CUST0608"/>
        <s v="CUST0609"/>
        <s v="CUST0610"/>
        <s v="CUST0611"/>
        <s v="CUST0612"/>
        <s v="CUST0613"/>
        <s v="CUST0614"/>
        <s v="CUST0615"/>
        <s v="CUST0616"/>
        <s v="CUST0617"/>
        <s v="CUST0618"/>
        <s v="CUST0619"/>
        <s v="CUST0620"/>
        <s v="CUST0621"/>
        <s v="CUST0622"/>
        <s v="CUST0623"/>
        <s v="CUST0624"/>
        <s v="CUST0625"/>
        <s v="CUST0626"/>
        <s v="CUST0627"/>
        <s v="CUST0628"/>
        <s v="CUST0629"/>
        <s v="CUST0630"/>
        <s v="CUST0631"/>
        <s v="CUST0632"/>
        <s v="CUST0633"/>
        <s v="CUST0634"/>
        <s v="CUST0635"/>
        <s v="CUST0636"/>
        <s v="CUST0637"/>
        <s v="CUST0638"/>
        <s v="CUST0639"/>
        <s v="CUST0640"/>
        <s v="CUST0641"/>
        <s v="CUST0642"/>
        <s v="CUST0643"/>
        <s v="CUST0644"/>
        <s v="CUST0645"/>
        <s v="CUST0646"/>
        <s v="CUST0647"/>
        <s v="CUST0648"/>
        <s v="CUST0649"/>
        <s v="CUST0650"/>
        <s v="CUST0651"/>
        <s v="CUST0652"/>
        <s v="CUST0653"/>
        <s v="CUST0654"/>
        <s v="CUST0655"/>
        <s v="CUST0656"/>
        <s v="CUST0657"/>
        <s v="CUST0658"/>
        <s v="CUST0659"/>
        <s v="CUST0660"/>
        <s v="CUST0661"/>
        <s v="CUST0662"/>
        <s v="CUST0663"/>
        <s v="CUST0664"/>
        <s v="CUST0665"/>
        <s v="CUST0666"/>
        <s v="CUST0667"/>
        <s v="CUST0668"/>
        <s v="CUST0669"/>
        <s v="CUST0670"/>
        <s v="CUST0671"/>
        <s v="CUST0672"/>
        <s v="CUST0673"/>
        <s v="CUST0674"/>
        <s v="CUST0675"/>
        <s v="CUST0676"/>
        <s v="CUST0677"/>
        <s v="CUST0678"/>
        <s v="CUST0679"/>
        <s v="CUST0680"/>
        <s v="CUST0681"/>
        <s v="CUST0682"/>
        <s v="CUST0683"/>
        <s v="CUST0684"/>
        <s v="CUST0685"/>
        <s v="CUST0686"/>
        <s v="CUST0687"/>
        <s v="CUST0688"/>
        <s v="CUST0689"/>
        <s v="CUST0690"/>
        <s v="CUST0691"/>
        <s v="CUST0692"/>
        <s v="CUST0693"/>
        <s v="CUST0694"/>
        <s v="CUST0695"/>
        <s v="CUST0696"/>
        <s v="CUST0697"/>
        <s v="CUST0698"/>
        <s v="CUST0699"/>
        <s v="CUST0700"/>
        <s v="CUST0701"/>
        <s v="CUST0702"/>
        <s v="CUST0703"/>
        <s v="CUST0704"/>
        <s v="CUST0705"/>
        <s v="CUST0706"/>
        <s v="CUST0707"/>
        <s v="CUST0708"/>
        <s v="CUST0709"/>
        <s v="CUST0710"/>
        <s v="CUST0711"/>
        <s v="CUST0712"/>
        <s v="CUST0713"/>
        <s v="CUST0714"/>
        <s v="CUST0715"/>
        <s v="CUST0716"/>
        <s v="CUST0717"/>
        <s v="CUST0718"/>
        <s v="CUST0719"/>
        <s v="CUST0720"/>
        <s v="CUST0721"/>
        <s v="CUST0722"/>
        <s v="CUST0723"/>
        <s v="CUST0724"/>
        <s v="CUST0725"/>
        <s v="CUST0726"/>
        <s v="CUST0727"/>
        <s v="CUST0728"/>
        <s v="CUST0729"/>
        <s v="CUST0730"/>
        <s v="CUST0731"/>
        <s v="CUST0732"/>
        <s v="CUST0733"/>
        <s v="CUST0734"/>
        <s v="CUST0735"/>
        <s v="CUST0736"/>
        <s v="CUST0737"/>
        <s v="CUST0738"/>
        <s v="CUST0739"/>
        <s v="CUST0740"/>
        <s v="CUST0741"/>
        <s v="CUST0742"/>
        <s v="CUST0743"/>
        <s v="CUST0744"/>
        <s v="CUST0745"/>
        <s v="CUST0746"/>
        <s v="CUST0747"/>
        <s v="CUST0748"/>
        <s v="CUST0749"/>
        <s v="CUST0750"/>
        <s v="CUST0751"/>
        <s v="CUST0752"/>
        <s v="CUST0753"/>
        <s v="CUST0754"/>
        <s v="CUST0755"/>
        <s v="CUST0756"/>
        <s v="CUST0757"/>
        <s v="CUST0758"/>
        <s v="CUST0759"/>
        <s v="CUST0760"/>
        <s v="CUST0761"/>
        <s v="CUST0762"/>
        <s v="CUST0763"/>
        <s v="CUST0764"/>
        <s v="CUST0765"/>
        <s v="CUST0766"/>
        <s v="CUST0767"/>
        <s v="CUST0768"/>
        <s v="CUST0769"/>
        <s v="CUST0770"/>
        <s v="CUST0771"/>
        <s v="CUST0772"/>
        <s v="CUST0773"/>
        <s v="CUST0774"/>
        <s v="CUST0775"/>
        <s v="CUST0776"/>
        <s v="CUST0777"/>
        <s v="CUST0778"/>
        <s v="CUST0779"/>
        <s v="CUST0780"/>
        <s v="CUST0781"/>
        <s v="CUST0782"/>
        <s v="CUST0783"/>
        <s v="CUST0784"/>
        <s v="CUST0785"/>
        <s v="CUST0786"/>
        <s v="CUST0787"/>
        <s v="CUST0788"/>
        <s v="CUST0789"/>
        <s v="CUST0790"/>
        <s v="CUST0791"/>
        <s v="CUST0792"/>
        <s v="CUST0793"/>
        <s v="CUST0794"/>
        <s v="CUST0795"/>
        <s v="CUST0796"/>
        <s v="CUST0797"/>
        <s v="CUST0798"/>
        <s v="CUST0799"/>
        <s v="CUST0800"/>
        <s v="CUST0801"/>
        <s v="CUST0802"/>
        <s v="CUST0803"/>
        <s v="CUST0804"/>
        <s v="CUST0805"/>
        <s v="CUST0806"/>
        <s v="CUST0807"/>
        <s v="CUST0808"/>
        <s v="CUST0809"/>
        <s v="CUST0810"/>
        <s v="CUST0811"/>
        <s v="CUST0812"/>
        <s v="CUST0813"/>
        <s v="CUST0814"/>
        <s v="CUST0815"/>
        <s v="CUST0816"/>
        <s v="CUST0817"/>
        <s v="CUST0818"/>
        <s v="CUST0819"/>
        <s v="CUST0820"/>
        <s v="CUST0821"/>
        <s v="CUST0822"/>
        <s v="CUST0823"/>
        <s v="CUST0824"/>
        <s v="CUST0825"/>
        <s v="CUST0826"/>
        <s v="CUST0827"/>
        <s v="CUST0828"/>
        <s v="CUST0829"/>
        <s v="CUST0830"/>
        <s v="CUST0831"/>
        <s v="CUST0832"/>
        <s v="CUST0833"/>
        <s v="CUST0834"/>
        <s v="CUST0835"/>
        <s v="CUST0836"/>
        <s v="CUST0837"/>
        <s v="CUST0838"/>
        <s v="CUST0839"/>
        <s v="CUST0840"/>
        <s v="CUST0841"/>
        <s v="CUST0842"/>
        <s v="CUST0843"/>
        <s v="CUST0844"/>
        <s v="CUST0845"/>
        <s v="CUST0846"/>
        <s v="CUST0847"/>
        <s v="CUST0848"/>
        <s v="CUST0849"/>
        <s v="CUST0850"/>
        <s v="CUST0851"/>
        <s v="CUST0852"/>
        <s v="CUST0853"/>
        <s v="CUST0854"/>
        <s v="CUST0855"/>
        <s v="CUST0856"/>
        <s v="CUST0857"/>
        <s v="CUST0858"/>
        <s v="CUST0859"/>
        <s v="CUST0860"/>
        <s v="CUST0861"/>
        <s v="CUST0862"/>
        <s v="CUST0863"/>
        <s v="CUST0864"/>
        <s v="CUST0865"/>
        <s v="CUST0866"/>
        <s v="CUST0867"/>
        <s v="CUST0868"/>
        <s v="CUST0869"/>
        <s v="CUST0870"/>
        <s v="CUST0871"/>
        <s v="CUST0872"/>
        <s v="CUST0873"/>
        <s v="CUST0874"/>
        <s v="CUST0875"/>
        <s v="CUST0876"/>
        <s v="CUST0877"/>
        <s v="CUST0878"/>
        <s v="CUST0879"/>
        <s v="CUST0880"/>
        <s v="CUST0881"/>
        <s v="CUST0882"/>
        <s v="CUST0883"/>
        <s v="CUST0884"/>
        <s v="CUST0885"/>
        <s v="CUST0886"/>
        <s v="CUST0887"/>
        <s v="CUST0888"/>
        <s v="CUST0889"/>
        <s v="CUST0890"/>
        <s v="CUST0891"/>
        <s v="CUST0892"/>
        <s v="CUST0893"/>
        <s v="CUST0894"/>
        <s v="CUST0895"/>
        <s v="CUST0896"/>
        <s v="CUST0897"/>
        <s v="CUST0898"/>
        <s v="CUST0899"/>
        <s v="CUST0900"/>
        <s v="CUST0901"/>
        <s v="CUST0902"/>
        <s v="CUST0903"/>
        <s v="CUST0904"/>
        <s v="CUST0905"/>
        <s v="CUST0906"/>
        <s v="CUST0907"/>
        <s v="CUST0908"/>
        <s v="CUST0909"/>
        <s v="CUST0910"/>
        <s v="CUST0911"/>
        <s v="CUST0912"/>
        <s v="CUST0913"/>
        <s v="CUST0914"/>
        <s v="CUST0915"/>
        <s v="CUST0916"/>
        <s v="CUST0917"/>
        <s v="CUST0918"/>
        <s v="CUST0919"/>
        <s v="CUST0920"/>
        <s v="CUST0921"/>
        <s v="CUST0922"/>
        <s v="CUST0923"/>
        <s v="CUST0924"/>
        <s v="CUST0925"/>
        <s v="CUST0926"/>
        <s v="CUST0927"/>
        <s v="CUST0928"/>
        <s v="CUST0929"/>
        <s v="CUST0930"/>
        <s v="CUST0931"/>
        <s v="CUST0932"/>
        <s v="CUST0933"/>
        <s v="CUST0934"/>
        <s v="CUST0935"/>
        <s v="CUST0936"/>
        <s v="CUST0937"/>
        <s v="CUST0938"/>
        <s v="CUST0939"/>
        <s v="CUST0940"/>
        <s v="CUST0941"/>
        <s v="CUST0942"/>
        <s v="CUST0943"/>
        <s v="CUST0944"/>
        <s v="CUST0945"/>
        <s v="CUST0946"/>
        <s v="CUST0947"/>
        <s v="CUST0948"/>
        <s v="CUST0949"/>
        <s v="CUST0950"/>
        <s v="CUST0951"/>
        <s v="CUST0952"/>
        <s v="CUST0953"/>
        <s v="CUST0954"/>
        <s v="CUST0955"/>
        <s v="CUST0956"/>
        <s v="CUST0957"/>
        <s v="CUST0958"/>
        <s v="CUST0959"/>
        <s v="CUST0960"/>
        <s v="CUST0961"/>
        <s v="CUST0962"/>
        <s v="CUST0963"/>
        <s v="CUST0964"/>
        <s v="CUST0965"/>
        <s v="CUST0966"/>
        <s v="CUST0967"/>
        <s v="CUST0968"/>
        <s v="CUST0969"/>
        <s v="CUST0970"/>
        <s v="CUST0971"/>
        <s v="CUST0972"/>
        <s v="CUST0973"/>
        <s v="CUST0974"/>
        <s v="CUST0975"/>
        <s v="CUST0976"/>
        <s v="CUST0977"/>
        <s v="CUST0978"/>
        <s v="CUST0979"/>
        <s v="CUST0980"/>
        <s v="CUST0981"/>
        <s v="CUST0982"/>
        <s v="CUST0983"/>
        <s v="CUST0984"/>
        <s v="CUST0985"/>
        <s v="CUST0986"/>
        <s v="CUST0987"/>
        <s v="CUST0988"/>
        <s v="CUST0989"/>
        <s v="CUST0990"/>
        <s v="CUST0991"/>
        <s v="CUST0992"/>
        <s v="CUST0993"/>
        <s v="CUST0994"/>
        <s v="CUST0995"/>
        <s v="CUST0996"/>
        <s v="CUST0997"/>
        <s v="CUST0998"/>
        <s v="CUST0999"/>
        <s v="CUST1000"/>
      </sharedItems>
    </cacheField>
    <cacheField name="Gender" numFmtId="0">
      <sharedItems count="2">
        <s v="Female"/>
        <s v="Male"/>
      </sharedItems>
    </cacheField>
    <cacheField name="Age Group" numFmtId="0">
      <sharedItems count="5">
        <s v="26-35"/>
        <s v="36-45"/>
        <s v="18-25"/>
        <s v="46-55"/>
        <s v="56+"/>
      </sharedItems>
    </cacheField>
    <cacheField name="Region" numFmtId="0">
      <sharedItems count="5">
        <s v="South"/>
        <s v="North"/>
        <s v="West"/>
        <s v="East"/>
        <s v="Central"/>
      </sharedItems>
    </cacheField>
    <cacheField name="Purchase Frequency" numFmtId="0">
      <sharedItems count="3">
        <s v="Low"/>
        <s v="High"/>
        <s v="Medium"/>
      </sharedItems>
    </cacheField>
    <cacheField name="Avg Purchase Value" numFmtId="0">
      <sharedItems containsSemiMixedTypes="0" containsString="0" containsNumber="1" containsInteger="1" minValue="50" maxValue="1000"/>
    </cacheField>
    <cacheField name="Total Purchases" numFmtId="0">
      <sharedItems containsSemiMixedTypes="0" containsString="0" containsNumber="1" containsInteger="1" minValue="1" maxValue="50"/>
    </cacheField>
    <cacheField name="Total Spent" numFmtId="0">
      <sharedItems containsSemiMixedTypes="0" containsString="0" containsNumber="1" containsInteger="1" minValue="92" maxValue="49000" count="964">
        <n v="30752"/>
        <n v="20792"/>
        <n v="14025"/>
        <n v="17472"/>
        <n v="10714"/>
        <n v="3880"/>
        <n v="7616"/>
        <n v="22280"/>
        <n v="36231"/>
        <n v="18122"/>
        <n v="5934"/>
        <n v="9468"/>
        <n v="1100"/>
        <n v="26651"/>
        <n v="768"/>
        <n v="9282"/>
        <n v="9193"/>
        <n v="36594"/>
        <n v="26100"/>
        <n v="15408"/>
        <n v="6490"/>
        <n v="5761"/>
        <n v="9850"/>
        <n v="19250"/>
        <n v="4280"/>
        <n v="5980"/>
        <n v="19688"/>
        <n v="35344"/>
        <n v="15036"/>
        <n v="2165"/>
        <n v="19215"/>
        <n v="3674"/>
        <n v="10672"/>
        <n v="16416"/>
        <n v="30872"/>
        <n v="3845"/>
        <n v="2760"/>
        <n v="441"/>
        <n v="2716"/>
        <n v="4462"/>
        <n v="4700"/>
        <n v="20385"/>
        <n v="10088"/>
        <n v="508"/>
        <n v="18655"/>
        <n v="3664"/>
        <n v="15407"/>
        <n v="27687"/>
        <n v="7560"/>
        <n v="12320"/>
        <n v="27240"/>
        <n v="13272"/>
        <n v="7163"/>
        <n v="8715"/>
        <n v="311"/>
        <n v="7046"/>
        <n v="1008"/>
        <n v="18400"/>
        <n v="13464"/>
        <n v="32360"/>
        <n v="3852"/>
        <n v="10868"/>
        <n v="21457"/>
        <n v="7520"/>
        <n v="855"/>
        <n v="1146"/>
        <n v="3834"/>
        <n v="3933"/>
        <n v="15336"/>
        <n v="3367"/>
        <n v="987"/>
        <n v="12452"/>
        <n v="9968"/>
        <n v="26037"/>
        <n v="23560"/>
        <n v="1000"/>
        <n v="36531"/>
        <n v="4665"/>
        <n v="6726"/>
        <n v="10044"/>
        <n v="20677"/>
        <n v="24786"/>
        <n v="15042"/>
        <n v="46752"/>
        <n v="8878"/>
        <n v="1554"/>
        <n v="33138"/>
        <n v="4264"/>
        <n v="10778"/>
        <n v="4816"/>
        <n v="21525"/>
        <n v="5304"/>
        <n v="2241"/>
        <n v="39840"/>
        <n v="34203"/>
        <n v="4146"/>
        <n v="23095"/>
        <n v="27713"/>
        <n v="5502"/>
        <n v="6345"/>
        <n v="12885"/>
        <n v="8920"/>
        <n v="4134"/>
        <n v="6160"/>
        <n v="5292"/>
        <n v="16694"/>
        <n v="16470"/>
        <n v="8484"/>
        <n v="1764"/>
        <n v="9044"/>
        <n v="2472"/>
        <n v="4784"/>
        <n v="16094"/>
        <n v="1368"/>
        <n v="20572"/>
        <n v="21934"/>
        <n v="38940"/>
        <n v="3872"/>
        <n v="6090"/>
        <n v="11682"/>
        <n v="16566"/>
        <n v="16632"/>
        <n v="13082"/>
        <n v="24198"/>
        <n v="38073"/>
        <n v="1479"/>
        <n v="1776"/>
        <n v="111"/>
        <n v="1704"/>
        <n v="27522"/>
        <n v="15425"/>
        <n v="144"/>
        <n v="1508"/>
        <n v="19488"/>
        <n v="5456"/>
        <n v="30969"/>
        <n v="14100"/>
        <n v="17125"/>
        <n v="10584"/>
        <n v="7790"/>
        <n v="5629"/>
        <n v="5808"/>
        <n v="2516"/>
        <n v="23535"/>
        <n v="18928"/>
        <n v="4898"/>
        <n v="19032"/>
        <n v="21721"/>
        <n v="24242"/>
        <n v="8134"/>
        <n v="688"/>
        <n v="21887"/>
        <n v="4360"/>
        <n v="11515"/>
        <n v="3605"/>
        <n v="32298"/>
        <n v="851"/>
        <n v="9427"/>
        <n v="4860"/>
        <n v="11950"/>
        <n v="12818"/>
        <n v="10094"/>
        <n v="2100"/>
        <n v="10144"/>
        <n v="17720"/>
        <n v="8650"/>
        <n v="4352"/>
        <n v="22344"/>
        <n v="26816"/>
        <n v="30625"/>
        <n v="2796"/>
        <n v="8671"/>
        <n v="20750"/>
        <n v="10710"/>
        <n v="396"/>
        <n v="11100"/>
        <n v="235"/>
        <n v="6256"/>
        <n v="2691"/>
        <n v="2724"/>
        <n v="12276"/>
        <n v="792"/>
        <n v="7936"/>
        <n v="14490"/>
        <n v="22256"/>
        <n v="2750"/>
        <n v="26432"/>
        <n v="13050"/>
        <n v="7410"/>
        <n v="8346"/>
        <n v="2250"/>
        <n v="10920"/>
        <n v="25344"/>
        <n v="2191"/>
        <n v="2301"/>
        <n v="18278"/>
        <n v="12180"/>
        <n v="17952"/>
        <n v="19650"/>
        <n v="31752"/>
        <n v="4572"/>
        <n v="25568"/>
        <n v="13760"/>
        <n v="6953"/>
        <n v="1047"/>
        <n v="22088"/>
        <n v="30600"/>
        <n v="2185"/>
        <n v="19448"/>
        <n v="6696"/>
        <n v="40514"/>
        <n v="10200"/>
        <n v="3737"/>
        <n v="9000"/>
        <n v="28014"/>
        <n v="14500"/>
        <n v="1320"/>
        <n v="6360"/>
        <n v="29154"/>
        <n v="25671"/>
        <n v="4000"/>
        <n v="2208"/>
        <n v="5990"/>
        <n v="39216"/>
        <n v="20672"/>
        <n v="8832"/>
        <n v="16698"/>
        <n v="40236"/>
        <n v="336"/>
        <n v="5952"/>
        <n v="22260"/>
        <n v="6840"/>
        <n v="225"/>
        <n v="26256"/>
        <n v="21600"/>
        <n v="19100"/>
        <n v="3033"/>
        <n v="3672"/>
        <n v="4608"/>
        <n v="5064"/>
        <n v="13014"/>
        <n v="22103"/>
        <n v="1788"/>
        <n v="12384"/>
        <n v="10692"/>
        <n v="9482"/>
        <n v="2771"/>
        <n v="6648"/>
        <n v="2952"/>
        <n v="10980"/>
        <n v="2880"/>
        <n v="10437"/>
        <n v="8619"/>
        <n v="1071"/>
        <n v="770"/>
        <n v="22939"/>
        <n v="4480"/>
        <n v="15088"/>
        <n v="24397"/>
        <n v="34839"/>
        <n v="4950"/>
        <n v="22878"/>
        <n v="9541"/>
        <n v="17650"/>
        <n v="9400"/>
        <n v="13740"/>
        <n v="15778"/>
        <n v="1800"/>
        <n v="20720"/>
        <n v="4209"/>
        <n v="11385"/>
        <n v="25500"/>
        <n v="28320"/>
        <n v="39560"/>
        <n v="17500"/>
        <n v="13968"/>
        <n v="39060"/>
        <n v="2590"/>
        <n v="16473"/>
        <n v="4563"/>
        <n v="640"/>
        <n v="16606"/>
        <n v="34169"/>
        <n v="4172"/>
        <n v="6052"/>
        <n v="13266"/>
        <n v="8450"/>
        <n v="10105"/>
        <n v="8388"/>
        <n v="25725"/>
        <n v="5193"/>
        <n v="29886"/>
        <n v="14353"/>
        <n v="4422"/>
        <n v="1204"/>
        <n v="1209"/>
        <n v="2816"/>
        <n v="17724"/>
        <n v="20124"/>
        <n v="17388"/>
        <n v="39151"/>
        <n v="7791"/>
        <n v="25623"/>
        <n v="10668"/>
        <n v="2820"/>
        <n v="9336"/>
        <n v="30268"/>
        <n v="16176"/>
        <n v="13248"/>
        <n v="12879"/>
        <n v="10875"/>
        <n v="2869"/>
        <n v="15824"/>
        <n v="21465"/>
        <n v="2236"/>
        <n v="11520"/>
        <n v="5552"/>
        <n v="15312"/>
        <n v="3500"/>
        <n v="9905"/>
        <n v="7304"/>
        <n v="7106"/>
        <n v="14184"/>
        <n v="1359"/>
        <n v="39942"/>
        <n v="21333"/>
        <n v="20069"/>
        <n v="37668"/>
        <n v="25095"/>
        <n v="12936"/>
        <n v="40590"/>
        <n v="931"/>
        <n v="4510"/>
        <n v="23577"/>
        <n v="27968"/>
        <n v="6864"/>
        <n v="3270"/>
        <n v="27002"/>
        <n v="23310"/>
        <n v="4336"/>
        <n v="35606"/>
        <n v="5439"/>
        <n v="12350"/>
        <n v="38280"/>
        <n v="3740"/>
        <n v="10272"/>
        <n v="16080"/>
        <n v="25200"/>
        <n v="2585"/>
        <n v="21010"/>
        <n v="2220"/>
        <n v="698"/>
        <n v="924"/>
        <n v="4515"/>
        <n v="38352"/>
        <n v="9108"/>
        <n v="2520"/>
        <n v="3808"/>
        <n v="5200"/>
        <n v="18525"/>
        <n v="9330"/>
        <n v="412"/>
        <n v="213"/>
        <n v="4202"/>
        <n v="146"/>
        <n v="6600"/>
        <n v="12642"/>
        <n v="13720"/>
        <n v="694"/>
        <n v="8901"/>
        <n v="2028"/>
        <n v="40300"/>
        <n v="8816"/>
        <n v="4350"/>
        <n v="31592"/>
        <n v="16951"/>
        <n v="28665"/>
        <n v="27225"/>
        <n v="4935"/>
        <n v="8432"/>
        <n v="1296"/>
        <n v="18630"/>
        <n v="6370"/>
        <n v="3980"/>
        <n v="41624"/>
        <n v="3780"/>
        <n v="33744"/>
        <n v="5516"/>
        <n v="20250"/>
        <n v="13398"/>
        <n v="18640"/>
        <n v="3675"/>
        <n v="17052"/>
        <n v="2534"/>
        <n v="5049"/>
        <n v="11575"/>
        <n v="35448"/>
        <n v="507"/>
        <n v="9604"/>
        <n v="2432"/>
        <n v="29430"/>
        <n v="13566"/>
        <n v="6739"/>
        <n v="14256"/>
        <n v="932"/>
        <n v="18241"/>
        <n v="30888"/>
        <n v="6048"/>
        <n v="34817"/>
        <n v="2277"/>
        <n v="13900"/>
        <n v="3828"/>
        <n v="19760"/>
        <n v="4485"/>
        <n v="3258"/>
        <n v="5283"/>
        <n v="1269"/>
        <n v="13257"/>
        <n v="18356"/>
        <n v="14685"/>
        <n v="18445"/>
        <n v="29490"/>
        <n v="2800"/>
        <n v="13574"/>
        <n v="2976"/>
        <n v="24700"/>
        <n v="92"/>
        <n v="9050"/>
        <n v="4400"/>
        <n v="7280"/>
        <n v="18426"/>
        <n v="32060"/>
        <n v="35190"/>
        <n v="8680"/>
        <n v="4580"/>
        <n v="43560"/>
        <n v="9840"/>
        <n v="44550"/>
        <n v="1863"/>
        <n v="335"/>
        <n v="39984"/>
        <n v="2056"/>
        <n v="9703"/>
        <n v="13328"/>
        <n v="6012"/>
        <n v="2856"/>
        <n v="17680"/>
        <n v="6080"/>
        <n v="25884"/>
        <n v="16926"/>
        <n v="40404"/>
        <n v="2392"/>
        <n v="3920"/>
        <n v="4324"/>
        <n v="1040"/>
        <n v="844"/>
        <n v="19614"/>
        <n v="11746"/>
        <n v="8080"/>
        <n v="22512"/>
        <n v="17235"/>
        <n v="3055"/>
        <n v="5586"/>
        <n v="6894"/>
        <n v="7380"/>
        <n v="568"/>
        <n v="17556"/>
        <n v="6944"/>
        <n v="5050"/>
        <n v="981"/>
        <n v="35972"/>
        <n v="1730"/>
        <n v="23951"/>
        <n v="15260"/>
        <n v="15656"/>
        <n v="3888"/>
        <n v="696"/>
        <n v="1396"/>
        <n v="6882"/>
        <n v="1705"/>
        <n v="10413"/>
        <n v="4959"/>
        <n v="15130"/>
        <n v="13104"/>
        <n v="35872"/>
        <n v="23907"/>
        <n v="8418"/>
        <n v="1533"/>
        <n v="378"/>
        <n v="9972"/>
        <n v="3636"/>
        <n v="27544"/>
        <n v="20016"/>
        <n v="24948"/>
        <n v="15192"/>
        <n v="2271"/>
        <n v="11616"/>
        <n v="13472"/>
        <n v="3978"/>
        <n v="12480"/>
        <n v="33402"/>
        <n v="5754"/>
        <n v="17850"/>
        <n v="14945"/>
        <n v="13770"/>
        <n v="3760"/>
        <n v="6216"/>
        <n v="560"/>
        <n v="2424"/>
        <n v="29040"/>
        <n v="26144"/>
        <n v="25878"/>
        <n v="22134"/>
        <n v="777"/>
        <n v="8864"/>
        <n v="1264"/>
        <n v="24165"/>
        <n v="16380"/>
        <n v="7364"/>
        <n v="6040"/>
        <n v="32472"/>
        <n v="22392"/>
        <n v="976"/>
        <n v="6684"/>
        <n v="44086"/>
        <n v="37488"/>
        <n v="16896"/>
        <n v="4248"/>
        <n v="8480"/>
        <n v="40095"/>
        <n v="3846"/>
        <n v="4365"/>
        <n v="2177"/>
        <n v="19964"/>
        <n v="11620"/>
        <n v="13804"/>
        <n v="5376"/>
        <n v="32375"/>
        <n v="23184"/>
        <n v="1647"/>
        <n v="34056"/>
        <n v="14240"/>
        <n v="4355"/>
        <n v="20195"/>
        <n v="9900"/>
        <n v="5798"/>
        <n v="8381"/>
        <n v="1770"/>
        <n v="30100"/>
        <n v="12080"/>
        <n v="23712"/>
        <n v="5848"/>
        <n v="10300"/>
        <n v="1206"/>
        <n v="6251"/>
        <n v="8224"/>
        <n v="24450"/>
        <n v="8586"/>
        <n v="19080"/>
        <n v="21168"/>
        <n v="38253"/>
        <n v="14675"/>
        <n v="8160"/>
        <n v="29344"/>
        <n v="13776"/>
        <n v="13312"/>
        <n v="2088"/>
        <n v="17550"/>
        <n v="4795"/>
        <n v="3812"/>
        <n v="1695"/>
        <n v="35700"/>
        <n v="8512"/>
        <n v="404"/>
        <n v="18000"/>
        <n v="720"/>
        <n v="16362"/>
        <n v="9225"/>
        <n v="1540"/>
        <n v="5301"/>
        <n v="1812"/>
        <n v="37515"/>
        <n v="8580"/>
        <n v="7360"/>
        <n v="11134"/>
        <n v="19296"/>
        <n v="6250"/>
        <n v="10764"/>
        <n v="31776"/>
        <n v="16450"/>
        <n v="7060"/>
        <n v="23400"/>
        <n v="9315"/>
        <n v="1505"/>
        <n v="3497"/>
        <n v="19690"/>
        <n v="25602"/>
        <n v="12078"/>
        <n v="17922"/>
        <n v="4158"/>
        <n v="11067"/>
        <n v="8172"/>
        <n v="4284"/>
        <n v="26628"/>
        <n v="21998"/>
        <n v="10700"/>
        <n v="10608"/>
        <n v="19292"/>
        <n v="34230"/>
        <n v="4692"/>
        <n v="1944"/>
        <n v="14848"/>
        <n v="3275"/>
        <n v="14840"/>
        <n v="36064"/>
        <n v="4620"/>
        <n v="2240"/>
        <n v="13830"/>
        <n v="5661"/>
        <n v="25162"/>
        <n v="13695"/>
        <n v="27144"/>
        <n v="10751"/>
        <n v="7205"/>
        <n v="15886"/>
        <n v="12949"/>
        <n v="5977"/>
        <n v="3300"/>
        <n v="4354"/>
        <n v="11265"/>
        <n v="11500"/>
        <n v="2793"/>
        <n v="16410"/>
        <n v="10727"/>
        <n v="8343"/>
        <n v="5782"/>
        <n v="3795"/>
        <n v="28332"/>
        <n v="2744"/>
        <n v="41622"/>
        <n v="5330"/>
        <n v="2189"/>
        <n v="850"/>
        <n v="3619"/>
        <n v="8433"/>
        <n v="6350"/>
        <n v="2223"/>
        <n v="11286"/>
        <n v="8992"/>
        <n v="20430"/>
        <n v="29350"/>
        <n v="3200"/>
        <n v="2416"/>
        <n v="26884"/>
        <n v="3280"/>
        <n v="20256"/>
        <n v="21356"/>
        <n v="420"/>
        <n v="708"/>
        <n v="29240"/>
        <n v="15666"/>
        <n v="3972"/>
        <n v="19453"/>
        <n v="1472"/>
        <n v="33891"/>
        <n v="23294"/>
        <n v="9731"/>
        <n v="5954"/>
        <n v="2175"/>
        <n v="23329"/>
        <n v="1005"/>
        <n v="16762"/>
        <n v="24161"/>
        <n v="14586"/>
        <n v="13024"/>
        <n v="21792"/>
        <n v="6850"/>
        <n v="3879"/>
        <n v="36662"/>
        <n v="18259"/>
        <n v="7200"/>
        <n v="5390"/>
        <n v="33978"/>
        <n v="10848"/>
        <n v="3700"/>
        <n v="265"/>
        <n v="663"/>
        <n v="539"/>
        <n v="24160"/>
        <n v="33984"/>
        <n v="5226"/>
        <n v="360"/>
        <n v="10455"/>
        <n v="7680"/>
        <n v="1702"/>
        <n v="19150"/>
        <n v="21137"/>
        <n v="9982"/>
        <n v="17510"/>
        <n v="43020"/>
        <n v="22032"/>
        <n v="20046"/>
        <n v="10648"/>
        <n v="2198"/>
        <n v="6175"/>
        <n v="3460"/>
        <n v="13440"/>
        <n v="4335"/>
        <n v="8910"/>
        <n v="15295"/>
        <n v="4812"/>
        <n v="734"/>
        <n v="4790"/>
        <n v="7847"/>
        <n v="21570"/>
        <n v="12038"/>
        <n v="25197"/>
        <n v="26016"/>
        <n v="4662"/>
        <n v="11781"/>
        <n v="8100"/>
        <n v="13632"/>
        <n v="12870"/>
        <n v="21812"/>
        <n v="6876"/>
        <n v="13680"/>
        <n v="28479"/>
        <n v="11362"/>
        <n v="22428"/>
        <n v="3552"/>
        <n v="2366"/>
        <n v="30198"/>
        <n v="5341"/>
        <n v="2583"/>
        <n v="8874"/>
        <n v="6479"/>
        <n v="16506"/>
        <n v="36360"/>
        <n v="35705"/>
        <n v="20950"/>
        <n v="3132"/>
        <n v="15120"/>
        <n v="4600"/>
        <n v="11256"/>
        <n v="2464"/>
        <n v="17028"/>
        <n v="4047"/>
        <n v="35096"/>
        <n v="2470"/>
        <n v="15466"/>
        <n v="29563"/>
        <n v="1498"/>
        <n v="2548"/>
        <n v="16107"/>
        <n v="5170"/>
        <n v="9660"/>
        <n v="15070"/>
        <n v="340"/>
        <n v="11178"/>
        <n v="13243"/>
        <n v="36300"/>
        <n v="2860"/>
        <n v="30496"/>
        <n v="16434"/>
        <n v="9291"/>
        <n v="20274"/>
        <n v="8262"/>
        <n v="20904"/>
        <n v="6990"/>
        <n v="515"/>
        <n v="10985"/>
        <n v="21672"/>
        <n v="2409"/>
        <n v="248"/>
        <n v="36540"/>
        <n v="39319"/>
        <n v="10842"/>
        <n v="9525"/>
        <n v="16099"/>
        <n v="38400"/>
        <n v="49000"/>
        <n v="6570"/>
        <n v="19035"/>
        <n v="35850"/>
        <n v="2905"/>
        <n v="3906"/>
        <n v="6371"/>
        <n v="20592"/>
        <n v="2896"/>
        <n v="40950"/>
        <n v="5478"/>
        <n v="7780"/>
        <n v="1157"/>
        <n v="8721"/>
        <n v="1848"/>
        <n v="2002"/>
        <n v="5100"/>
        <n v="4005"/>
        <n v="30672"/>
        <n v="6309"/>
        <n v="1958"/>
        <n v="15432"/>
        <n v="7275"/>
        <n v="7087"/>
        <n v="2478"/>
        <n v="3558"/>
        <n v="957"/>
        <n v="48900"/>
        <n v="12852"/>
        <n v="17876"/>
        <n v="2461"/>
        <n v="16320"/>
        <n v="3575"/>
        <n v="27550"/>
        <n v="19900"/>
        <n v="8350"/>
        <n v="7100"/>
        <n v="1740"/>
        <n v="21632"/>
        <n v="36897"/>
        <n v="9860"/>
        <n v="25764"/>
        <n v="23680"/>
        <n v="14440"/>
        <n v="12894"/>
        <n v="16604"/>
        <n v="1971"/>
        <n v="44133"/>
        <n v="18900"/>
        <n v="7821"/>
        <n v="11676"/>
        <n v="7640"/>
        <n v="11004"/>
        <n v="1710"/>
        <n v="2460"/>
        <n v="1078"/>
        <n v="24600"/>
        <n v="20700"/>
        <n v="4752"/>
        <n v="31488"/>
        <n v="28630"/>
        <n v="9163"/>
        <n v="11925"/>
        <n v="17766"/>
        <n v="5598"/>
        <n v="10647"/>
        <n v="9880"/>
        <n v="3264"/>
        <n v="33858"/>
        <n v="10052"/>
        <n v="3744"/>
        <n v="45100"/>
        <n v="28000"/>
        <n v="2940"/>
        <n v="3798"/>
        <n v="3942"/>
        <n v="2679"/>
        <n v="3231"/>
        <n v="2328"/>
        <n v="3531"/>
        <n v="2661"/>
        <n v="20856"/>
        <n v="3653"/>
        <n v="610"/>
        <n v="10725"/>
        <n v="12516"/>
        <n v="24630"/>
        <n v="34464"/>
        <n v="5300"/>
        <n v="3913"/>
        <n v="5220"/>
        <n v="27895"/>
        <n v="21978"/>
        <n v="24345"/>
        <n v="1785"/>
        <n v="2040"/>
        <n v="15198"/>
        <n v="2479"/>
        <n v="5530"/>
        <n v="15674"/>
        <n v="17152"/>
        <n v="20208"/>
        <n v="8620"/>
        <n v="10761"/>
        <n v="5940"/>
        <n v="13625"/>
        <n v="4524"/>
        <n v="20601"/>
        <n v="23520"/>
        <n v="24650"/>
        <n v="15422"/>
        <n v="5750"/>
        <n v="2400"/>
        <n v="43708"/>
        <n v="13175"/>
        <n v="10340"/>
        <n v="19992"/>
        <n v="15416"/>
        <n v="13340"/>
        <n v="27573"/>
        <n v="1155"/>
        <n v="4242"/>
        <n v="17347"/>
        <n v="6417"/>
        <n v="42030"/>
        <n v="20982"/>
        <n v="4680"/>
        <n v="29256"/>
        <n v="3724"/>
        <n v="31185"/>
        <n v="23760"/>
        <n v="5994"/>
        <n v="298"/>
        <n v="31788"/>
        <n v="6677"/>
        <n v="8712"/>
        <n v="28728"/>
        <n v="5474"/>
        <n v="33120"/>
        <n v="12617"/>
        <n v="1050"/>
        <n v="26359"/>
        <n v="4655"/>
        <n v="6930"/>
        <n v="1345"/>
        <n v="2620"/>
        <n v="41200"/>
        <n v="11225"/>
        <n v="17544"/>
        <n v="42159"/>
        <n v="19176"/>
        <n v="5920"/>
        <n v="11492"/>
        <n v="3234"/>
        <n v="23765"/>
        <n v="35260"/>
        <n v="4484"/>
        <n v="2684"/>
        <n v="37758"/>
        <n v="40802"/>
        <n v="10906"/>
        <n v="6912"/>
        <n v="5428"/>
        <n v="41538"/>
        <n v="17640"/>
        <n v="22724"/>
        <n v="17197"/>
        <n v="30785"/>
        <n v="34062"/>
        <n v="800"/>
        <n v="12100"/>
        <n v="34300"/>
        <n v="6650"/>
        <n v="427"/>
        <n v="21837"/>
        <n v="12408"/>
        <n v="15960"/>
        <n v="9821"/>
        <n v="12151"/>
        <n v="36736"/>
        <n v="29964"/>
        <n v="30938"/>
        <n v="15939"/>
        <n v="1110"/>
      </sharedItems>
    </cacheField>
    <cacheField name="Customer Type" numFmtId="0">
      <sharedItems count="3">
        <s v="Loyal"/>
        <s v="Returning"/>
        <s v="New"/>
      </sharedItems>
    </cacheField>
  </cacheFields>
  <extLst>
    <ext xmlns:x14="http://schemas.microsoft.com/office/spreadsheetml/2009/9/main" uri="{725AE2AE-9491-48be-B2B4-4EB974FC3084}">
      <x14:pivotCacheDefinition pivotCacheId="102334095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x v="0"/>
    <x v="0"/>
    <x v="0"/>
    <x v="0"/>
    <n v="961"/>
    <n v="32"/>
    <x v="0"/>
    <x v="0"/>
  </r>
  <r>
    <x v="1"/>
    <x v="0"/>
    <x v="1"/>
    <x v="0"/>
    <x v="1"/>
    <n v="452"/>
    <n v="46"/>
    <x v="1"/>
    <x v="0"/>
  </r>
  <r>
    <x v="2"/>
    <x v="1"/>
    <x v="2"/>
    <x v="0"/>
    <x v="1"/>
    <n v="561"/>
    <n v="25"/>
    <x v="2"/>
    <x v="1"/>
  </r>
  <r>
    <x v="3"/>
    <x v="0"/>
    <x v="3"/>
    <x v="1"/>
    <x v="0"/>
    <n v="728"/>
    <n v="24"/>
    <x v="3"/>
    <x v="1"/>
  </r>
  <r>
    <x v="4"/>
    <x v="0"/>
    <x v="0"/>
    <x v="0"/>
    <x v="2"/>
    <n v="487"/>
    <n v="22"/>
    <x v="4"/>
    <x v="0"/>
  </r>
  <r>
    <x v="5"/>
    <x v="1"/>
    <x v="0"/>
    <x v="2"/>
    <x v="2"/>
    <n v="485"/>
    <n v="8"/>
    <x v="5"/>
    <x v="2"/>
  </r>
  <r>
    <x v="6"/>
    <x v="1"/>
    <x v="4"/>
    <x v="2"/>
    <x v="2"/>
    <n v="272"/>
    <n v="28"/>
    <x v="6"/>
    <x v="1"/>
  </r>
  <r>
    <x v="7"/>
    <x v="1"/>
    <x v="4"/>
    <x v="2"/>
    <x v="0"/>
    <n v="557"/>
    <n v="40"/>
    <x v="7"/>
    <x v="1"/>
  </r>
  <r>
    <x v="8"/>
    <x v="0"/>
    <x v="4"/>
    <x v="3"/>
    <x v="2"/>
    <n v="929"/>
    <n v="39"/>
    <x v="8"/>
    <x v="1"/>
  </r>
  <r>
    <x v="9"/>
    <x v="1"/>
    <x v="0"/>
    <x v="3"/>
    <x v="0"/>
    <n v="697"/>
    <n v="26"/>
    <x v="9"/>
    <x v="2"/>
  </r>
  <r>
    <x v="10"/>
    <x v="1"/>
    <x v="1"/>
    <x v="2"/>
    <x v="2"/>
    <n v="138"/>
    <n v="43"/>
    <x v="10"/>
    <x v="2"/>
  </r>
  <r>
    <x v="11"/>
    <x v="1"/>
    <x v="3"/>
    <x v="4"/>
    <x v="2"/>
    <n v="789"/>
    <n v="12"/>
    <x v="11"/>
    <x v="2"/>
  </r>
  <r>
    <x v="12"/>
    <x v="1"/>
    <x v="2"/>
    <x v="3"/>
    <x v="2"/>
    <n v="50"/>
    <n v="22"/>
    <x v="12"/>
    <x v="0"/>
  </r>
  <r>
    <x v="13"/>
    <x v="0"/>
    <x v="2"/>
    <x v="3"/>
    <x v="2"/>
    <n v="919"/>
    <n v="29"/>
    <x v="13"/>
    <x v="1"/>
  </r>
  <r>
    <x v="14"/>
    <x v="1"/>
    <x v="3"/>
    <x v="1"/>
    <x v="1"/>
    <n v="256"/>
    <n v="3"/>
    <x v="14"/>
    <x v="2"/>
  </r>
  <r>
    <x v="15"/>
    <x v="1"/>
    <x v="3"/>
    <x v="3"/>
    <x v="1"/>
    <n v="357"/>
    <n v="26"/>
    <x v="15"/>
    <x v="1"/>
  </r>
  <r>
    <x v="16"/>
    <x v="1"/>
    <x v="4"/>
    <x v="2"/>
    <x v="0"/>
    <n v="317"/>
    <n v="29"/>
    <x v="16"/>
    <x v="1"/>
  </r>
  <r>
    <x v="17"/>
    <x v="1"/>
    <x v="2"/>
    <x v="1"/>
    <x v="0"/>
    <n v="963"/>
    <n v="38"/>
    <x v="17"/>
    <x v="1"/>
  </r>
  <r>
    <x v="18"/>
    <x v="1"/>
    <x v="4"/>
    <x v="3"/>
    <x v="0"/>
    <n v="900"/>
    <n v="29"/>
    <x v="18"/>
    <x v="1"/>
  </r>
  <r>
    <x v="19"/>
    <x v="0"/>
    <x v="3"/>
    <x v="1"/>
    <x v="0"/>
    <n v="321"/>
    <n v="48"/>
    <x v="19"/>
    <x v="2"/>
  </r>
  <r>
    <x v="20"/>
    <x v="1"/>
    <x v="1"/>
    <x v="4"/>
    <x v="1"/>
    <n v="649"/>
    <n v="10"/>
    <x v="20"/>
    <x v="0"/>
  </r>
  <r>
    <x v="21"/>
    <x v="1"/>
    <x v="0"/>
    <x v="4"/>
    <x v="1"/>
    <n v="823"/>
    <n v="7"/>
    <x v="21"/>
    <x v="2"/>
  </r>
  <r>
    <x v="22"/>
    <x v="0"/>
    <x v="4"/>
    <x v="2"/>
    <x v="2"/>
    <n v="197"/>
    <n v="50"/>
    <x v="22"/>
    <x v="1"/>
  </r>
  <r>
    <x v="23"/>
    <x v="0"/>
    <x v="1"/>
    <x v="1"/>
    <x v="1"/>
    <n v="770"/>
    <n v="25"/>
    <x v="23"/>
    <x v="0"/>
  </r>
  <r>
    <x v="24"/>
    <x v="1"/>
    <x v="0"/>
    <x v="4"/>
    <x v="1"/>
    <n v="107"/>
    <n v="40"/>
    <x v="24"/>
    <x v="1"/>
  </r>
  <r>
    <x v="25"/>
    <x v="1"/>
    <x v="4"/>
    <x v="2"/>
    <x v="1"/>
    <n v="260"/>
    <n v="23"/>
    <x v="25"/>
    <x v="1"/>
  </r>
  <r>
    <x v="26"/>
    <x v="1"/>
    <x v="1"/>
    <x v="4"/>
    <x v="0"/>
    <n v="856"/>
    <n v="23"/>
    <x v="26"/>
    <x v="2"/>
  </r>
  <r>
    <x v="27"/>
    <x v="1"/>
    <x v="1"/>
    <x v="0"/>
    <x v="1"/>
    <n v="752"/>
    <n v="47"/>
    <x v="27"/>
    <x v="0"/>
  </r>
  <r>
    <x v="28"/>
    <x v="1"/>
    <x v="4"/>
    <x v="1"/>
    <x v="0"/>
    <n v="716"/>
    <n v="21"/>
    <x v="28"/>
    <x v="1"/>
  </r>
  <r>
    <x v="29"/>
    <x v="0"/>
    <x v="0"/>
    <x v="2"/>
    <x v="1"/>
    <n v="433"/>
    <n v="5"/>
    <x v="29"/>
    <x v="1"/>
  </r>
  <r>
    <x v="30"/>
    <x v="0"/>
    <x v="2"/>
    <x v="3"/>
    <x v="1"/>
    <n v="915"/>
    <n v="21"/>
    <x v="30"/>
    <x v="1"/>
  </r>
  <r>
    <x v="31"/>
    <x v="0"/>
    <x v="2"/>
    <x v="3"/>
    <x v="0"/>
    <n v="167"/>
    <n v="22"/>
    <x v="31"/>
    <x v="0"/>
  </r>
  <r>
    <x v="32"/>
    <x v="1"/>
    <x v="1"/>
    <x v="2"/>
    <x v="0"/>
    <n v="667"/>
    <n v="16"/>
    <x v="32"/>
    <x v="0"/>
  </r>
  <r>
    <x v="33"/>
    <x v="1"/>
    <x v="4"/>
    <x v="2"/>
    <x v="2"/>
    <n v="456"/>
    <n v="36"/>
    <x v="33"/>
    <x v="0"/>
  </r>
  <r>
    <x v="34"/>
    <x v="0"/>
    <x v="0"/>
    <x v="4"/>
    <x v="0"/>
    <n v="908"/>
    <n v="34"/>
    <x v="34"/>
    <x v="0"/>
  </r>
  <r>
    <x v="35"/>
    <x v="1"/>
    <x v="2"/>
    <x v="0"/>
    <x v="1"/>
    <n v="769"/>
    <n v="5"/>
    <x v="35"/>
    <x v="0"/>
  </r>
  <r>
    <x v="36"/>
    <x v="0"/>
    <x v="2"/>
    <x v="0"/>
    <x v="2"/>
    <n v="115"/>
    <n v="24"/>
    <x v="36"/>
    <x v="0"/>
  </r>
  <r>
    <x v="37"/>
    <x v="1"/>
    <x v="1"/>
    <x v="3"/>
    <x v="1"/>
    <n v="441"/>
    <n v="1"/>
    <x v="37"/>
    <x v="2"/>
  </r>
  <r>
    <x v="38"/>
    <x v="0"/>
    <x v="3"/>
    <x v="1"/>
    <x v="0"/>
    <n v="679"/>
    <n v="4"/>
    <x v="38"/>
    <x v="0"/>
  </r>
  <r>
    <x v="39"/>
    <x v="1"/>
    <x v="4"/>
    <x v="4"/>
    <x v="2"/>
    <n v="97"/>
    <n v="46"/>
    <x v="39"/>
    <x v="1"/>
  </r>
  <r>
    <x v="40"/>
    <x v="0"/>
    <x v="3"/>
    <x v="0"/>
    <x v="0"/>
    <n v="188"/>
    <n v="25"/>
    <x v="40"/>
    <x v="2"/>
  </r>
  <r>
    <x v="41"/>
    <x v="0"/>
    <x v="0"/>
    <x v="0"/>
    <x v="0"/>
    <n v="755"/>
    <n v="27"/>
    <x v="41"/>
    <x v="1"/>
  </r>
  <r>
    <x v="42"/>
    <x v="1"/>
    <x v="3"/>
    <x v="3"/>
    <x v="1"/>
    <n v="776"/>
    <n v="13"/>
    <x v="42"/>
    <x v="2"/>
  </r>
  <r>
    <x v="43"/>
    <x v="0"/>
    <x v="0"/>
    <x v="4"/>
    <x v="2"/>
    <n v="508"/>
    <n v="1"/>
    <x v="43"/>
    <x v="0"/>
  </r>
  <r>
    <x v="44"/>
    <x v="0"/>
    <x v="0"/>
    <x v="1"/>
    <x v="1"/>
    <n v="455"/>
    <n v="41"/>
    <x v="44"/>
    <x v="0"/>
  </r>
  <r>
    <x v="45"/>
    <x v="0"/>
    <x v="3"/>
    <x v="2"/>
    <x v="2"/>
    <n v="229"/>
    <n v="16"/>
    <x v="45"/>
    <x v="2"/>
  </r>
  <r>
    <x v="46"/>
    <x v="0"/>
    <x v="3"/>
    <x v="4"/>
    <x v="0"/>
    <n v="497"/>
    <n v="31"/>
    <x v="46"/>
    <x v="0"/>
  </r>
  <r>
    <x v="47"/>
    <x v="0"/>
    <x v="2"/>
    <x v="4"/>
    <x v="2"/>
    <n v="839"/>
    <n v="33"/>
    <x v="47"/>
    <x v="0"/>
  </r>
  <r>
    <x v="48"/>
    <x v="1"/>
    <x v="4"/>
    <x v="1"/>
    <x v="1"/>
    <n v="378"/>
    <n v="20"/>
    <x v="48"/>
    <x v="0"/>
  </r>
  <r>
    <x v="49"/>
    <x v="0"/>
    <x v="4"/>
    <x v="0"/>
    <x v="2"/>
    <n v="280"/>
    <n v="44"/>
    <x v="49"/>
    <x v="0"/>
  </r>
  <r>
    <x v="50"/>
    <x v="0"/>
    <x v="0"/>
    <x v="2"/>
    <x v="0"/>
    <n v="681"/>
    <n v="40"/>
    <x v="50"/>
    <x v="0"/>
  </r>
  <r>
    <x v="51"/>
    <x v="0"/>
    <x v="0"/>
    <x v="4"/>
    <x v="1"/>
    <n v="474"/>
    <n v="28"/>
    <x v="51"/>
    <x v="0"/>
  </r>
  <r>
    <x v="52"/>
    <x v="0"/>
    <x v="0"/>
    <x v="4"/>
    <x v="1"/>
    <n v="317"/>
    <n v="29"/>
    <x v="16"/>
    <x v="0"/>
  </r>
  <r>
    <x v="53"/>
    <x v="1"/>
    <x v="2"/>
    <x v="4"/>
    <x v="2"/>
    <n v="247"/>
    <n v="29"/>
    <x v="52"/>
    <x v="0"/>
  </r>
  <r>
    <x v="54"/>
    <x v="1"/>
    <x v="2"/>
    <x v="2"/>
    <x v="0"/>
    <n v="581"/>
    <n v="15"/>
    <x v="53"/>
    <x v="2"/>
  </r>
  <r>
    <x v="55"/>
    <x v="1"/>
    <x v="3"/>
    <x v="3"/>
    <x v="0"/>
    <n v="311"/>
    <n v="1"/>
    <x v="54"/>
    <x v="1"/>
  </r>
  <r>
    <x v="56"/>
    <x v="1"/>
    <x v="2"/>
    <x v="1"/>
    <x v="0"/>
    <n v="271"/>
    <n v="26"/>
    <x v="55"/>
    <x v="2"/>
  </r>
  <r>
    <x v="57"/>
    <x v="0"/>
    <x v="1"/>
    <x v="3"/>
    <x v="2"/>
    <n v="112"/>
    <n v="9"/>
    <x v="56"/>
    <x v="1"/>
  </r>
  <r>
    <x v="58"/>
    <x v="0"/>
    <x v="4"/>
    <x v="4"/>
    <x v="1"/>
    <n v="368"/>
    <n v="50"/>
    <x v="57"/>
    <x v="2"/>
  </r>
  <r>
    <x v="59"/>
    <x v="0"/>
    <x v="0"/>
    <x v="0"/>
    <x v="1"/>
    <n v="792"/>
    <n v="17"/>
    <x v="58"/>
    <x v="2"/>
  </r>
  <r>
    <x v="60"/>
    <x v="0"/>
    <x v="1"/>
    <x v="4"/>
    <x v="1"/>
    <n v="809"/>
    <n v="40"/>
    <x v="59"/>
    <x v="2"/>
  </r>
  <r>
    <x v="61"/>
    <x v="0"/>
    <x v="1"/>
    <x v="4"/>
    <x v="0"/>
    <n v="214"/>
    <n v="18"/>
    <x v="60"/>
    <x v="0"/>
  </r>
  <r>
    <x v="62"/>
    <x v="0"/>
    <x v="2"/>
    <x v="1"/>
    <x v="2"/>
    <n v="836"/>
    <n v="13"/>
    <x v="61"/>
    <x v="0"/>
  </r>
  <r>
    <x v="63"/>
    <x v="0"/>
    <x v="0"/>
    <x v="4"/>
    <x v="0"/>
    <n v="499"/>
    <n v="43"/>
    <x v="62"/>
    <x v="0"/>
  </r>
  <r>
    <x v="64"/>
    <x v="0"/>
    <x v="1"/>
    <x v="1"/>
    <x v="2"/>
    <n v="376"/>
    <n v="20"/>
    <x v="63"/>
    <x v="0"/>
  </r>
  <r>
    <x v="65"/>
    <x v="0"/>
    <x v="4"/>
    <x v="0"/>
    <x v="2"/>
    <n v="95"/>
    <n v="9"/>
    <x v="64"/>
    <x v="2"/>
  </r>
  <r>
    <x v="66"/>
    <x v="0"/>
    <x v="2"/>
    <x v="2"/>
    <x v="2"/>
    <n v="191"/>
    <n v="6"/>
    <x v="65"/>
    <x v="0"/>
  </r>
  <r>
    <x v="67"/>
    <x v="0"/>
    <x v="4"/>
    <x v="1"/>
    <x v="0"/>
    <n v="142"/>
    <n v="27"/>
    <x v="66"/>
    <x v="1"/>
  </r>
  <r>
    <x v="68"/>
    <x v="0"/>
    <x v="0"/>
    <x v="2"/>
    <x v="2"/>
    <n v="207"/>
    <n v="19"/>
    <x v="67"/>
    <x v="0"/>
  </r>
  <r>
    <x v="69"/>
    <x v="1"/>
    <x v="3"/>
    <x v="2"/>
    <x v="0"/>
    <n v="568"/>
    <n v="27"/>
    <x v="68"/>
    <x v="1"/>
  </r>
  <r>
    <x v="70"/>
    <x v="0"/>
    <x v="4"/>
    <x v="1"/>
    <x v="1"/>
    <n v="481"/>
    <n v="7"/>
    <x v="69"/>
    <x v="2"/>
  </r>
  <r>
    <x v="71"/>
    <x v="1"/>
    <x v="1"/>
    <x v="4"/>
    <x v="2"/>
    <n v="987"/>
    <n v="1"/>
    <x v="70"/>
    <x v="0"/>
  </r>
  <r>
    <x v="72"/>
    <x v="0"/>
    <x v="2"/>
    <x v="2"/>
    <x v="2"/>
    <n v="566"/>
    <n v="22"/>
    <x v="71"/>
    <x v="0"/>
  </r>
  <r>
    <x v="73"/>
    <x v="0"/>
    <x v="2"/>
    <x v="2"/>
    <x v="1"/>
    <n v="712"/>
    <n v="14"/>
    <x v="72"/>
    <x v="2"/>
  </r>
  <r>
    <x v="74"/>
    <x v="0"/>
    <x v="0"/>
    <x v="1"/>
    <x v="2"/>
    <n v="789"/>
    <n v="33"/>
    <x v="73"/>
    <x v="0"/>
  </r>
  <r>
    <x v="75"/>
    <x v="0"/>
    <x v="3"/>
    <x v="1"/>
    <x v="1"/>
    <n v="760"/>
    <n v="31"/>
    <x v="74"/>
    <x v="1"/>
  </r>
  <r>
    <x v="76"/>
    <x v="1"/>
    <x v="0"/>
    <x v="0"/>
    <x v="1"/>
    <n v="200"/>
    <n v="5"/>
    <x v="75"/>
    <x v="0"/>
  </r>
  <r>
    <x v="77"/>
    <x v="1"/>
    <x v="4"/>
    <x v="1"/>
    <x v="2"/>
    <n v="891"/>
    <n v="41"/>
    <x v="76"/>
    <x v="2"/>
  </r>
  <r>
    <x v="78"/>
    <x v="1"/>
    <x v="3"/>
    <x v="2"/>
    <x v="2"/>
    <n v="311"/>
    <n v="15"/>
    <x v="77"/>
    <x v="2"/>
  </r>
  <r>
    <x v="79"/>
    <x v="0"/>
    <x v="2"/>
    <x v="0"/>
    <x v="0"/>
    <n v="177"/>
    <n v="38"/>
    <x v="78"/>
    <x v="1"/>
  </r>
  <r>
    <x v="80"/>
    <x v="1"/>
    <x v="4"/>
    <x v="3"/>
    <x v="0"/>
    <n v="837"/>
    <n v="12"/>
    <x v="79"/>
    <x v="2"/>
  </r>
  <r>
    <x v="81"/>
    <x v="1"/>
    <x v="4"/>
    <x v="3"/>
    <x v="0"/>
    <n v="899"/>
    <n v="23"/>
    <x v="80"/>
    <x v="0"/>
  </r>
  <r>
    <x v="82"/>
    <x v="1"/>
    <x v="0"/>
    <x v="1"/>
    <x v="0"/>
    <n v="729"/>
    <n v="34"/>
    <x v="81"/>
    <x v="0"/>
  </r>
  <r>
    <x v="83"/>
    <x v="1"/>
    <x v="4"/>
    <x v="2"/>
    <x v="2"/>
    <n v="327"/>
    <n v="46"/>
    <x v="82"/>
    <x v="2"/>
  </r>
  <r>
    <x v="84"/>
    <x v="0"/>
    <x v="4"/>
    <x v="3"/>
    <x v="1"/>
    <n v="974"/>
    <n v="48"/>
    <x v="83"/>
    <x v="2"/>
  </r>
  <r>
    <x v="85"/>
    <x v="1"/>
    <x v="1"/>
    <x v="0"/>
    <x v="0"/>
    <n v="193"/>
    <n v="46"/>
    <x v="84"/>
    <x v="0"/>
  </r>
  <r>
    <x v="86"/>
    <x v="1"/>
    <x v="0"/>
    <x v="2"/>
    <x v="2"/>
    <n v="111"/>
    <n v="14"/>
    <x v="85"/>
    <x v="1"/>
  </r>
  <r>
    <x v="87"/>
    <x v="0"/>
    <x v="3"/>
    <x v="2"/>
    <x v="1"/>
    <n v="789"/>
    <n v="42"/>
    <x v="86"/>
    <x v="1"/>
  </r>
  <r>
    <x v="88"/>
    <x v="0"/>
    <x v="4"/>
    <x v="1"/>
    <x v="0"/>
    <n v="104"/>
    <n v="41"/>
    <x v="87"/>
    <x v="0"/>
  </r>
  <r>
    <x v="89"/>
    <x v="0"/>
    <x v="2"/>
    <x v="2"/>
    <x v="2"/>
    <n v="317"/>
    <n v="34"/>
    <x v="88"/>
    <x v="0"/>
  </r>
  <r>
    <x v="90"/>
    <x v="1"/>
    <x v="0"/>
    <x v="4"/>
    <x v="1"/>
    <n v="172"/>
    <n v="28"/>
    <x v="89"/>
    <x v="2"/>
  </r>
  <r>
    <x v="91"/>
    <x v="0"/>
    <x v="0"/>
    <x v="4"/>
    <x v="0"/>
    <n v="525"/>
    <n v="41"/>
    <x v="90"/>
    <x v="1"/>
  </r>
  <r>
    <x v="92"/>
    <x v="1"/>
    <x v="2"/>
    <x v="2"/>
    <x v="0"/>
    <n v="156"/>
    <n v="34"/>
    <x v="91"/>
    <x v="2"/>
  </r>
  <r>
    <x v="93"/>
    <x v="0"/>
    <x v="3"/>
    <x v="1"/>
    <x v="1"/>
    <n v="83"/>
    <n v="27"/>
    <x v="92"/>
    <x v="0"/>
  </r>
  <r>
    <x v="94"/>
    <x v="0"/>
    <x v="2"/>
    <x v="4"/>
    <x v="1"/>
    <n v="830"/>
    <n v="48"/>
    <x v="93"/>
    <x v="1"/>
  </r>
  <r>
    <x v="95"/>
    <x v="1"/>
    <x v="3"/>
    <x v="1"/>
    <x v="0"/>
    <n v="877"/>
    <n v="39"/>
    <x v="94"/>
    <x v="2"/>
  </r>
  <r>
    <x v="96"/>
    <x v="1"/>
    <x v="3"/>
    <x v="2"/>
    <x v="1"/>
    <n v="691"/>
    <n v="6"/>
    <x v="95"/>
    <x v="2"/>
  </r>
  <r>
    <x v="97"/>
    <x v="0"/>
    <x v="4"/>
    <x v="1"/>
    <x v="1"/>
    <n v="745"/>
    <n v="31"/>
    <x v="96"/>
    <x v="1"/>
  </r>
  <r>
    <x v="98"/>
    <x v="0"/>
    <x v="1"/>
    <x v="4"/>
    <x v="0"/>
    <n v="749"/>
    <n v="37"/>
    <x v="97"/>
    <x v="1"/>
  </r>
  <r>
    <x v="99"/>
    <x v="0"/>
    <x v="2"/>
    <x v="2"/>
    <x v="1"/>
    <n v="786"/>
    <n v="7"/>
    <x v="98"/>
    <x v="1"/>
  </r>
  <r>
    <x v="100"/>
    <x v="0"/>
    <x v="0"/>
    <x v="2"/>
    <x v="2"/>
    <n v="423"/>
    <n v="15"/>
    <x v="99"/>
    <x v="1"/>
  </r>
  <r>
    <x v="101"/>
    <x v="1"/>
    <x v="1"/>
    <x v="4"/>
    <x v="2"/>
    <n v="859"/>
    <n v="15"/>
    <x v="100"/>
    <x v="0"/>
  </r>
  <r>
    <x v="102"/>
    <x v="0"/>
    <x v="3"/>
    <x v="0"/>
    <x v="0"/>
    <n v="223"/>
    <n v="40"/>
    <x v="101"/>
    <x v="2"/>
  </r>
  <r>
    <x v="103"/>
    <x v="0"/>
    <x v="2"/>
    <x v="0"/>
    <x v="1"/>
    <n v="159"/>
    <n v="26"/>
    <x v="102"/>
    <x v="0"/>
  </r>
  <r>
    <x v="104"/>
    <x v="0"/>
    <x v="4"/>
    <x v="4"/>
    <x v="0"/>
    <n v="154"/>
    <n v="40"/>
    <x v="103"/>
    <x v="1"/>
  </r>
  <r>
    <x v="105"/>
    <x v="1"/>
    <x v="2"/>
    <x v="2"/>
    <x v="1"/>
    <n v="588"/>
    <n v="9"/>
    <x v="104"/>
    <x v="1"/>
  </r>
  <r>
    <x v="106"/>
    <x v="0"/>
    <x v="4"/>
    <x v="2"/>
    <x v="1"/>
    <n v="982"/>
    <n v="17"/>
    <x v="105"/>
    <x v="1"/>
  </r>
  <r>
    <x v="107"/>
    <x v="0"/>
    <x v="0"/>
    <x v="1"/>
    <x v="0"/>
    <n v="366"/>
    <n v="45"/>
    <x v="106"/>
    <x v="2"/>
  </r>
  <r>
    <x v="108"/>
    <x v="1"/>
    <x v="4"/>
    <x v="1"/>
    <x v="1"/>
    <n v="404"/>
    <n v="21"/>
    <x v="107"/>
    <x v="1"/>
  </r>
  <r>
    <x v="109"/>
    <x v="0"/>
    <x v="1"/>
    <x v="1"/>
    <x v="2"/>
    <n v="84"/>
    <n v="21"/>
    <x v="108"/>
    <x v="1"/>
  </r>
  <r>
    <x v="110"/>
    <x v="0"/>
    <x v="4"/>
    <x v="0"/>
    <x v="2"/>
    <n v="476"/>
    <n v="19"/>
    <x v="109"/>
    <x v="0"/>
  </r>
  <r>
    <x v="111"/>
    <x v="0"/>
    <x v="4"/>
    <x v="1"/>
    <x v="1"/>
    <n v="618"/>
    <n v="4"/>
    <x v="110"/>
    <x v="2"/>
  </r>
  <r>
    <x v="112"/>
    <x v="1"/>
    <x v="0"/>
    <x v="4"/>
    <x v="1"/>
    <n v="598"/>
    <n v="8"/>
    <x v="111"/>
    <x v="2"/>
  </r>
  <r>
    <x v="113"/>
    <x v="1"/>
    <x v="0"/>
    <x v="0"/>
    <x v="2"/>
    <n v="619"/>
    <n v="26"/>
    <x v="112"/>
    <x v="1"/>
  </r>
  <r>
    <x v="114"/>
    <x v="0"/>
    <x v="1"/>
    <x v="1"/>
    <x v="2"/>
    <n v="342"/>
    <n v="4"/>
    <x v="113"/>
    <x v="2"/>
  </r>
  <r>
    <x v="115"/>
    <x v="1"/>
    <x v="0"/>
    <x v="0"/>
    <x v="0"/>
    <n v="556"/>
    <n v="37"/>
    <x v="114"/>
    <x v="2"/>
  </r>
  <r>
    <x v="116"/>
    <x v="1"/>
    <x v="3"/>
    <x v="2"/>
    <x v="0"/>
    <n v="997"/>
    <n v="22"/>
    <x v="115"/>
    <x v="1"/>
  </r>
  <r>
    <x v="117"/>
    <x v="0"/>
    <x v="1"/>
    <x v="4"/>
    <x v="0"/>
    <n v="885"/>
    <n v="44"/>
    <x v="116"/>
    <x v="2"/>
  </r>
  <r>
    <x v="118"/>
    <x v="1"/>
    <x v="0"/>
    <x v="3"/>
    <x v="2"/>
    <n v="88"/>
    <n v="44"/>
    <x v="117"/>
    <x v="2"/>
  </r>
  <r>
    <x v="119"/>
    <x v="1"/>
    <x v="2"/>
    <x v="1"/>
    <x v="1"/>
    <n v="290"/>
    <n v="21"/>
    <x v="118"/>
    <x v="1"/>
  </r>
  <r>
    <x v="120"/>
    <x v="0"/>
    <x v="0"/>
    <x v="1"/>
    <x v="0"/>
    <n v="531"/>
    <n v="22"/>
    <x v="119"/>
    <x v="1"/>
  </r>
  <r>
    <x v="121"/>
    <x v="0"/>
    <x v="4"/>
    <x v="0"/>
    <x v="1"/>
    <n v="753"/>
    <n v="22"/>
    <x v="120"/>
    <x v="2"/>
  </r>
  <r>
    <x v="122"/>
    <x v="1"/>
    <x v="0"/>
    <x v="4"/>
    <x v="0"/>
    <n v="693"/>
    <n v="24"/>
    <x v="121"/>
    <x v="0"/>
  </r>
  <r>
    <x v="123"/>
    <x v="1"/>
    <x v="4"/>
    <x v="4"/>
    <x v="2"/>
    <n v="422"/>
    <n v="31"/>
    <x v="122"/>
    <x v="0"/>
  </r>
  <r>
    <x v="124"/>
    <x v="1"/>
    <x v="0"/>
    <x v="0"/>
    <x v="1"/>
    <n v="654"/>
    <n v="37"/>
    <x v="123"/>
    <x v="0"/>
  </r>
  <r>
    <x v="125"/>
    <x v="1"/>
    <x v="2"/>
    <x v="2"/>
    <x v="2"/>
    <n v="777"/>
    <n v="49"/>
    <x v="124"/>
    <x v="2"/>
  </r>
  <r>
    <x v="126"/>
    <x v="0"/>
    <x v="2"/>
    <x v="4"/>
    <x v="0"/>
    <n v="87"/>
    <n v="17"/>
    <x v="125"/>
    <x v="1"/>
  </r>
  <r>
    <x v="127"/>
    <x v="0"/>
    <x v="3"/>
    <x v="1"/>
    <x v="0"/>
    <n v="148"/>
    <n v="12"/>
    <x v="126"/>
    <x v="2"/>
  </r>
  <r>
    <x v="128"/>
    <x v="1"/>
    <x v="2"/>
    <x v="0"/>
    <x v="2"/>
    <n v="111"/>
    <n v="1"/>
    <x v="127"/>
    <x v="0"/>
  </r>
  <r>
    <x v="129"/>
    <x v="0"/>
    <x v="4"/>
    <x v="4"/>
    <x v="1"/>
    <n v="213"/>
    <n v="8"/>
    <x v="128"/>
    <x v="0"/>
  </r>
  <r>
    <x v="130"/>
    <x v="0"/>
    <x v="1"/>
    <x v="0"/>
    <x v="1"/>
    <n v="834"/>
    <n v="33"/>
    <x v="129"/>
    <x v="0"/>
  </r>
  <r>
    <x v="131"/>
    <x v="1"/>
    <x v="2"/>
    <x v="2"/>
    <x v="2"/>
    <n v="617"/>
    <n v="25"/>
    <x v="130"/>
    <x v="1"/>
  </r>
  <r>
    <x v="132"/>
    <x v="1"/>
    <x v="0"/>
    <x v="4"/>
    <x v="2"/>
    <n v="72"/>
    <n v="2"/>
    <x v="131"/>
    <x v="1"/>
  </r>
  <r>
    <x v="133"/>
    <x v="0"/>
    <x v="4"/>
    <x v="4"/>
    <x v="0"/>
    <n v="116"/>
    <n v="13"/>
    <x v="132"/>
    <x v="2"/>
  </r>
  <r>
    <x v="134"/>
    <x v="0"/>
    <x v="2"/>
    <x v="0"/>
    <x v="0"/>
    <n v="672"/>
    <n v="29"/>
    <x v="133"/>
    <x v="1"/>
  </r>
  <r>
    <x v="135"/>
    <x v="0"/>
    <x v="0"/>
    <x v="0"/>
    <x v="1"/>
    <n v="176"/>
    <n v="31"/>
    <x v="134"/>
    <x v="2"/>
  </r>
  <r>
    <x v="136"/>
    <x v="1"/>
    <x v="1"/>
    <x v="2"/>
    <x v="0"/>
    <n v="999"/>
    <n v="31"/>
    <x v="135"/>
    <x v="1"/>
  </r>
  <r>
    <x v="137"/>
    <x v="1"/>
    <x v="3"/>
    <x v="4"/>
    <x v="0"/>
    <n v="940"/>
    <n v="15"/>
    <x v="136"/>
    <x v="0"/>
  </r>
  <r>
    <x v="138"/>
    <x v="0"/>
    <x v="1"/>
    <x v="3"/>
    <x v="2"/>
    <n v="685"/>
    <n v="25"/>
    <x v="137"/>
    <x v="0"/>
  </r>
  <r>
    <x v="139"/>
    <x v="0"/>
    <x v="3"/>
    <x v="4"/>
    <x v="2"/>
    <n v="294"/>
    <n v="36"/>
    <x v="138"/>
    <x v="1"/>
  </r>
  <r>
    <x v="140"/>
    <x v="0"/>
    <x v="1"/>
    <x v="4"/>
    <x v="0"/>
    <n v="190"/>
    <n v="41"/>
    <x v="139"/>
    <x v="0"/>
  </r>
  <r>
    <x v="141"/>
    <x v="0"/>
    <x v="1"/>
    <x v="3"/>
    <x v="1"/>
    <n v="433"/>
    <n v="13"/>
    <x v="140"/>
    <x v="1"/>
  </r>
  <r>
    <x v="142"/>
    <x v="1"/>
    <x v="3"/>
    <x v="3"/>
    <x v="2"/>
    <n v="176"/>
    <n v="33"/>
    <x v="141"/>
    <x v="2"/>
  </r>
  <r>
    <x v="143"/>
    <x v="0"/>
    <x v="4"/>
    <x v="2"/>
    <x v="0"/>
    <n v="629"/>
    <n v="4"/>
    <x v="142"/>
    <x v="0"/>
  </r>
  <r>
    <x v="144"/>
    <x v="1"/>
    <x v="0"/>
    <x v="3"/>
    <x v="0"/>
    <n v="523"/>
    <n v="45"/>
    <x v="143"/>
    <x v="0"/>
  </r>
  <r>
    <x v="145"/>
    <x v="1"/>
    <x v="1"/>
    <x v="4"/>
    <x v="0"/>
    <n v="676"/>
    <n v="28"/>
    <x v="144"/>
    <x v="1"/>
  </r>
  <r>
    <x v="146"/>
    <x v="1"/>
    <x v="4"/>
    <x v="2"/>
    <x v="0"/>
    <n v="158"/>
    <n v="31"/>
    <x v="145"/>
    <x v="2"/>
  </r>
  <r>
    <x v="147"/>
    <x v="0"/>
    <x v="1"/>
    <x v="4"/>
    <x v="1"/>
    <n v="488"/>
    <n v="39"/>
    <x v="146"/>
    <x v="2"/>
  </r>
  <r>
    <x v="148"/>
    <x v="1"/>
    <x v="3"/>
    <x v="0"/>
    <x v="2"/>
    <n v="749"/>
    <n v="29"/>
    <x v="147"/>
    <x v="0"/>
  </r>
  <r>
    <x v="149"/>
    <x v="0"/>
    <x v="3"/>
    <x v="2"/>
    <x v="0"/>
    <n v="713"/>
    <n v="34"/>
    <x v="148"/>
    <x v="2"/>
  </r>
  <r>
    <x v="150"/>
    <x v="1"/>
    <x v="0"/>
    <x v="0"/>
    <x v="0"/>
    <n v="581"/>
    <n v="14"/>
    <x v="149"/>
    <x v="0"/>
  </r>
  <r>
    <x v="151"/>
    <x v="0"/>
    <x v="3"/>
    <x v="4"/>
    <x v="0"/>
    <n v="86"/>
    <n v="8"/>
    <x v="150"/>
    <x v="0"/>
  </r>
  <r>
    <x v="152"/>
    <x v="0"/>
    <x v="4"/>
    <x v="0"/>
    <x v="0"/>
    <n v="509"/>
    <n v="43"/>
    <x v="151"/>
    <x v="0"/>
  </r>
  <r>
    <x v="153"/>
    <x v="0"/>
    <x v="2"/>
    <x v="4"/>
    <x v="1"/>
    <n v="872"/>
    <n v="5"/>
    <x v="152"/>
    <x v="0"/>
  </r>
  <r>
    <x v="154"/>
    <x v="1"/>
    <x v="4"/>
    <x v="2"/>
    <x v="0"/>
    <n v="329"/>
    <n v="35"/>
    <x v="153"/>
    <x v="0"/>
  </r>
  <r>
    <x v="155"/>
    <x v="1"/>
    <x v="3"/>
    <x v="2"/>
    <x v="0"/>
    <n v="515"/>
    <n v="7"/>
    <x v="154"/>
    <x v="1"/>
  </r>
  <r>
    <x v="156"/>
    <x v="0"/>
    <x v="0"/>
    <x v="2"/>
    <x v="2"/>
    <n v="769"/>
    <n v="42"/>
    <x v="155"/>
    <x v="2"/>
  </r>
  <r>
    <x v="157"/>
    <x v="0"/>
    <x v="1"/>
    <x v="2"/>
    <x v="0"/>
    <n v="851"/>
    <n v="1"/>
    <x v="156"/>
    <x v="2"/>
  </r>
  <r>
    <x v="158"/>
    <x v="0"/>
    <x v="2"/>
    <x v="2"/>
    <x v="0"/>
    <n v="857"/>
    <n v="11"/>
    <x v="157"/>
    <x v="1"/>
  </r>
  <r>
    <x v="159"/>
    <x v="0"/>
    <x v="1"/>
    <x v="2"/>
    <x v="2"/>
    <n v="162"/>
    <n v="30"/>
    <x v="158"/>
    <x v="2"/>
  </r>
  <r>
    <x v="160"/>
    <x v="1"/>
    <x v="2"/>
    <x v="1"/>
    <x v="1"/>
    <n v="239"/>
    <n v="50"/>
    <x v="159"/>
    <x v="0"/>
  </r>
  <r>
    <x v="161"/>
    <x v="1"/>
    <x v="3"/>
    <x v="0"/>
    <x v="2"/>
    <n v="986"/>
    <n v="13"/>
    <x v="160"/>
    <x v="2"/>
  </r>
  <r>
    <x v="162"/>
    <x v="1"/>
    <x v="2"/>
    <x v="0"/>
    <x v="1"/>
    <n v="721"/>
    <n v="14"/>
    <x v="161"/>
    <x v="1"/>
  </r>
  <r>
    <x v="163"/>
    <x v="0"/>
    <x v="2"/>
    <x v="0"/>
    <x v="1"/>
    <n v="300"/>
    <n v="7"/>
    <x v="162"/>
    <x v="0"/>
  </r>
  <r>
    <x v="164"/>
    <x v="0"/>
    <x v="1"/>
    <x v="0"/>
    <x v="0"/>
    <n v="634"/>
    <n v="16"/>
    <x v="163"/>
    <x v="1"/>
  </r>
  <r>
    <x v="165"/>
    <x v="0"/>
    <x v="4"/>
    <x v="1"/>
    <x v="2"/>
    <n v="443"/>
    <n v="40"/>
    <x v="164"/>
    <x v="2"/>
  </r>
  <r>
    <x v="166"/>
    <x v="1"/>
    <x v="0"/>
    <x v="2"/>
    <x v="1"/>
    <n v="916"/>
    <n v="4"/>
    <x v="45"/>
    <x v="2"/>
  </r>
  <r>
    <x v="167"/>
    <x v="1"/>
    <x v="4"/>
    <x v="1"/>
    <x v="2"/>
    <n v="346"/>
    <n v="25"/>
    <x v="165"/>
    <x v="2"/>
  </r>
  <r>
    <x v="168"/>
    <x v="1"/>
    <x v="4"/>
    <x v="2"/>
    <x v="0"/>
    <n v="544"/>
    <n v="8"/>
    <x v="166"/>
    <x v="0"/>
  </r>
  <r>
    <x v="169"/>
    <x v="1"/>
    <x v="2"/>
    <x v="1"/>
    <x v="0"/>
    <n v="532"/>
    <n v="42"/>
    <x v="167"/>
    <x v="2"/>
  </r>
  <r>
    <x v="170"/>
    <x v="0"/>
    <x v="2"/>
    <x v="0"/>
    <x v="1"/>
    <n v="838"/>
    <n v="32"/>
    <x v="168"/>
    <x v="2"/>
  </r>
  <r>
    <x v="171"/>
    <x v="1"/>
    <x v="0"/>
    <x v="2"/>
    <x v="1"/>
    <n v="625"/>
    <n v="49"/>
    <x v="169"/>
    <x v="0"/>
  </r>
  <r>
    <x v="172"/>
    <x v="1"/>
    <x v="3"/>
    <x v="4"/>
    <x v="1"/>
    <n v="932"/>
    <n v="3"/>
    <x v="170"/>
    <x v="1"/>
  </r>
  <r>
    <x v="173"/>
    <x v="1"/>
    <x v="3"/>
    <x v="2"/>
    <x v="1"/>
    <n v="299"/>
    <n v="29"/>
    <x v="171"/>
    <x v="0"/>
  </r>
  <r>
    <x v="174"/>
    <x v="0"/>
    <x v="4"/>
    <x v="0"/>
    <x v="2"/>
    <n v="830"/>
    <n v="25"/>
    <x v="172"/>
    <x v="1"/>
  </r>
  <r>
    <x v="175"/>
    <x v="0"/>
    <x v="4"/>
    <x v="4"/>
    <x v="1"/>
    <n v="238"/>
    <n v="45"/>
    <x v="173"/>
    <x v="2"/>
  </r>
  <r>
    <x v="176"/>
    <x v="0"/>
    <x v="1"/>
    <x v="3"/>
    <x v="0"/>
    <n v="99"/>
    <n v="4"/>
    <x v="174"/>
    <x v="2"/>
  </r>
  <r>
    <x v="177"/>
    <x v="1"/>
    <x v="1"/>
    <x v="0"/>
    <x v="1"/>
    <n v="740"/>
    <n v="15"/>
    <x v="175"/>
    <x v="0"/>
  </r>
  <r>
    <x v="178"/>
    <x v="0"/>
    <x v="1"/>
    <x v="4"/>
    <x v="1"/>
    <n v="235"/>
    <n v="1"/>
    <x v="176"/>
    <x v="0"/>
  </r>
  <r>
    <x v="179"/>
    <x v="0"/>
    <x v="2"/>
    <x v="1"/>
    <x v="0"/>
    <n v="391"/>
    <n v="16"/>
    <x v="177"/>
    <x v="0"/>
  </r>
  <r>
    <x v="180"/>
    <x v="0"/>
    <x v="0"/>
    <x v="3"/>
    <x v="0"/>
    <n v="897"/>
    <n v="3"/>
    <x v="178"/>
    <x v="2"/>
  </r>
  <r>
    <x v="181"/>
    <x v="1"/>
    <x v="1"/>
    <x v="1"/>
    <x v="0"/>
    <n v="227"/>
    <n v="12"/>
    <x v="179"/>
    <x v="0"/>
  </r>
  <r>
    <x v="182"/>
    <x v="1"/>
    <x v="3"/>
    <x v="3"/>
    <x v="0"/>
    <n v="396"/>
    <n v="31"/>
    <x v="180"/>
    <x v="1"/>
  </r>
  <r>
    <x v="183"/>
    <x v="1"/>
    <x v="1"/>
    <x v="3"/>
    <x v="1"/>
    <n v="198"/>
    <n v="4"/>
    <x v="181"/>
    <x v="0"/>
  </r>
  <r>
    <x v="184"/>
    <x v="1"/>
    <x v="1"/>
    <x v="1"/>
    <x v="2"/>
    <n v="256"/>
    <n v="31"/>
    <x v="182"/>
    <x v="1"/>
  </r>
  <r>
    <x v="185"/>
    <x v="1"/>
    <x v="2"/>
    <x v="4"/>
    <x v="1"/>
    <n v="322"/>
    <n v="45"/>
    <x v="183"/>
    <x v="0"/>
  </r>
  <r>
    <x v="186"/>
    <x v="1"/>
    <x v="0"/>
    <x v="3"/>
    <x v="1"/>
    <n v="856"/>
    <n v="26"/>
    <x v="184"/>
    <x v="2"/>
  </r>
  <r>
    <x v="187"/>
    <x v="1"/>
    <x v="0"/>
    <x v="2"/>
    <x v="1"/>
    <n v="55"/>
    <n v="50"/>
    <x v="185"/>
    <x v="1"/>
  </r>
  <r>
    <x v="188"/>
    <x v="1"/>
    <x v="4"/>
    <x v="2"/>
    <x v="0"/>
    <n v="826"/>
    <n v="32"/>
    <x v="186"/>
    <x v="1"/>
  </r>
  <r>
    <x v="189"/>
    <x v="0"/>
    <x v="1"/>
    <x v="1"/>
    <x v="2"/>
    <n v="522"/>
    <n v="25"/>
    <x v="187"/>
    <x v="1"/>
  </r>
  <r>
    <x v="190"/>
    <x v="1"/>
    <x v="2"/>
    <x v="1"/>
    <x v="2"/>
    <n v="390"/>
    <n v="19"/>
    <x v="188"/>
    <x v="2"/>
  </r>
  <r>
    <x v="191"/>
    <x v="0"/>
    <x v="4"/>
    <x v="4"/>
    <x v="0"/>
    <n v="642"/>
    <n v="13"/>
    <x v="189"/>
    <x v="1"/>
  </r>
  <r>
    <x v="192"/>
    <x v="0"/>
    <x v="3"/>
    <x v="1"/>
    <x v="2"/>
    <n v="750"/>
    <n v="3"/>
    <x v="190"/>
    <x v="1"/>
  </r>
  <r>
    <x v="193"/>
    <x v="0"/>
    <x v="1"/>
    <x v="0"/>
    <x v="0"/>
    <n v="420"/>
    <n v="26"/>
    <x v="191"/>
    <x v="0"/>
  </r>
  <r>
    <x v="194"/>
    <x v="1"/>
    <x v="4"/>
    <x v="2"/>
    <x v="1"/>
    <n v="576"/>
    <n v="44"/>
    <x v="192"/>
    <x v="0"/>
  </r>
  <r>
    <x v="195"/>
    <x v="1"/>
    <x v="2"/>
    <x v="4"/>
    <x v="2"/>
    <n v="313"/>
    <n v="7"/>
    <x v="193"/>
    <x v="0"/>
  </r>
  <r>
    <x v="196"/>
    <x v="1"/>
    <x v="4"/>
    <x v="3"/>
    <x v="2"/>
    <n v="59"/>
    <n v="39"/>
    <x v="194"/>
    <x v="1"/>
  </r>
  <r>
    <x v="197"/>
    <x v="0"/>
    <x v="4"/>
    <x v="0"/>
    <x v="0"/>
    <n v="962"/>
    <n v="19"/>
    <x v="195"/>
    <x v="1"/>
  </r>
  <r>
    <x v="198"/>
    <x v="1"/>
    <x v="0"/>
    <x v="0"/>
    <x v="2"/>
    <n v="812"/>
    <n v="15"/>
    <x v="196"/>
    <x v="2"/>
  </r>
  <r>
    <x v="199"/>
    <x v="0"/>
    <x v="3"/>
    <x v="1"/>
    <x v="2"/>
    <n v="544"/>
    <n v="33"/>
    <x v="197"/>
    <x v="0"/>
  </r>
  <r>
    <x v="200"/>
    <x v="1"/>
    <x v="1"/>
    <x v="3"/>
    <x v="2"/>
    <n v="393"/>
    <n v="50"/>
    <x v="198"/>
    <x v="1"/>
  </r>
  <r>
    <x v="201"/>
    <x v="1"/>
    <x v="0"/>
    <x v="3"/>
    <x v="0"/>
    <n v="756"/>
    <n v="42"/>
    <x v="199"/>
    <x v="2"/>
  </r>
  <r>
    <x v="202"/>
    <x v="1"/>
    <x v="1"/>
    <x v="1"/>
    <x v="2"/>
    <n v="254"/>
    <n v="18"/>
    <x v="200"/>
    <x v="2"/>
  </r>
  <r>
    <x v="203"/>
    <x v="1"/>
    <x v="1"/>
    <x v="0"/>
    <x v="2"/>
    <n v="799"/>
    <n v="32"/>
    <x v="201"/>
    <x v="2"/>
  </r>
  <r>
    <x v="204"/>
    <x v="0"/>
    <x v="4"/>
    <x v="1"/>
    <x v="1"/>
    <n v="344"/>
    <n v="40"/>
    <x v="202"/>
    <x v="2"/>
  </r>
  <r>
    <x v="205"/>
    <x v="1"/>
    <x v="4"/>
    <x v="0"/>
    <x v="1"/>
    <n v="409"/>
    <n v="17"/>
    <x v="203"/>
    <x v="1"/>
  </r>
  <r>
    <x v="206"/>
    <x v="1"/>
    <x v="4"/>
    <x v="0"/>
    <x v="1"/>
    <n v="349"/>
    <n v="3"/>
    <x v="204"/>
    <x v="0"/>
  </r>
  <r>
    <x v="207"/>
    <x v="1"/>
    <x v="3"/>
    <x v="0"/>
    <x v="2"/>
    <n v="502"/>
    <n v="44"/>
    <x v="205"/>
    <x v="0"/>
  </r>
  <r>
    <x v="208"/>
    <x v="1"/>
    <x v="0"/>
    <x v="4"/>
    <x v="0"/>
    <n v="765"/>
    <n v="40"/>
    <x v="206"/>
    <x v="1"/>
  </r>
  <r>
    <x v="209"/>
    <x v="1"/>
    <x v="3"/>
    <x v="4"/>
    <x v="0"/>
    <n v="437"/>
    <n v="5"/>
    <x v="207"/>
    <x v="1"/>
  </r>
  <r>
    <x v="210"/>
    <x v="1"/>
    <x v="2"/>
    <x v="0"/>
    <x v="0"/>
    <n v="572"/>
    <n v="34"/>
    <x v="208"/>
    <x v="0"/>
  </r>
  <r>
    <x v="211"/>
    <x v="0"/>
    <x v="2"/>
    <x v="3"/>
    <x v="1"/>
    <n v="558"/>
    <n v="12"/>
    <x v="209"/>
    <x v="0"/>
  </r>
  <r>
    <x v="212"/>
    <x v="0"/>
    <x v="3"/>
    <x v="2"/>
    <x v="1"/>
    <n v="862"/>
    <n v="47"/>
    <x v="210"/>
    <x v="0"/>
  </r>
  <r>
    <x v="213"/>
    <x v="0"/>
    <x v="2"/>
    <x v="2"/>
    <x v="1"/>
    <n v="680"/>
    <n v="15"/>
    <x v="211"/>
    <x v="0"/>
  </r>
  <r>
    <x v="214"/>
    <x v="0"/>
    <x v="4"/>
    <x v="1"/>
    <x v="0"/>
    <n v="101"/>
    <n v="37"/>
    <x v="212"/>
    <x v="0"/>
  </r>
  <r>
    <x v="215"/>
    <x v="1"/>
    <x v="0"/>
    <x v="1"/>
    <x v="0"/>
    <n v="300"/>
    <n v="30"/>
    <x v="213"/>
    <x v="0"/>
  </r>
  <r>
    <x v="216"/>
    <x v="1"/>
    <x v="1"/>
    <x v="2"/>
    <x v="2"/>
    <n v="667"/>
    <n v="42"/>
    <x v="214"/>
    <x v="0"/>
  </r>
  <r>
    <x v="217"/>
    <x v="0"/>
    <x v="4"/>
    <x v="0"/>
    <x v="2"/>
    <n v="290"/>
    <n v="50"/>
    <x v="215"/>
    <x v="1"/>
  </r>
  <r>
    <x v="218"/>
    <x v="1"/>
    <x v="1"/>
    <x v="2"/>
    <x v="1"/>
    <n v="110"/>
    <n v="12"/>
    <x v="216"/>
    <x v="2"/>
  </r>
  <r>
    <x v="219"/>
    <x v="1"/>
    <x v="4"/>
    <x v="2"/>
    <x v="0"/>
    <n v="318"/>
    <n v="20"/>
    <x v="217"/>
    <x v="1"/>
  </r>
  <r>
    <x v="220"/>
    <x v="1"/>
    <x v="1"/>
    <x v="1"/>
    <x v="0"/>
    <n v="678"/>
    <n v="43"/>
    <x v="218"/>
    <x v="0"/>
  </r>
  <r>
    <x v="221"/>
    <x v="0"/>
    <x v="3"/>
    <x v="2"/>
    <x v="1"/>
    <n v="597"/>
    <n v="43"/>
    <x v="219"/>
    <x v="0"/>
  </r>
  <r>
    <x v="222"/>
    <x v="0"/>
    <x v="1"/>
    <x v="1"/>
    <x v="1"/>
    <n v="250"/>
    <n v="16"/>
    <x v="220"/>
    <x v="1"/>
  </r>
  <r>
    <x v="223"/>
    <x v="1"/>
    <x v="2"/>
    <x v="1"/>
    <x v="0"/>
    <n v="552"/>
    <n v="4"/>
    <x v="221"/>
    <x v="0"/>
  </r>
  <r>
    <x v="224"/>
    <x v="0"/>
    <x v="0"/>
    <x v="4"/>
    <x v="0"/>
    <n v="599"/>
    <n v="10"/>
    <x v="222"/>
    <x v="0"/>
  </r>
  <r>
    <x v="225"/>
    <x v="0"/>
    <x v="4"/>
    <x v="2"/>
    <x v="0"/>
    <n v="817"/>
    <n v="48"/>
    <x v="223"/>
    <x v="2"/>
  </r>
  <r>
    <x v="226"/>
    <x v="0"/>
    <x v="1"/>
    <x v="1"/>
    <x v="2"/>
    <n v="608"/>
    <n v="34"/>
    <x v="224"/>
    <x v="0"/>
  </r>
  <r>
    <x v="227"/>
    <x v="1"/>
    <x v="0"/>
    <x v="2"/>
    <x v="2"/>
    <n v="736"/>
    <n v="12"/>
    <x v="225"/>
    <x v="0"/>
  </r>
  <r>
    <x v="228"/>
    <x v="1"/>
    <x v="3"/>
    <x v="3"/>
    <x v="1"/>
    <n v="363"/>
    <n v="46"/>
    <x v="226"/>
    <x v="0"/>
  </r>
  <r>
    <x v="229"/>
    <x v="0"/>
    <x v="3"/>
    <x v="4"/>
    <x v="2"/>
    <n v="958"/>
    <n v="42"/>
    <x v="227"/>
    <x v="0"/>
  </r>
  <r>
    <x v="230"/>
    <x v="0"/>
    <x v="1"/>
    <x v="2"/>
    <x v="2"/>
    <n v="336"/>
    <n v="1"/>
    <x v="228"/>
    <x v="1"/>
  </r>
  <r>
    <x v="231"/>
    <x v="1"/>
    <x v="1"/>
    <x v="3"/>
    <x v="2"/>
    <n v="192"/>
    <n v="31"/>
    <x v="229"/>
    <x v="1"/>
  </r>
  <r>
    <x v="232"/>
    <x v="1"/>
    <x v="4"/>
    <x v="0"/>
    <x v="2"/>
    <n v="742"/>
    <n v="30"/>
    <x v="230"/>
    <x v="0"/>
  </r>
  <r>
    <x v="233"/>
    <x v="1"/>
    <x v="4"/>
    <x v="4"/>
    <x v="1"/>
    <n v="171"/>
    <n v="40"/>
    <x v="231"/>
    <x v="2"/>
  </r>
  <r>
    <x v="234"/>
    <x v="0"/>
    <x v="0"/>
    <x v="1"/>
    <x v="2"/>
    <n v="75"/>
    <n v="3"/>
    <x v="232"/>
    <x v="2"/>
  </r>
  <r>
    <x v="235"/>
    <x v="1"/>
    <x v="2"/>
    <x v="3"/>
    <x v="0"/>
    <n v="547"/>
    <n v="48"/>
    <x v="233"/>
    <x v="2"/>
  </r>
  <r>
    <x v="236"/>
    <x v="1"/>
    <x v="1"/>
    <x v="1"/>
    <x v="0"/>
    <n v="800"/>
    <n v="27"/>
    <x v="234"/>
    <x v="2"/>
  </r>
  <r>
    <x v="237"/>
    <x v="0"/>
    <x v="0"/>
    <x v="1"/>
    <x v="0"/>
    <n v="955"/>
    <n v="20"/>
    <x v="235"/>
    <x v="0"/>
  </r>
  <r>
    <x v="238"/>
    <x v="1"/>
    <x v="4"/>
    <x v="3"/>
    <x v="1"/>
    <n v="337"/>
    <n v="9"/>
    <x v="236"/>
    <x v="2"/>
  </r>
  <r>
    <x v="239"/>
    <x v="1"/>
    <x v="3"/>
    <x v="0"/>
    <x v="0"/>
    <n v="216"/>
    <n v="17"/>
    <x v="237"/>
    <x v="0"/>
  </r>
  <r>
    <x v="240"/>
    <x v="0"/>
    <x v="3"/>
    <x v="2"/>
    <x v="1"/>
    <n v="128"/>
    <n v="36"/>
    <x v="238"/>
    <x v="0"/>
  </r>
  <r>
    <x v="241"/>
    <x v="0"/>
    <x v="4"/>
    <x v="3"/>
    <x v="1"/>
    <n v="211"/>
    <n v="24"/>
    <x v="239"/>
    <x v="1"/>
  </r>
  <r>
    <x v="242"/>
    <x v="0"/>
    <x v="2"/>
    <x v="3"/>
    <x v="0"/>
    <n v="482"/>
    <n v="27"/>
    <x v="240"/>
    <x v="1"/>
  </r>
  <r>
    <x v="243"/>
    <x v="0"/>
    <x v="2"/>
    <x v="2"/>
    <x v="1"/>
    <n v="961"/>
    <n v="23"/>
    <x v="241"/>
    <x v="1"/>
  </r>
  <r>
    <x v="244"/>
    <x v="0"/>
    <x v="2"/>
    <x v="2"/>
    <x v="1"/>
    <n v="447"/>
    <n v="4"/>
    <x v="242"/>
    <x v="0"/>
  </r>
  <r>
    <x v="245"/>
    <x v="1"/>
    <x v="0"/>
    <x v="0"/>
    <x v="1"/>
    <n v="387"/>
    <n v="32"/>
    <x v="243"/>
    <x v="0"/>
  </r>
  <r>
    <x v="246"/>
    <x v="0"/>
    <x v="3"/>
    <x v="3"/>
    <x v="1"/>
    <n v="594"/>
    <n v="18"/>
    <x v="244"/>
    <x v="0"/>
  </r>
  <r>
    <x v="247"/>
    <x v="0"/>
    <x v="2"/>
    <x v="3"/>
    <x v="0"/>
    <n v="862"/>
    <n v="11"/>
    <x v="245"/>
    <x v="0"/>
  </r>
  <r>
    <x v="248"/>
    <x v="0"/>
    <x v="1"/>
    <x v="1"/>
    <x v="0"/>
    <n v="163"/>
    <n v="17"/>
    <x v="246"/>
    <x v="0"/>
  </r>
  <r>
    <x v="249"/>
    <x v="1"/>
    <x v="0"/>
    <x v="4"/>
    <x v="1"/>
    <n v="831"/>
    <n v="8"/>
    <x v="247"/>
    <x v="1"/>
  </r>
  <r>
    <x v="250"/>
    <x v="1"/>
    <x v="1"/>
    <x v="2"/>
    <x v="1"/>
    <n v="984"/>
    <n v="3"/>
    <x v="248"/>
    <x v="2"/>
  </r>
  <r>
    <x v="251"/>
    <x v="0"/>
    <x v="0"/>
    <x v="4"/>
    <x v="2"/>
    <n v="732"/>
    <n v="15"/>
    <x v="249"/>
    <x v="1"/>
  </r>
  <r>
    <x v="252"/>
    <x v="1"/>
    <x v="0"/>
    <x v="0"/>
    <x v="0"/>
    <n v="180"/>
    <n v="16"/>
    <x v="250"/>
    <x v="1"/>
  </r>
  <r>
    <x v="253"/>
    <x v="0"/>
    <x v="4"/>
    <x v="4"/>
    <x v="0"/>
    <n v="497"/>
    <n v="21"/>
    <x v="251"/>
    <x v="1"/>
  </r>
  <r>
    <x v="254"/>
    <x v="0"/>
    <x v="2"/>
    <x v="0"/>
    <x v="0"/>
    <n v="663"/>
    <n v="13"/>
    <x v="252"/>
    <x v="0"/>
  </r>
  <r>
    <x v="255"/>
    <x v="0"/>
    <x v="1"/>
    <x v="0"/>
    <x v="2"/>
    <n v="153"/>
    <n v="7"/>
    <x v="253"/>
    <x v="1"/>
  </r>
  <r>
    <x v="256"/>
    <x v="0"/>
    <x v="0"/>
    <x v="0"/>
    <x v="1"/>
    <n v="70"/>
    <n v="11"/>
    <x v="254"/>
    <x v="2"/>
  </r>
  <r>
    <x v="257"/>
    <x v="1"/>
    <x v="4"/>
    <x v="1"/>
    <x v="0"/>
    <n v="791"/>
    <n v="29"/>
    <x v="255"/>
    <x v="1"/>
  </r>
  <r>
    <x v="258"/>
    <x v="1"/>
    <x v="4"/>
    <x v="4"/>
    <x v="0"/>
    <n v="448"/>
    <n v="10"/>
    <x v="256"/>
    <x v="2"/>
  </r>
  <r>
    <x v="259"/>
    <x v="1"/>
    <x v="0"/>
    <x v="3"/>
    <x v="2"/>
    <n v="656"/>
    <n v="23"/>
    <x v="257"/>
    <x v="0"/>
  </r>
  <r>
    <x v="260"/>
    <x v="0"/>
    <x v="4"/>
    <x v="2"/>
    <x v="1"/>
    <n v="787"/>
    <n v="31"/>
    <x v="258"/>
    <x v="0"/>
  </r>
  <r>
    <x v="261"/>
    <x v="0"/>
    <x v="3"/>
    <x v="1"/>
    <x v="0"/>
    <n v="711"/>
    <n v="49"/>
    <x v="259"/>
    <x v="1"/>
  </r>
  <r>
    <x v="262"/>
    <x v="1"/>
    <x v="1"/>
    <x v="1"/>
    <x v="2"/>
    <n v="450"/>
    <n v="11"/>
    <x v="260"/>
    <x v="0"/>
  </r>
  <r>
    <x v="263"/>
    <x v="1"/>
    <x v="4"/>
    <x v="2"/>
    <x v="2"/>
    <n v="738"/>
    <n v="31"/>
    <x v="261"/>
    <x v="0"/>
  </r>
  <r>
    <x v="264"/>
    <x v="1"/>
    <x v="1"/>
    <x v="1"/>
    <x v="0"/>
    <n v="203"/>
    <n v="47"/>
    <x v="262"/>
    <x v="2"/>
  </r>
  <r>
    <x v="265"/>
    <x v="1"/>
    <x v="0"/>
    <x v="0"/>
    <x v="0"/>
    <n v="353"/>
    <n v="50"/>
    <x v="263"/>
    <x v="2"/>
  </r>
  <r>
    <x v="266"/>
    <x v="0"/>
    <x v="0"/>
    <x v="1"/>
    <x v="1"/>
    <n v="940"/>
    <n v="10"/>
    <x v="264"/>
    <x v="1"/>
  </r>
  <r>
    <x v="267"/>
    <x v="1"/>
    <x v="0"/>
    <x v="0"/>
    <x v="2"/>
    <n v="916"/>
    <n v="15"/>
    <x v="265"/>
    <x v="0"/>
  </r>
  <r>
    <x v="268"/>
    <x v="0"/>
    <x v="4"/>
    <x v="1"/>
    <x v="1"/>
    <n v="322"/>
    <n v="49"/>
    <x v="266"/>
    <x v="1"/>
  </r>
  <r>
    <x v="269"/>
    <x v="0"/>
    <x v="2"/>
    <x v="1"/>
    <x v="1"/>
    <n v="60"/>
    <n v="30"/>
    <x v="267"/>
    <x v="0"/>
  </r>
  <r>
    <x v="270"/>
    <x v="1"/>
    <x v="4"/>
    <x v="2"/>
    <x v="0"/>
    <n v="740"/>
    <n v="28"/>
    <x v="268"/>
    <x v="0"/>
  </r>
  <r>
    <x v="271"/>
    <x v="0"/>
    <x v="0"/>
    <x v="3"/>
    <x v="2"/>
    <n v="183"/>
    <n v="23"/>
    <x v="269"/>
    <x v="2"/>
  </r>
  <r>
    <x v="272"/>
    <x v="1"/>
    <x v="2"/>
    <x v="1"/>
    <x v="1"/>
    <n v="759"/>
    <n v="15"/>
    <x v="270"/>
    <x v="0"/>
  </r>
  <r>
    <x v="273"/>
    <x v="1"/>
    <x v="4"/>
    <x v="4"/>
    <x v="2"/>
    <n v="750"/>
    <n v="34"/>
    <x v="271"/>
    <x v="0"/>
  </r>
  <r>
    <x v="274"/>
    <x v="1"/>
    <x v="3"/>
    <x v="0"/>
    <x v="2"/>
    <n v="944"/>
    <n v="30"/>
    <x v="272"/>
    <x v="1"/>
  </r>
  <r>
    <x v="275"/>
    <x v="0"/>
    <x v="4"/>
    <x v="0"/>
    <x v="0"/>
    <n v="860"/>
    <n v="46"/>
    <x v="273"/>
    <x v="0"/>
  </r>
  <r>
    <x v="276"/>
    <x v="1"/>
    <x v="0"/>
    <x v="0"/>
    <x v="1"/>
    <n v="500"/>
    <n v="35"/>
    <x v="274"/>
    <x v="2"/>
  </r>
  <r>
    <x v="277"/>
    <x v="1"/>
    <x v="1"/>
    <x v="2"/>
    <x v="2"/>
    <n v="582"/>
    <n v="24"/>
    <x v="275"/>
    <x v="2"/>
  </r>
  <r>
    <x v="278"/>
    <x v="1"/>
    <x v="2"/>
    <x v="2"/>
    <x v="2"/>
    <n v="868"/>
    <n v="45"/>
    <x v="276"/>
    <x v="2"/>
  </r>
  <r>
    <x v="279"/>
    <x v="0"/>
    <x v="1"/>
    <x v="0"/>
    <x v="2"/>
    <n v="259"/>
    <n v="10"/>
    <x v="277"/>
    <x v="0"/>
  </r>
  <r>
    <x v="280"/>
    <x v="0"/>
    <x v="1"/>
    <x v="4"/>
    <x v="1"/>
    <n v="867"/>
    <n v="19"/>
    <x v="278"/>
    <x v="2"/>
  </r>
  <r>
    <x v="281"/>
    <x v="0"/>
    <x v="2"/>
    <x v="4"/>
    <x v="0"/>
    <n v="169"/>
    <n v="27"/>
    <x v="279"/>
    <x v="1"/>
  </r>
  <r>
    <x v="282"/>
    <x v="0"/>
    <x v="1"/>
    <x v="3"/>
    <x v="2"/>
    <n v="160"/>
    <n v="4"/>
    <x v="280"/>
    <x v="0"/>
  </r>
  <r>
    <x v="283"/>
    <x v="0"/>
    <x v="4"/>
    <x v="1"/>
    <x v="2"/>
    <n v="722"/>
    <n v="23"/>
    <x v="281"/>
    <x v="2"/>
  </r>
  <r>
    <x v="284"/>
    <x v="0"/>
    <x v="1"/>
    <x v="3"/>
    <x v="2"/>
    <n v="727"/>
    <n v="47"/>
    <x v="282"/>
    <x v="0"/>
  </r>
  <r>
    <x v="285"/>
    <x v="0"/>
    <x v="3"/>
    <x v="4"/>
    <x v="0"/>
    <n v="596"/>
    <n v="7"/>
    <x v="283"/>
    <x v="0"/>
  </r>
  <r>
    <x v="286"/>
    <x v="1"/>
    <x v="1"/>
    <x v="3"/>
    <x v="2"/>
    <n v="356"/>
    <n v="17"/>
    <x v="284"/>
    <x v="0"/>
  </r>
  <r>
    <x v="287"/>
    <x v="1"/>
    <x v="2"/>
    <x v="0"/>
    <x v="2"/>
    <n v="603"/>
    <n v="22"/>
    <x v="285"/>
    <x v="0"/>
  </r>
  <r>
    <x v="288"/>
    <x v="0"/>
    <x v="2"/>
    <x v="0"/>
    <x v="2"/>
    <n v="650"/>
    <n v="13"/>
    <x v="286"/>
    <x v="2"/>
  </r>
  <r>
    <x v="289"/>
    <x v="1"/>
    <x v="1"/>
    <x v="1"/>
    <x v="1"/>
    <n v="215"/>
    <n v="47"/>
    <x v="287"/>
    <x v="0"/>
  </r>
  <r>
    <x v="290"/>
    <x v="1"/>
    <x v="2"/>
    <x v="0"/>
    <x v="0"/>
    <n v="233"/>
    <n v="36"/>
    <x v="288"/>
    <x v="1"/>
  </r>
  <r>
    <x v="291"/>
    <x v="0"/>
    <x v="1"/>
    <x v="0"/>
    <x v="0"/>
    <n v="525"/>
    <n v="49"/>
    <x v="289"/>
    <x v="0"/>
  </r>
  <r>
    <x v="292"/>
    <x v="0"/>
    <x v="4"/>
    <x v="0"/>
    <x v="1"/>
    <n v="577"/>
    <n v="9"/>
    <x v="290"/>
    <x v="1"/>
  </r>
  <r>
    <x v="293"/>
    <x v="1"/>
    <x v="3"/>
    <x v="0"/>
    <x v="2"/>
    <n v="879"/>
    <n v="34"/>
    <x v="291"/>
    <x v="0"/>
  </r>
  <r>
    <x v="294"/>
    <x v="0"/>
    <x v="1"/>
    <x v="1"/>
    <x v="0"/>
    <n v="463"/>
    <n v="31"/>
    <x v="292"/>
    <x v="2"/>
  </r>
  <r>
    <x v="295"/>
    <x v="0"/>
    <x v="2"/>
    <x v="4"/>
    <x v="0"/>
    <n v="201"/>
    <n v="22"/>
    <x v="293"/>
    <x v="0"/>
  </r>
  <r>
    <x v="296"/>
    <x v="0"/>
    <x v="3"/>
    <x v="4"/>
    <x v="1"/>
    <n v="301"/>
    <n v="4"/>
    <x v="294"/>
    <x v="0"/>
  </r>
  <r>
    <x v="297"/>
    <x v="1"/>
    <x v="2"/>
    <x v="2"/>
    <x v="0"/>
    <n v="93"/>
    <n v="13"/>
    <x v="295"/>
    <x v="0"/>
  </r>
  <r>
    <x v="298"/>
    <x v="1"/>
    <x v="0"/>
    <x v="2"/>
    <x v="0"/>
    <n v="704"/>
    <n v="4"/>
    <x v="296"/>
    <x v="2"/>
  </r>
  <r>
    <x v="299"/>
    <x v="0"/>
    <x v="0"/>
    <x v="4"/>
    <x v="0"/>
    <n v="422"/>
    <n v="42"/>
    <x v="297"/>
    <x v="2"/>
  </r>
  <r>
    <x v="300"/>
    <x v="0"/>
    <x v="0"/>
    <x v="2"/>
    <x v="2"/>
    <n v="774"/>
    <n v="26"/>
    <x v="298"/>
    <x v="1"/>
  </r>
  <r>
    <x v="301"/>
    <x v="1"/>
    <x v="3"/>
    <x v="0"/>
    <x v="0"/>
    <n v="644"/>
    <n v="27"/>
    <x v="299"/>
    <x v="1"/>
  </r>
  <r>
    <x v="302"/>
    <x v="0"/>
    <x v="3"/>
    <x v="0"/>
    <x v="1"/>
    <n v="799"/>
    <n v="49"/>
    <x v="300"/>
    <x v="2"/>
  </r>
  <r>
    <x v="303"/>
    <x v="1"/>
    <x v="2"/>
    <x v="2"/>
    <x v="2"/>
    <n v="371"/>
    <n v="21"/>
    <x v="301"/>
    <x v="1"/>
  </r>
  <r>
    <x v="304"/>
    <x v="0"/>
    <x v="3"/>
    <x v="3"/>
    <x v="2"/>
    <n v="949"/>
    <n v="27"/>
    <x v="302"/>
    <x v="1"/>
  </r>
  <r>
    <x v="305"/>
    <x v="0"/>
    <x v="4"/>
    <x v="4"/>
    <x v="2"/>
    <n v="762"/>
    <n v="14"/>
    <x v="303"/>
    <x v="0"/>
  </r>
  <r>
    <x v="306"/>
    <x v="1"/>
    <x v="0"/>
    <x v="4"/>
    <x v="1"/>
    <n v="940"/>
    <n v="3"/>
    <x v="304"/>
    <x v="2"/>
  </r>
  <r>
    <x v="307"/>
    <x v="0"/>
    <x v="1"/>
    <x v="1"/>
    <x v="2"/>
    <n v="389"/>
    <n v="24"/>
    <x v="305"/>
    <x v="1"/>
  </r>
  <r>
    <x v="308"/>
    <x v="1"/>
    <x v="0"/>
    <x v="2"/>
    <x v="0"/>
    <n v="644"/>
    <n v="47"/>
    <x v="306"/>
    <x v="1"/>
  </r>
  <r>
    <x v="309"/>
    <x v="0"/>
    <x v="0"/>
    <x v="3"/>
    <x v="1"/>
    <n v="674"/>
    <n v="24"/>
    <x v="307"/>
    <x v="2"/>
  </r>
  <r>
    <x v="310"/>
    <x v="0"/>
    <x v="4"/>
    <x v="1"/>
    <x v="0"/>
    <n v="288"/>
    <n v="46"/>
    <x v="308"/>
    <x v="0"/>
  </r>
  <r>
    <x v="311"/>
    <x v="0"/>
    <x v="2"/>
    <x v="3"/>
    <x v="2"/>
    <n v="477"/>
    <n v="27"/>
    <x v="309"/>
    <x v="2"/>
  </r>
  <r>
    <x v="312"/>
    <x v="0"/>
    <x v="3"/>
    <x v="2"/>
    <x v="0"/>
    <n v="375"/>
    <n v="29"/>
    <x v="310"/>
    <x v="1"/>
  </r>
  <r>
    <x v="313"/>
    <x v="0"/>
    <x v="1"/>
    <x v="0"/>
    <x v="2"/>
    <n v="151"/>
    <n v="19"/>
    <x v="311"/>
    <x v="1"/>
  </r>
  <r>
    <x v="314"/>
    <x v="1"/>
    <x v="4"/>
    <x v="3"/>
    <x v="1"/>
    <n v="989"/>
    <n v="16"/>
    <x v="312"/>
    <x v="0"/>
  </r>
  <r>
    <x v="315"/>
    <x v="1"/>
    <x v="4"/>
    <x v="3"/>
    <x v="2"/>
    <n v="795"/>
    <n v="27"/>
    <x v="313"/>
    <x v="2"/>
  </r>
  <r>
    <x v="316"/>
    <x v="1"/>
    <x v="4"/>
    <x v="2"/>
    <x v="1"/>
    <n v="52"/>
    <n v="43"/>
    <x v="314"/>
    <x v="0"/>
  </r>
  <r>
    <x v="317"/>
    <x v="1"/>
    <x v="1"/>
    <x v="3"/>
    <x v="2"/>
    <n v="576"/>
    <n v="20"/>
    <x v="315"/>
    <x v="0"/>
  </r>
  <r>
    <x v="318"/>
    <x v="1"/>
    <x v="3"/>
    <x v="0"/>
    <x v="0"/>
    <n v="347"/>
    <n v="16"/>
    <x v="316"/>
    <x v="1"/>
  </r>
  <r>
    <x v="319"/>
    <x v="1"/>
    <x v="3"/>
    <x v="2"/>
    <x v="0"/>
    <n v="319"/>
    <n v="48"/>
    <x v="317"/>
    <x v="1"/>
  </r>
  <r>
    <x v="320"/>
    <x v="1"/>
    <x v="3"/>
    <x v="4"/>
    <x v="0"/>
    <n v="125"/>
    <n v="28"/>
    <x v="318"/>
    <x v="2"/>
  </r>
  <r>
    <x v="321"/>
    <x v="0"/>
    <x v="4"/>
    <x v="4"/>
    <x v="0"/>
    <n v="283"/>
    <n v="35"/>
    <x v="319"/>
    <x v="2"/>
  </r>
  <r>
    <x v="322"/>
    <x v="0"/>
    <x v="0"/>
    <x v="1"/>
    <x v="2"/>
    <n v="166"/>
    <n v="44"/>
    <x v="320"/>
    <x v="2"/>
  </r>
  <r>
    <x v="323"/>
    <x v="1"/>
    <x v="0"/>
    <x v="0"/>
    <x v="2"/>
    <n v="418"/>
    <n v="17"/>
    <x v="321"/>
    <x v="2"/>
  </r>
  <r>
    <x v="324"/>
    <x v="1"/>
    <x v="4"/>
    <x v="0"/>
    <x v="2"/>
    <n v="394"/>
    <n v="36"/>
    <x v="322"/>
    <x v="2"/>
  </r>
  <r>
    <x v="325"/>
    <x v="1"/>
    <x v="2"/>
    <x v="3"/>
    <x v="0"/>
    <n v="151"/>
    <n v="9"/>
    <x v="323"/>
    <x v="1"/>
  </r>
  <r>
    <x v="326"/>
    <x v="1"/>
    <x v="3"/>
    <x v="2"/>
    <x v="1"/>
    <n v="951"/>
    <n v="42"/>
    <x v="324"/>
    <x v="0"/>
  </r>
  <r>
    <x v="327"/>
    <x v="1"/>
    <x v="1"/>
    <x v="4"/>
    <x v="2"/>
    <n v="547"/>
    <n v="39"/>
    <x v="325"/>
    <x v="0"/>
  </r>
  <r>
    <x v="328"/>
    <x v="0"/>
    <x v="3"/>
    <x v="2"/>
    <x v="2"/>
    <n v="427"/>
    <n v="47"/>
    <x v="326"/>
    <x v="0"/>
  </r>
  <r>
    <x v="329"/>
    <x v="1"/>
    <x v="2"/>
    <x v="2"/>
    <x v="0"/>
    <n v="876"/>
    <n v="43"/>
    <x v="327"/>
    <x v="2"/>
  </r>
  <r>
    <x v="330"/>
    <x v="1"/>
    <x v="3"/>
    <x v="2"/>
    <x v="1"/>
    <n v="717"/>
    <n v="35"/>
    <x v="328"/>
    <x v="1"/>
  </r>
  <r>
    <x v="331"/>
    <x v="1"/>
    <x v="2"/>
    <x v="0"/>
    <x v="0"/>
    <n v="616"/>
    <n v="21"/>
    <x v="329"/>
    <x v="2"/>
  </r>
  <r>
    <x v="332"/>
    <x v="1"/>
    <x v="3"/>
    <x v="3"/>
    <x v="1"/>
    <n v="990"/>
    <n v="41"/>
    <x v="330"/>
    <x v="0"/>
  </r>
  <r>
    <x v="333"/>
    <x v="1"/>
    <x v="4"/>
    <x v="3"/>
    <x v="0"/>
    <n v="931"/>
    <n v="1"/>
    <x v="331"/>
    <x v="1"/>
  </r>
  <r>
    <x v="334"/>
    <x v="0"/>
    <x v="4"/>
    <x v="0"/>
    <x v="1"/>
    <n v="451"/>
    <n v="10"/>
    <x v="332"/>
    <x v="2"/>
  </r>
  <r>
    <x v="335"/>
    <x v="1"/>
    <x v="2"/>
    <x v="0"/>
    <x v="1"/>
    <n v="813"/>
    <n v="29"/>
    <x v="333"/>
    <x v="2"/>
  </r>
  <r>
    <x v="336"/>
    <x v="0"/>
    <x v="1"/>
    <x v="4"/>
    <x v="0"/>
    <n v="874"/>
    <n v="32"/>
    <x v="334"/>
    <x v="2"/>
  </r>
  <r>
    <x v="337"/>
    <x v="0"/>
    <x v="0"/>
    <x v="4"/>
    <x v="2"/>
    <n v="208"/>
    <n v="33"/>
    <x v="335"/>
    <x v="1"/>
  </r>
  <r>
    <x v="338"/>
    <x v="1"/>
    <x v="2"/>
    <x v="3"/>
    <x v="1"/>
    <n v="654"/>
    <n v="5"/>
    <x v="336"/>
    <x v="1"/>
  </r>
  <r>
    <x v="339"/>
    <x v="1"/>
    <x v="2"/>
    <x v="3"/>
    <x v="2"/>
    <n v="587"/>
    <n v="46"/>
    <x v="337"/>
    <x v="2"/>
  </r>
  <r>
    <x v="340"/>
    <x v="0"/>
    <x v="1"/>
    <x v="1"/>
    <x v="1"/>
    <n v="630"/>
    <n v="37"/>
    <x v="338"/>
    <x v="1"/>
  </r>
  <r>
    <x v="341"/>
    <x v="0"/>
    <x v="0"/>
    <x v="3"/>
    <x v="2"/>
    <n v="271"/>
    <n v="16"/>
    <x v="339"/>
    <x v="2"/>
  </r>
  <r>
    <x v="342"/>
    <x v="0"/>
    <x v="4"/>
    <x v="1"/>
    <x v="0"/>
    <n v="937"/>
    <n v="38"/>
    <x v="340"/>
    <x v="1"/>
  </r>
  <r>
    <x v="343"/>
    <x v="1"/>
    <x v="3"/>
    <x v="0"/>
    <x v="2"/>
    <n v="777"/>
    <n v="7"/>
    <x v="341"/>
    <x v="1"/>
  </r>
  <r>
    <x v="344"/>
    <x v="0"/>
    <x v="4"/>
    <x v="4"/>
    <x v="0"/>
    <n v="950"/>
    <n v="13"/>
    <x v="342"/>
    <x v="1"/>
  </r>
  <r>
    <x v="345"/>
    <x v="0"/>
    <x v="1"/>
    <x v="4"/>
    <x v="2"/>
    <n v="870"/>
    <n v="44"/>
    <x v="343"/>
    <x v="1"/>
  </r>
  <r>
    <x v="346"/>
    <x v="1"/>
    <x v="0"/>
    <x v="4"/>
    <x v="1"/>
    <n v="340"/>
    <n v="11"/>
    <x v="344"/>
    <x v="2"/>
  </r>
  <r>
    <x v="347"/>
    <x v="1"/>
    <x v="0"/>
    <x v="1"/>
    <x v="2"/>
    <n v="642"/>
    <n v="16"/>
    <x v="345"/>
    <x v="0"/>
  </r>
  <r>
    <x v="348"/>
    <x v="0"/>
    <x v="3"/>
    <x v="0"/>
    <x v="1"/>
    <n v="804"/>
    <n v="20"/>
    <x v="346"/>
    <x v="1"/>
  </r>
  <r>
    <x v="349"/>
    <x v="0"/>
    <x v="3"/>
    <x v="0"/>
    <x v="1"/>
    <n v="900"/>
    <n v="28"/>
    <x v="347"/>
    <x v="0"/>
  </r>
  <r>
    <x v="350"/>
    <x v="1"/>
    <x v="2"/>
    <x v="1"/>
    <x v="2"/>
    <n v="55"/>
    <n v="47"/>
    <x v="348"/>
    <x v="1"/>
  </r>
  <r>
    <x v="351"/>
    <x v="1"/>
    <x v="2"/>
    <x v="0"/>
    <x v="1"/>
    <n v="955"/>
    <n v="22"/>
    <x v="349"/>
    <x v="0"/>
  </r>
  <r>
    <x v="352"/>
    <x v="1"/>
    <x v="1"/>
    <x v="4"/>
    <x v="0"/>
    <n v="222"/>
    <n v="10"/>
    <x v="350"/>
    <x v="2"/>
  </r>
  <r>
    <x v="353"/>
    <x v="0"/>
    <x v="4"/>
    <x v="3"/>
    <x v="2"/>
    <n v="698"/>
    <n v="1"/>
    <x v="351"/>
    <x v="1"/>
  </r>
  <r>
    <x v="354"/>
    <x v="1"/>
    <x v="3"/>
    <x v="0"/>
    <x v="2"/>
    <n v="154"/>
    <n v="6"/>
    <x v="352"/>
    <x v="1"/>
  </r>
  <r>
    <x v="355"/>
    <x v="0"/>
    <x v="2"/>
    <x v="4"/>
    <x v="2"/>
    <n v="129"/>
    <n v="35"/>
    <x v="353"/>
    <x v="0"/>
  </r>
  <r>
    <x v="356"/>
    <x v="1"/>
    <x v="3"/>
    <x v="1"/>
    <x v="2"/>
    <n v="799"/>
    <n v="48"/>
    <x v="354"/>
    <x v="2"/>
  </r>
  <r>
    <x v="357"/>
    <x v="0"/>
    <x v="0"/>
    <x v="4"/>
    <x v="1"/>
    <n v="828"/>
    <n v="11"/>
    <x v="355"/>
    <x v="1"/>
  </r>
  <r>
    <x v="358"/>
    <x v="1"/>
    <x v="2"/>
    <x v="1"/>
    <x v="0"/>
    <n v="280"/>
    <n v="9"/>
    <x v="356"/>
    <x v="0"/>
  </r>
  <r>
    <x v="359"/>
    <x v="0"/>
    <x v="4"/>
    <x v="4"/>
    <x v="1"/>
    <n v="112"/>
    <n v="34"/>
    <x v="357"/>
    <x v="2"/>
  </r>
  <r>
    <x v="360"/>
    <x v="0"/>
    <x v="1"/>
    <x v="4"/>
    <x v="1"/>
    <n v="104"/>
    <n v="50"/>
    <x v="358"/>
    <x v="2"/>
  </r>
  <r>
    <x v="361"/>
    <x v="0"/>
    <x v="0"/>
    <x v="2"/>
    <x v="1"/>
    <n v="475"/>
    <n v="39"/>
    <x v="359"/>
    <x v="2"/>
  </r>
  <r>
    <x v="362"/>
    <x v="0"/>
    <x v="2"/>
    <x v="2"/>
    <x v="0"/>
    <n v="933"/>
    <n v="10"/>
    <x v="360"/>
    <x v="0"/>
  </r>
  <r>
    <x v="363"/>
    <x v="1"/>
    <x v="3"/>
    <x v="2"/>
    <x v="1"/>
    <n v="206"/>
    <n v="2"/>
    <x v="361"/>
    <x v="2"/>
  </r>
  <r>
    <x v="364"/>
    <x v="0"/>
    <x v="0"/>
    <x v="3"/>
    <x v="0"/>
    <n v="213"/>
    <n v="1"/>
    <x v="362"/>
    <x v="0"/>
  </r>
  <r>
    <x v="365"/>
    <x v="1"/>
    <x v="0"/>
    <x v="4"/>
    <x v="1"/>
    <n v="191"/>
    <n v="22"/>
    <x v="363"/>
    <x v="2"/>
  </r>
  <r>
    <x v="366"/>
    <x v="0"/>
    <x v="3"/>
    <x v="4"/>
    <x v="0"/>
    <n v="73"/>
    <n v="2"/>
    <x v="364"/>
    <x v="1"/>
  </r>
  <r>
    <x v="367"/>
    <x v="0"/>
    <x v="2"/>
    <x v="1"/>
    <x v="0"/>
    <n v="220"/>
    <n v="30"/>
    <x v="365"/>
    <x v="0"/>
  </r>
  <r>
    <x v="368"/>
    <x v="1"/>
    <x v="2"/>
    <x v="0"/>
    <x v="1"/>
    <n v="903"/>
    <n v="14"/>
    <x v="366"/>
    <x v="1"/>
  </r>
  <r>
    <x v="369"/>
    <x v="1"/>
    <x v="2"/>
    <x v="4"/>
    <x v="0"/>
    <n v="980"/>
    <n v="14"/>
    <x v="367"/>
    <x v="1"/>
  </r>
  <r>
    <x v="370"/>
    <x v="1"/>
    <x v="2"/>
    <x v="3"/>
    <x v="2"/>
    <n v="347"/>
    <n v="2"/>
    <x v="368"/>
    <x v="0"/>
  </r>
  <r>
    <x v="371"/>
    <x v="1"/>
    <x v="3"/>
    <x v="0"/>
    <x v="1"/>
    <n v="207"/>
    <n v="43"/>
    <x v="369"/>
    <x v="2"/>
  </r>
  <r>
    <x v="372"/>
    <x v="0"/>
    <x v="0"/>
    <x v="2"/>
    <x v="0"/>
    <n v="78"/>
    <n v="26"/>
    <x v="370"/>
    <x v="2"/>
  </r>
  <r>
    <x v="373"/>
    <x v="0"/>
    <x v="3"/>
    <x v="3"/>
    <x v="1"/>
    <n v="806"/>
    <n v="50"/>
    <x v="371"/>
    <x v="1"/>
  </r>
  <r>
    <x v="374"/>
    <x v="0"/>
    <x v="2"/>
    <x v="4"/>
    <x v="0"/>
    <n v="464"/>
    <n v="19"/>
    <x v="372"/>
    <x v="2"/>
  </r>
  <r>
    <x v="375"/>
    <x v="1"/>
    <x v="0"/>
    <x v="4"/>
    <x v="1"/>
    <n v="145"/>
    <n v="30"/>
    <x v="373"/>
    <x v="0"/>
  </r>
  <r>
    <x v="376"/>
    <x v="0"/>
    <x v="2"/>
    <x v="1"/>
    <x v="1"/>
    <n v="718"/>
    <n v="44"/>
    <x v="374"/>
    <x v="2"/>
  </r>
  <r>
    <x v="377"/>
    <x v="1"/>
    <x v="4"/>
    <x v="3"/>
    <x v="1"/>
    <n v="737"/>
    <n v="23"/>
    <x v="375"/>
    <x v="2"/>
  </r>
  <r>
    <x v="378"/>
    <x v="0"/>
    <x v="0"/>
    <x v="4"/>
    <x v="1"/>
    <n v="637"/>
    <n v="45"/>
    <x v="376"/>
    <x v="0"/>
  </r>
  <r>
    <x v="379"/>
    <x v="0"/>
    <x v="4"/>
    <x v="3"/>
    <x v="0"/>
    <n v="605"/>
    <n v="45"/>
    <x v="377"/>
    <x v="2"/>
  </r>
  <r>
    <x v="380"/>
    <x v="1"/>
    <x v="0"/>
    <x v="0"/>
    <x v="1"/>
    <n v="105"/>
    <n v="47"/>
    <x v="378"/>
    <x v="2"/>
  </r>
  <r>
    <x v="381"/>
    <x v="1"/>
    <x v="3"/>
    <x v="1"/>
    <x v="1"/>
    <n v="496"/>
    <n v="17"/>
    <x v="379"/>
    <x v="0"/>
  </r>
  <r>
    <x v="382"/>
    <x v="1"/>
    <x v="1"/>
    <x v="1"/>
    <x v="1"/>
    <n v="324"/>
    <n v="4"/>
    <x v="380"/>
    <x v="1"/>
  </r>
  <r>
    <x v="383"/>
    <x v="0"/>
    <x v="4"/>
    <x v="2"/>
    <x v="1"/>
    <n v="810"/>
    <n v="23"/>
    <x v="381"/>
    <x v="2"/>
  </r>
  <r>
    <x v="384"/>
    <x v="1"/>
    <x v="1"/>
    <x v="4"/>
    <x v="0"/>
    <n v="245"/>
    <n v="26"/>
    <x v="382"/>
    <x v="2"/>
  </r>
  <r>
    <x v="385"/>
    <x v="0"/>
    <x v="0"/>
    <x v="1"/>
    <x v="1"/>
    <n v="995"/>
    <n v="4"/>
    <x v="383"/>
    <x v="0"/>
  </r>
  <r>
    <x v="386"/>
    <x v="0"/>
    <x v="2"/>
    <x v="3"/>
    <x v="0"/>
    <n v="968"/>
    <n v="43"/>
    <x v="384"/>
    <x v="1"/>
  </r>
  <r>
    <x v="387"/>
    <x v="1"/>
    <x v="4"/>
    <x v="4"/>
    <x v="2"/>
    <n v="378"/>
    <n v="10"/>
    <x v="385"/>
    <x v="2"/>
  </r>
  <r>
    <x v="388"/>
    <x v="1"/>
    <x v="2"/>
    <x v="2"/>
    <x v="1"/>
    <n v="703"/>
    <n v="48"/>
    <x v="386"/>
    <x v="0"/>
  </r>
  <r>
    <x v="389"/>
    <x v="0"/>
    <x v="2"/>
    <x v="4"/>
    <x v="1"/>
    <n v="788"/>
    <n v="7"/>
    <x v="387"/>
    <x v="1"/>
  </r>
  <r>
    <x v="390"/>
    <x v="0"/>
    <x v="0"/>
    <x v="1"/>
    <x v="2"/>
    <n v="675"/>
    <n v="30"/>
    <x v="388"/>
    <x v="0"/>
  </r>
  <r>
    <x v="391"/>
    <x v="1"/>
    <x v="2"/>
    <x v="4"/>
    <x v="0"/>
    <n v="638"/>
    <n v="21"/>
    <x v="389"/>
    <x v="1"/>
  </r>
  <r>
    <x v="392"/>
    <x v="1"/>
    <x v="2"/>
    <x v="2"/>
    <x v="0"/>
    <n v="932"/>
    <n v="20"/>
    <x v="390"/>
    <x v="1"/>
  </r>
  <r>
    <x v="393"/>
    <x v="1"/>
    <x v="1"/>
    <x v="4"/>
    <x v="0"/>
    <n v="735"/>
    <n v="5"/>
    <x v="391"/>
    <x v="2"/>
  </r>
  <r>
    <x v="394"/>
    <x v="1"/>
    <x v="1"/>
    <x v="2"/>
    <x v="2"/>
    <n v="609"/>
    <n v="28"/>
    <x v="392"/>
    <x v="0"/>
  </r>
  <r>
    <x v="395"/>
    <x v="1"/>
    <x v="2"/>
    <x v="0"/>
    <x v="2"/>
    <n v="181"/>
    <n v="14"/>
    <x v="393"/>
    <x v="0"/>
  </r>
  <r>
    <x v="396"/>
    <x v="1"/>
    <x v="3"/>
    <x v="1"/>
    <x v="2"/>
    <n v="187"/>
    <n v="27"/>
    <x v="394"/>
    <x v="1"/>
  </r>
  <r>
    <x v="397"/>
    <x v="0"/>
    <x v="3"/>
    <x v="0"/>
    <x v="1"/>
    <n v="463"/>
    <n v="25"/>
    <x v="395"/>
    <x v="0"/>
  </r>
  <r>
    <x v="398"/>
    <x v="1"/>
    <x v="1"/>
    <x v="4"/>
    <x v="1"/>
    <n v="844"/>
    <n v="42"/>
    <x v="396"/>
    <x v="2"/>
  </r>
  <r>
    <x v="399"/>
    <x v="1"/>
    <x v="0"/>
    <x v="4"/>
    <x v="1"/>
    <n v="169"/>
    <n v="3"/>
    <x v="397"/>
    <x v="0"/>
  </r>
  <r>
    <x v="400"/>
    <x v="0"/>
    <x v="1"/>
    <x v="0"/>
    <x v="0"/>
    <n v="343"/>
    <n v="28"/>
    <x v="398"/>
    <x v="0"/>
  </r>
  <r>
    <x v="401"/>
    <x v="1"/>
    <x v="3"/>
    <x v="4"/>
    <x v="1"/>
    <n v="608"/>
    <n v="4"/>
    <x v="399"/>
    <x v="0"/>
  </r>
  <r>
    <x v="402"/>
    <x v="1"/>
    <x v="4"/>
    <x v="4"/>
    <x v="2"/>
    <n v="981"/>
    <n v="30"/>
    <x v="400"/>
    <x v="0"/>
  </r>
  <r>
    <x v="403"/>
    <x v="1"/>
    <x v="0"/>
    <x v="3"/>
    <x v="1"/>
    <n v="357"/>
    <n v="38"/>
    <x v="401"/>
    <x v="1"/>
  </r>
  <r>
    <x v="404"/>
    <x v="1"/>
    <x v="1"/>
    <x v="2"/>
    <x v="0"/>
    <n v="293"/>
    <n v="23"/>
    <x v="402"/>
    <x v="1"/>
  </r>
  <r>
    <x v="405"/>
    <x v="0"/>
    <x v="3"/>
    <x v="0"/>
    <x v="2"/>
    <n v="792"/>
    <n v="18"/>
    <x v="403"/>
    <x v="0"/>
  </r>
  <r>
    <x v="406"/>
    <x v="0"/>
    <x v="4"/>
    <x v="1"/>
    <x v="0"/>
    <n v="466"/>
    <n v="2"/>
    <x v="404"/>
    <x v="2"/>
  </r>
  <r>
    <x v="407"/>
    <x v="0"/>
    <x v="4"/>
    <x v="1"/>
    <x v="1"/>
    <n v="493"/>
    <n v="37"/>
    <x v="405"/>
    <x v="2"/>
  </r>
  <r>
    <x v="408"/>
    <x v="1"/>
    <x v="3"/>
    <x v="1"/>
    <x v="0"/>
    <n v="858"/>
    <n v="36"/>
    <x v="406"/>
    <x v="2"/>
  </r>
  <r>
    <x v="409"/>
    <x v="1"/>
    <x v="2"/>
    <x v="3"/>
    <x v="1"/>
    <n v="756"/>
    <n v="8"/>
    <x v="407"/>
    <x v="2"/>
  </r>
  <r>
    <x v="410"/>
    <x v="1"/>
    <x v="3"/>
    <x v="4"/>
    <x v="1"/>
    <n v="941"/>
    <n v="37"/>
    <x v="408"/>
    <x v="1"/>
  </r>
  <r>
    <x v="411"/>
    <x v="1"/>
    <x v="4"/>
    <x v="2"/>
    <x v="2"/>
    <n v="69"/>
    <n v="33"/>
    <x v="409"/>
    <x v="2"/>
  </r>
  <r>
    <x v="412"/>
    <x v="1"/>
    <x v="1"/>
    <x v="2"/>
    <x v="2"/>
    <n v="278"/>
    <n v="50"/>
    <x v="410"/>
    <x v="2"/>
  </r>
  <r>
    <x v="413"/>
    <x v="0"/>
    <x v="4"/>
    <x v="0"/>
    <x v="2"/>
    <n v="348"/>
    <n v="11"/>
    <x v="411"/>
    <x v="1"/>
  </r>
  <r>
    <x v="414"/>
    <x v="1"/>
    <x v="4"/>
    <x v="3"/>
    <x v="2"/>
    <n v="760"/>
    <n v="26"/>
    <x v="412"/>
    <x v="1"/>
  </r>
  <r>
    <x v="415"/>
    <x v="1"/>
    <x v="0"/>
    <x v="0"/>
    <x v="0"/>
    <n v="299"/>
    <n v="15"/>
    <x v="413"/>
    <x v="1"/>
  </r>
  <r>
    <x v="416"/>
    <x v="0"/>
    <x v="2"/>
    <x v="4"/>
    <x v="1"/>
    <n v="181"/>
    <n v="18"/>
    <x v="414"/>
    <x v="2"/>
  </r>
  <r>
    <x v="417"/>
    <x v="1"/>
    <x v="4"/>
    <x v="4"/>
    <x v="0"/>
    <n v="587"/>
    <n v="9"/>
    <x v="415"/>
    <x v="1"/>
  </r>
  <r>
    <x v="418"/>
    <x v="0"/>
    <x v="3"/>
    <x v="4"/>
    <x v="2"/>
    <n v="141"/>
    <n v="9"/>
    <x v="416"/>
    <x v="0"/>
  </r>
  <r>
    <x v="419"/>
    <x v="0"/>
    <x v="2"/>
    <x v="4"/>
    <x v="1"/>
    <n v="491"/>
    <n v="27"/>
    <x v="417"/>
    <x v="2"/>
  </r>
  <r>
    <x v="420"/>
    <x v="1"/>
    <x v="2"/>
    <x v="0"/>
    <x v="1"/>
    <n v="706"/>
    <n v="26"/>
    <x v="418"/>
    <x v="0"/>
  </r>
  <r>
    <x v="421"/>
    <x v="0"/>
    <x v="0"/>
    <x v="3"/>
    <x v="2"/>
    <n v="979"/>
    <n v="15"/>
    <x v="419"/>
    <x v="2"/>
  </r>
  <r>
    <x v="422"/>
    <x v="1"/>
    <x v="2"/>
    <x v="2"/>
    <x v="1"/>
    <n v="595"/>
    <n v="31"/>
    <x v="420"/>
    <x v="1"/>
  </r>
  <r>
    <x v="423"/>
    <x v="1"/>
    <x v="1"/>
    <x v="0"/>
    <x v="0"/>
    <n v="983"/>
    <n v="30"/>
    <x v="421"/>
    <x v="0"/>
  </r>
  <r>
    <x v="424"/>
    <x v="1"/>
    <x v="3"/>
    <x v="2"/>
    <x v="2"/>
    <n v="700"/>
    <n v="4"/>
    <x v="422"/>
    <x v="2"/>
  </r>
  <r>
    <x v="425"/>
    <x v="0"/>
    <x v="0"/>
    <x v="0"/>
    <x v="0"/>
    <n v="617"/>
    <n v="22"/>
    <x v="423"/>
    <x v="1"/>
  </r>
  <r>
    <x v="426"/>
    <x v="1"/>
    <x v="3"/>
    <x v="4"/>
    <x v="1"/>
    <n v="93"/>
    <n v="32"/>
    <x v="424"/>
    <x v="1"/>
  </r>
  <r>
    <x v="427"/>
    <x v="1"/>
    <x v="1"/>
    <x v="1"/>
    <x v="0"/>
    <n v="650"/>
    <n v="38"/>
    <x v="425"/>
    <x v="1"/>
  </r>
  <r>
    <x v="428"/>
    <x v="1"/>
    <x v="2"/>
    <x v="1"/>
    <x v="2"/>
    <n v="92"/>
    <n v="1"/>
    <x v="426"/>
    <x v="1"/>
  </r>
  <r>
    <x v="429"/>
    <x v="0"/>
    <x v="3"/>
    <x v="2"/>
    <x v="0"/>
    <n v="362"/>
    <n v="25"/>
    <x v="427"/>
    <x v="2"/>
  </r>
  <r>
    <x v="430"/>
    <x v="0"/>
    <x v="4"/>
    <x v="0"/>
    <x v="0"/>
    <n v="400"/>
    <n v="11"/>
    <x v="428"/>
    <x v="0"/>
  </r>
  <r>
    <x v="431"/>
    <x v="0"/>
    <x v="1"/>
    <x v="2"/>
    <x v="2"/>
    <n v="182"/>
    <n v="40"/>
    <x v="429"/>
    <x v="2"/>
  </r>
  <r>
    <x v="432"/>
    <x v="1"/>
    <x v="2"/>
    <x v="0"/>
    <x v="0"/>
    <n v="448"/>
    <n v="17"/>
    <x v="6"/>
    <x v="0"/>
  </r>
  <r>
    <x v="433"/>
    <x v="0"/>
    <x v="3"/>
    <x v="0"/>
    <x v="2"/>
    <n v="498"/>
    <n v="37"/>
    <x v="430"/>
    <x v="0"/>
  </r>
  <r>
    <x v="434"/>
    <x v="1"/>
    <x v="0"/>
    <x v="0"/>
    <x v="2"/>
    <n v="916"/>
    <n v="35"/>
    <x v="431"/>
    <x v="1"/>
  </r>
  <r>
    <x v="435"/>
    <x v="0"/>
    <x v="1"/>
    <x v="0"/>
    <x v="2"/>
    <n v="765"/>
    <n v="46"/>
    <x v="432"/>
    <x v="1"/>
  </r>
  <r>
    <x v="436"/>
    <x v="1"/>
    <x v="3"/>
    <x v="0"/>
    <x v="1"/>
    <n v="434"/>
    <n v="20"/>
    <x v="433"/>
    <x v="1"/>
  </r>
  <r>
    <x v="437"/>
    <x v="0"/>
    <x v="4"/>
    <x v="0"/>
    <x v="1"/>
    <n v="916"/>
    <n v="5"/>
    <x v="434"/>
    <x v="1"/>
  </r>
  <r>
    <x v="438"/>
    <x v="1"/>
    <x v="2"/>
    <x v="1"/>
    <x v="2"/>
    <n v="968"/>
    <n v="45"/>
    <x v="435"/>
    <x v="1"/>
  </r>
  <r>
    <x v="439"/>
    <x v="0"/>
    <x v="4"/>
    <x v="4"/>
    <x v="1"/>
    <n v="246"/>
    <n v="40"/>
    <x v="436"/>
    <x v="1"/>
  </r>
  <r>
    <x v="440"/>
    <x v="0"/>
    <x v="0"/>
    <x v="3"/>
    <x v="0"/>
    <n v="891"/>
    <n v="50"/>
    <x v="437"/>
    <x v="1"/>
  </r>
  <r>
    <x v="441"/>
    <x v="1"/>
    <x v="0"/>
    <x v="2"/>
    <x v="2"/>
    <n v="69"/>
    <n v="27"/>
    <x v="438"/>
    <x v="1"/>
  </r>
  <r>
    <x v="442"/>
    <x v="1"/>
    <x v="1"/>
    <x v="4"/>
    <x v="0"/>
    <n v="335"/>
    <n v="1"/>
    <x v="439"/>
    <x v="2"/>
  </r>
  <r>
    <x v="443"/>
    <x v="1"/>
    <x v="0"/>
    <x v="4"/>
    <x v="2"/>
    <n v="816"/>
    <n v="49"/>
    <x v="440"/>
    <x v="2"/>
  </r>
  <r>
    <x v="444"/>
    <x v="1"/>
    <x v="3"/>
    <x v="0"/>
    <x v="0"/>
    <n v="514"/>
    <n v="4"/>
    <x v="441"/>
    <x v="2"/>
  </r>
  <r>
    <x v="445"/>
    <x v="1"/>
    <x v="4"/>
    <x v="2"/>
    <x v="2"/>
    <n v="313"/>
    <n v="31"/>
    <x v="442"/>
    <x v="1"/>
  </r>
  <r>
    <x v="446"/>
    <x v="1"/>
    <x v="3"/>
    <x v="1"/>
    <x v="2"/>
    <n v="476"/>
    <n v="28"/>
    <x v="443"/>
    <x v="2"/>
  </r>
  <r>
    <x v="447"/>
    <x v="0"/>
    <x v="2"/>
    <x v="0"/>
    <x v="0"/>
    <n v="167"/>
    <n v="36"/>
    <x v="444"/>
    <x v="2"/>
  </r>
  <r>
    <x v="448"/>
    <x v="0"/>
    <x v="4"/>
    <x v="4"/>
    <x v="2"/>
    <n v="416"/>
    <n v="42"/>
    <x v="3"/>
    <x v="0"/>
  </r>
  <r>
    <x v="449"/>
    <x v="1"/>
    <x v="3"/>
    <x v="1"/>
    <x v="0"/>
    <n v="714"/>
    <n v="4"/>
    <x v="445"/>
    <x v="1"/>
  </r>
  <r>
    <x v="450"/>
    <x v="1"/>
    <x v="1"/>
    <x v="0"/>
    <x v="0"/>
    <n v="680"/>
    <n v="26"/>
    <x v="446"/>
    <x v="1"/>
  </r>
  <r>
    <x v="451"/>
    <x v="0"/>
    <x v="0"/>
    <x v="2"/>
    <x v="1"/>
    <n v="380"/>
    <n v="16"/>
    <x v="447"/>
    <x v="0"/>
  </r>
  <r>
    <x v="452"/>
    <x v="0"/>
    <x v="3"/>
    <x v="4"/>
    <x v="2"/>
    <n v="719"/>
    <n v="36"/>
    <x v="448"/>
    <x v="1"/>
  </r>
  <r>
    <x v="453"/>
    <x v="1"/>
    <x v="1"/>
    <x v="3"/>
    <x v="2"/>
    <n v="651"/>
    <n v="26"/>
    <x v="449"/>
    <x v="0"/>
  </r>
  <r>
    <x v="454"/>
    <x v="0"/>
    <x v="2"/>
    <x v="4"/>
    <x v="1"/>
    <n v="962"/>
    <n v="42"/>
    <x v="450"/>
    <x v="1"/>
  </r>
  <r>
    <x v="455"/>
    <x v="0"/>
    <x v="1"/>
    <x v="1"/>
    <x v="1"/>
    <n v="299"/>
    <n v="8"/>
    <x v="451"/>
    <x v="0"/>
  </r>
  <r>
    <x v="456"/>
    <x v="1"/>
    <x v="3"/>
    <x v="4"/>
    <x v="1"/>
    <n v="245"/>
    <n v="16"/>
    <x v="452"/>
    <x v="1"/>
  </r>
  <r>
    <x v="457"/>
    <x v="0"/>
    <x v="3"/>
    <x v="3"/>
    <x v="2"/>
    <n v="188"/>
    <n v="23"/>
    <x v="453"/>
    <x v="1"/>
  </r>
  <r>
    <x v="458"/>
    <x v="0"/>
    <x v="1"/>
    <x v="1"/>
    <x v="2"/>
    <n v="52"/>
    <n v="20"/>
    <x v="454"/>
    <x v="1"/>
  </r>
  <r>
    <x v="459"/>
    <x v="0"/>
    <x v="3"/>
    <x v="1"/>
    <x v="2"/>
    <n v="844"/>
    <n v="1"/>
    <x v="455"/>
    <x v="2"/>
  </r>
  <r>
    <x v="460"/>
    <x v="1"/>
    <x v="4"/>
    <x v="0"/>
    <x v="2"/>
    <n v="467"/>
    <n v="42"/>
    <x v="456"/>
    <x v="2"/>
  </r>
  <r>
    <x v="461"/>
    <x v="1"/>
    <x v="2"/>
    <x v="2"/>
    <x v="0"/>
    <n v="839"/>
    <n v="14"/>
    <x v="457"/>
    <x v="0"/>
  </r>
  <r>
    <x v="462"/>
    <x v="1"/>
    <x v="1"/>
    <x v="1"/>
    <x v="2"/>
    <n v="404"/>
    <n v="20"/>
    <x v="458"/>
    <x v="0"/>
  </r>
  <r>
    <x v="463"/>
    <x v="1"/>
    <x v="3"/>
    <x v="1"/>
    <x v="0"/>
    <n v="536"/>
    <n v="42"/>
    <x v="459"/>
    <x v="0"/>
  </r>
  <r>
    <x v="464"/>
    <x v="1"/>
    <x v="4"/>
    <x v="0"/>
    <x v="0"/>
    <n v="383"/>
    <n v="45"/>
    <x v="460"/>
    <x v="0"/>
  </r>
  <r>
    <x v="465"/>
    <x v="1"/>
    <x v="0"/>
    <x v="0"/>
    <x v="1"/>
    <n v="611"/>
    <n v="5"/>
    <x v="461"/>
    <x v="1"/>
  </r>
  <r>
    <x v="466"/>
    <x v="0"/>
    <x v="4"/>
    <x v="4"/>
    <x v="2"/>
    <n v="399"/>
    <n v="14"/>
    <x v="462"/>
    <x v="1"/>
  </r>
  <r>
    <x v="467"/>
    <x v="1"/>
    <x v="3"/>
    <x v="3"/>
    <x v="0"/>
    <n v="766"/>
    <n v="9"/>
    <x v="463"/>
    <x v="2"/>
  </r>
  <r>
    <x v="468"/>
    <x v="0"/>
    <x v="4"/>
    <x v="3"/>
    <x v="0"/>
    <n v="205"/>
    <n v="36"/>
    <x v="464"/>
    <x v="2"/>
  </r>
  <r>
    <x v="469"/>
    <x v="0"/>
    <x v="2"/>
    <x v="2"/>
    <x v="1"/>
    <n v="568"/>
    <n v="1"/>
    <x v="465"/>
    <x v="2"/>
  </r>
  <r>
    <x v="470"/>
    <x v="0"/>
    <x v="1"/>
    <x v="3"/>
    <x v="2"/>
    <n v="627"/>
    <n v="28"/>
    <x v="466"/>
    <x v="0"/>
  </r>
  <r>
    <x v="471"/>
    <x v="1"/>
    <x v="3"/>
    <x v="1"/>
    <x v="1"/>
    <n v="328"/>
    <n v="46"/>
    <x v="257"/>
    <x v="1"/>
  </r>
  <r>
    <x v="472"/>
    <x v="1"/>
    <x v="2"/>
    <x v="3"/>
    <x v="0"/>
    <n v="496"/>
    <n v="14"/>
    <x v="467"/>
    <x v="1"/>
  </r>
  <r>
    <x v="473"/>
    <x v="1"/>
    <x v="3"/>
    <x v="1"/>
    <x v="0"/>
    <n v="101"/>
    <n v="50"/>
    <x v="468"/>
    <x v="2"/>
  </r>
  <r>
    <x v="474"/>
    <x v="1"/>
    <x v="2"/>
    <x v="1"/>
    <x v="1"/>
    <n v="981"/>
    <n v="1"/>
    <x v="469"/>
    <x v="1"/>
  </r>
  <r>
    <x v="475"/>
    <x v="1"/>
    <x v="2"/>
    <x v="1"/>
    <x v="2"/>
    <n v="782"/>
    <n v="46"/>
    <x v="470"/>
    <x v="2"/>
  </r>
  <r>
    <x v="476"/>
    <x v="0"/>
    <x v="1"/>
    <x v="1"/>
    <x v="2"/>
    <n v="865"/>
    <n v="2"/>
    <x v="471"/>
    <x v="2"/>
  </r>
  <r>
    <x v="477"/>
    <x v="0"/>
    <x v="2"/>
    <x v="3"/>
    <x v="2"/>
    <n v="557"/>
    <n v="43"/>
    <x v="472"/>
    <x v="1"/>
  </r>
  <r>
    <x v="478"/>
    <x v="1"/>
    <x v="3"/>
    <x v="4"/>
    <x v="2"/>
    <n v="436"/>
    <n v="35"/>
    <x v="473"/>
    <x v="0"/>
  </r>
  <r>
    <x v="479"/>
    <x v="0"/>
    <x v="4"/>
    <x v="2"/>
    <x v="1"/>
    <n v="412"/>
    <n v="38"/>
    <x v="474"/>
    <x v="1"/>
  </r>
  <r>
    <x v="480"/>
    <x v="1"/>
    <x v="3"/>
    <x v="2"/>
    <x v="2"/>
    <n v="486"/>
    <n v="8"/>
    <x v="475"/>
    <x v="1"/>
  </r>
  <r>
    <x v="481"/>
    <x v="0"/>
    <x v="0"/>
    <x v="2"/>
    <x v="1"/>
    <n v="87"/>
    <n v="8"/>
    <x v="476"/>
    <x v="1"/>
  </r>
  <r>
    <x v="482"/>
    <x v="0"/>
    <x v="3"/>
    <x v="4"/>
    <x v="2"/>
    <n v="698"/>
    <n v="2"/>
    <x v="477"/>
    <x v="0"/>
  </r>
  <r>
    <x v="483"/>
    <x v="1"/>
    <x v="0"/>
    <x v="3"/>
    <x v="2"/>
    <n v="222"/>
    <n v="31"/>
    <x v="478"/>
    <x v="2"/>
  </r>
  <r>
    <x v="484"/>
    <x v="1"/>
    <x v="3"/>
    <x v="2"/>
    <x v="1"/>
    <n v="55"/>
    <n v="31"/>
    <x v="479"/>
    <x v="1"/>
  </r>
  <r>
    <x v="485"/>
    <x v="1"/>
    <x v="4"/>
    <x v="4"/>
    <x v="2"/>
    <n v="267"/>
    <n v="39"/>
    <x v="480"/>
    <x v="2"/>
  </r>
  <r>
    <x v="486"/>
    <x v="1"/>
    <x v="1"/>
    <x v="2"/>
    <x v="0"/>
    <n v="171"/>
    <n v="29"/>
    <x v="481"/>
    <x v="0"/>
  </r>
  <r>
    <x v="487"/>
    <x v="0"/>
    <x v="3"/>
    <x v="0"/>
    <x v="0"/>
    <n v="890"/>
    <n v="17"/>
    <x v="482"/>
    <x v="2"/>
  </r>
  <r>
    <x v="488"/>
    <x v="1"/>
    <x v="2"/>
    <x v="2"/>
    <x v="1"/>
    <n v="504"/>
    <n v="26"/>
    <x v="483"/>
    <x v="0"/>
  </r>
  <r>
    <x v="489"/>
    <x v="0"/>
    <x v="4"/>
    <x v="2"/>
    <x v="0"/>
    <n v="944"/>
    <n v="38"/>
    <x v="484"/>
    <x v="0"/>
  </r>
  <r>
    <x v="490"/>
    <x v="1"/>
    <x v="4"/>
    <x v="0"/>
    <x v="0"/>
    <n v="613"/>
    <n v="39"/>
    <x v="485"/>
    <x v="1"/>
  </r>
  <r>
    <x v="491"/>
    <x v="1"/>
    <x v="3"/>
    <x v="4"/>
    <x v="1"/>
    <n v="183"/>
    <n v="46"/>
    <x v="486"/>
    <x v="0"/>
  </r>
  <r>
    <x v="492"/>
    <x v="1"/>
    <x v="0"/>
    <x v="4"/>
    <x v="1"/>
    <n v="511"/>
    <n v="3"/>
    <x v="487"/>
    <x v="0"/>
  </r>
  <r>
    <x v="493"/>
    <x v="1"/>
    <x v="4"/>
    <x v="4"/>
    <x v="1"/>
    <n v="612"/>
    <n v="50"/>
    <x v="206"/>
    <x v="1"/>
  </r>
  <r>
    <x v="494"/>
    <x v="1"/>
    <x v="1"/>
    <x v="0"/>
    <x v="2"/>
    <n v="126"/>
    <n v="3"/>
    <x v="488"/>
    <x v="0"/>
  </r>
  <r>
    <x v="495"/>
    <x v="0"/>
    <x v="0"/>
    <x v="3"/>
    <x v="2"/>
    <n v="554"/>
    <n v="18"/>
    <x v="489"/>
    <x v="1"/>
  </r>
  <r>
    <x v="496"/>
    <x v="1"/>
    <x v="1"/>
    <x v="4"/>
    <x v="1"/>
    <n v="909"/>
    <n v="4"/>
    <x v="490"/>
    <x v="0"/>
  </r>
  <r>
    <x v="497"/>
    <x v="0"/>
    <x v="0"/>
    <x v="2"/>
    <x v="2"/>
    <n v="626"/>
    <n v="44"/>
    <x v="491"/>
    <x v="0"/>
  </r>
  <r>
    <x v="498"/>
    <x v="1"/>
    <x v="3"/>
    <x v="1"/>
    <x v="1"/>
    <n v="556"/>
    <n v="36"/>
    <x v="492"/>
    <x v="2"/>
  </r>
  <r>
    <x v="499"/>
    <x v="0"/>
    <x v="4"/>
    <x v="1"/>
    <x v="1"/>
    <n v="924"/>
    <n v="27"/>
    <x v="493"/>
    <x v="2"/>
  </r>
  <r>
    <x v="500"/>
    <x v="1"/>
    <x v="3"/>
    <x v="4"/>
    <x v="2"/>
    <n v="422"/>
    <n v="36"/>
    <x v="494"/>
    <x v="2"/>
  </r>
  <r>
    <x v="501"/>
    <x v="1"/>
    <x v="4"/>
    <x v="0"/>
    <x v="1"/>
    <n v="757"/>
    <n v="3"/>
    <x v="495"/>
    <x v="2"/>
  </r>
  <r>
    <x v="502"/>
    <x v="0"/>
    <x v="3"/>
    <x v="3"/>
    <x v="0"/>
    <n v="484"/>
    <n v="24"/>
    <x v="496"/>
    <x v="1"/>
  </r>
  <r>
    <x v="503"/>
    <x v="1"/>
    <x v="2"/>
    <x v="0"/>
    <x v="2"/>
    <n v="421"/>
    <n v="32"/>
    <x v="497"/>
    <x v="1"/>
  </r>
  <r>
    <x v="504"/>
    <x v="1"/>
    <x v="3"/>
    <x v="0"/>
    <x v="1"/>
    <n v="220"/>
    <n v="17"/>
    <x v="344"/>
    <x v="0"/>
  </r>
  <r>
    <x v="505"/>
    <x v="1"/>
    <x v="3"/>
    <x v="0"/>
    <x v="1"/>
    <n v="221"/>
    <n v="18"/>
    <x v="498"/>
    <x v="0"/>
  </r>
  <r>
    <x v="506"/>
    <x v="0"/>
    <x v="2"/>
    <x v="3"/>
    <x v="0"/>
    <n v="624"/>
    <n v="20"/>
    <x v="499"/>
    <x v="2"/>
  </r>
  <r>
    <x v="507"/>
    <x v="0"/>
    <x v="2"/>
    <x v="1"/>
    <x v="2"/>
    <n v="879"/>
    <n v="38"/>
    <x v="500"/>
    <x v="2"/>
  </r>
  <r>
    <x v="508"/>
    <x v="1"/>
    <x v="1"/>
    <x v="0"/>
    <x v="2"/>
    <n v="959"/>
    <n v="6"/>
    <x v="501"/>
    <x v="2"/>
  </r>
  <r>
    <x v="509"/>
    <x v="0"/>
    <x v="4"/>
    <x v="1"/>
    <x v="1"/>
    <n v="425"/>
    <n v="42"/>
    <x v="502"/>
    <x v="1"/>
  </r>
  <r>
    <x v="510"/>
    <x v="1"/>
    <x v="2"/>
    <x v="3"/>
    <x v="2"/>
    <n v="427"/>
    <n v="35"/>
    <x v="503"/>
    <x v="2"/>
  </r>
  <r>
    <x v="511"/>
    <x v="0"/>
    <x v="4"/>
    <x v="4"/>
    <x v="0"/>
    <n v="510"/>
    <n v="27"/>
    <x v="504"/>
    <x v="1"/>
  </r>
  <r>
    <x v="512"/>
    <x v="0"/>
    <x v="3"/>
    <x v="4"/>
    <x v="2"/>
    <n v="94"/>
    <n v="40"/>
    <x v="505"/>
    <x v="0"/>
  </r>
  <r>
    <x v="513"/>
    <x v="1"/>
    <x v="1"/>
    <x v="2"/>
    <x v="1"/>
    <n v="222"/>
    <n v="28"/>
    <x v="506"/>
    <x v="0"/>
  </r>
  <r>
    <x v="514"/>
    <x v="1"/>
    <x v="3"/>
    <x v="3"/>
    <x v="1"/>
    <n v="112"/>
    <n v="5"/>
    <x v="507"/>
    <x v="1"/>
  </r>
  <r>
    <x v="515"/>
    <x v="0"/>
    <x v="3"/>
    <x v="2"/>
    <x v="0"/>
    <n v="606"/>
    <n v="4"/>
    <x v="508"/>
    <x v="2"/>
  </r>
  <r>
    <x v="516"/>
    <x v="0"/>
    <x v="0"/>
    <x v="2"/>
    <x v="0"/>
    <n v="880"/>
    <n v="33"/>
    <x v="509"/>
    <x v="2"/>
  </r>
  <r>
    <x v="517"/>
    <x v="1"/>
    <x v="1"/>
    <x v="2"/>
    <x v="1"/>
    <n v="688"/>
    <n v="38"/>
    <x v="510"/>
    <x v="1"/>
  </r>
  <r>
    <x v="518"/>
    <x v="1"/>
    <x v="0"/>
    <x v="1"/>
    <x v="0"/>
    <n v="681"/>
    <n v="38"/>
    <x v="511"/>
    <x v="0"/>
  </r>
  <r>
    <x v="519"/>
    <x v="1"/>
    <x v="4"/>
    <x v="0"/>
    <x v="1"/>
    <n v="714"/>
    <n v="31"/>
    <x v="512"/>
    <x v="2"/>
  </r>
  <r>
    <x v="520"/>
    <x v="0"/>
    <x v="2"/>
    <x v="0"/>
    <x v="2"/>
    <n v="777"/>
    <n v="1"/>
    <x v="513"/>
    <x v="2"/>
  </r>
  <r>
    <x v="521"/>
    <x v="0"/>
    <x v="2"/>
    <x v="3"/>
    <x v="2"/>
    <n v="528"/>
    <n v="11"/>
    <x v="141"/>
    <x v="2"/>
  </r>
  <r>
    <x v="522"/>
    <x v="1"/>
    <x v="2"/>
    <x v="3"/>
    <x v="1"/>
    <n v="277"/>
    <n v="32"/>
    <x v="514"/>
    <x v="0"/>
  </r>
  <r>
    <x v="523"/>
    <x v="0"/>
    <x v="0"/>
    <x v="0"/>
    <x v="1"/>
    <n v="158"/>
    <n v="8"/>
    <x v="515"/>
    <x v="1"/>
  </r>
  <r>
    <x v="524"/>
    <x v="1"/>
    <x v="2"/>
    <x v="2"/>
    <x v="1"/>
    <n v="537"/>
    <n v="45"/>
    <x v="516"/>
    <x v="1"/>
  </r>
  <r>
    <x v="525"/>
    <x v="1"/>
    <x v="4"/>
    <x v="3"/>
    <x v="1"/>
    <n v="910"/>
    <n v="18"/>
    <x v="517"/>
    <x v="1"/>
  </r>
  <r>
    <x v="526"/>
    <x v="1"/>
    <x v="2"/>
    <x v="4"/>
    <x v="2"/>
    <n v="526"/>
    <n v="14"/>
    <x v="518"/>
    <x v="0"/>
  </r>
  <r>
    <x v="527"/>
    <x v="0"/>
    <x v="3"/>
    <x v="1"/>
    <x v="2"/>
    <n v="755"/>
    <n v="8"/>
    <x v="519"/>
    <x v="1"/>
  </r>
  <r>
    <x v="528"/>
    <x v="1"/>
    <x v="2"/>
    <x v="3"/>
    <x v="2"/>
    <n v="792"/>
    <n v="41"/>
    <x v="520"/>
    <x v="2"/>
  </r>
  <r>
    <x v="529"/>
    <x v="1"/>
    <x v="4"/>
    <x v="3"/>
    <x v="1"/>
    <n v="933"/>
    <n v="24"/>
    <x v="521"/>
    <x v="1"/>
  </r>
  <r>
    <x v="530"/>
    <x v="0"/>
    <x v="4"/>
    <x v="0"/>
    <x v="2"/>
    <n v="61"/>
    <n v="16"/>
    <x v="522"/>
    <x v="2"/>
  </r>
  <r>
    <x v="531"/>
    <x v="1"/>
    <x v="4"/>
    <x v="4"/>
    <x v="1"/>
    <n v="557"/>
    <n v="12"/>
    <x v="523"/>
    <x v="2"/>
  </r>
  <r>
    <x v="532"/>
    <x v="1"/>
    <x v="3"/>
    <x v="3"/>
    <x v="2"/>
    <n v="938"/>
    <n v="47"/>
    <x v="524"/>
    <x v="2"/>
  </r>
  <r>
    <x v="533"/>
    <x v="1"/>
    <x v="4"/>
    <x v="1"/>
    <x v="2"/>
    <n v="781"/>
    <n v="48"/>
    <x v="525"/>
    <x v="2"/>
  </r>
  <r>
    <x v="534"/>
    <x v="1"/>
    <x v="0"/>
    <x v="0"/>
    <x v="1"/>
    <n v="352"/>
    <n v="48"/>
    <x v="526"/>
    <x v="0"/>
  </r>
  <r>
    <x v="535"/>
    <x v="1"/>
    <x v="2"/>
    <x v="1"/>
    <x v="1"/>
    <n v="177"/>
    <n v="24"/>
    <x v="527"/>
    <x v="1"/>
  </r>
  <r>
    <x v="536"/>
    <x v="0"/>
    <x v="3"/>
    <x v="1"/>
    <x v="0"/>
    <n v="212"/>
    <n v="40"/>
    <x v="528"/>
    <x v="2"/>
  </r>
  <r>
    <x v="537"/>
    <x v="0"/>
    <x v="3"/>
    <x v="2"/>
    <x v="1"/>
    <n v="891"/>
    <n v="45"/>
    <x v="529"/>
    <x v="2"/>
  </r>
  <r>
    <x v="538"/>
    <x v="1"/>
    <x v="0"/>
    <x v="1"/>
    <x v="2"/>
    <n v="641"/>
    <n v="6"/>
    <x v="530"/>
    <x v="2"/>
  </r>
  <r>
    <x v="539"/>
    <x v="0"/>
    <x v="0"/>
    <x v="3"/>
    <x v="0"/>
    <n v="97"/>
    <n v="45"/>
    <x v="531"/>
    <x v="0"/>
  </r>
  <r>
    <x v="540"/>
    <x v="0"/>
    <x v="0"/>
    <x v="3"/>
    <x v="2"/>
    <n v="311"/>
    <n v="7"/>
    <x v="532"/>
    <x v="0"/>
  </r>
  <r>
    <x v="541"/>
    <x v="1"/>
    <x v="0"/>
    <x v="3"/>
    <x v="2"/>
    <n v="644"/>
    <n v="31"/>
    <x v="533"/>
    <x v="0"/>
  </r>
  <r>
    <x v="542"/>
    <x v="1"/>
    <x v="3"/>
    <x v="2"/>
    <x v="2"/>
    <n v="830"/>
    <n v="14"/>
    <x v="534"/>
    <x v="0"/>
  </r>
  <r>
    <x v="543"/>
    <x v="0"/>
    <x v="0"/>
    <x v="1"/>
    <x v="0"/>
    <n v="812"/>
    <n v="17"/>
    <x v="535"/>
    <x v="0"/>
  </r>
  <r>
    <x v="544"/>
    <x v="0"/>
    <x v="1"/>
    <x v="0"/>
    <x v="2"/>
    <n v="256"/>
    <n v="21"/>
    <x v="536"/>
    <x v="1"/>
  </r>
  <r>
    <x v="545"/>
    <x v="1"/>
    <x v="4"/>
    <x v="3"/>
    <x v="2"/>
    <n v="875"/>
    <n v="37"/>
    <x v="537"/>
    <x v="1"/>
  </r>
  <r>
    <x v="546"/>
    <x v="1"/>
    <x v="3"/>
    <x v="4"/>
    <x v="1"/>
    <n v="644"/>
    <n v="36"/>
    <x v="538"/>
    <x v="1"/>
  </r>
  <r>
    <x v="547"/>
    <x v="0"/>
    <x v="0"/>
    <x v="3"/>
    <x v="1"/>
    <n v="183"/>
    <n v="9"/>
    <x v="539"/>
    <x v="1"/>
  </r>
  <r>
    <x v="548"/>
    <x v="0"/>
    <x v="1"/>
    <x v="3"/>
    <x v="1"/>
    <n v="792"/>
    <n v="43"/>
    <x v="540"/>
    <x v="0"/>
  </r>
  <r>
    <x v="549"/>
    <x v="0"/>
    <x v="3"/>
    <x v="0"/>
    <x v="2"/>
    <n v="890"/>
    <n v="16"/>
    <x v="541"/>
    <x v="0"/>
  </r>
  <r>
    <x v="550"/>
    <x v="1"/>
    <x v="3"/>
    <x v="1"/>
    <x v="0"/>
    <n v="335"/>
    <n v="13"/>
    <x v="542"/>
    <x v="0"/>
  </r>
  <r>
    <x v="551"/>
    <x v="1"/>
    <x v="0"/>
    <x v="2"/>
    <x v="2"/>
    <n v="577"/>
    <n v="35"/>
    <x v="543"/>
    <x v="2"/>
  </r>
  <r>
    <x v="552"/>
    <x v="1"/>
    <x v="2"/>
    <x v="1"/>
    <x v="1"/>
    <n v="990"/>
    <n v="10"/>
    <x v="544"/>
    <x v="1"/>
  </r>
  <r>
    <x v="553"/>
    <x v="0"/>
    <x v="1"/>
    <x v="0"/>
    <x v="0"/>
    <n v="223"/>
    <n v="26"/>
    <x v="545"/>
    <x v="2"/>
  </r>
  <r>
    <x v="554"/>
    <x v="1"/>
    <x v="2"/>
    <x v="0"/>
    <x v="2"/>
    <n v="493"/>
    <n v="17"/>
    <x v="546"/>
    <x v="1"/>
  </r>
  <r>
    <x v="555"/>
    <x v="0"/>
    <x v="2"/>
    <x v="0"/>
    <x v="0"/>
    <n v="59"/>
    <n v="30"/>
    <x v="547"/>
    <x v="2"/>
  </r>
  <r>
    <x v="556"/>
    <x v="1"/>
    <x v="2"/>
    <x v="0"/>
    <x v="2"/>
    <n v="860"/>
    <n v="35"/>
    <x v="548"/>
    <x v="2"/>
  </r>
  <r>
    <x v="557"/>
    <x v="1"/>
    <x v="3"/>
    <x v="4"/>
    <x v="1"/>
    <n v="302"/>
    <n v="40"/>
    <x v="549"/>
    <x v="1"/>
  </r>
  <r>
    <x v="558"/>
    <x v="1"/>
    <x v="1"/>
    <x v="1"/>
    <x v="2"/>
    <n v="494"/>
    <n v="48"/>
    <x v="550"/>
    <x v="2"/>
  </r>
  <r>
    <x v="559"/>
    <x v="0"/>
    <x v="1"/>
    <x v="3"/>
    <x v="2"/>
    <n v="172"/>
    <n v="34"/>
    <x v="551"/>
    <x v="1"/>
  </r>
  <r>
    <x v="560"/>
    <x v="0"/>
    <x v="1"/>
    <x v="1"/>
    <x v="1"/>
    <n v="206"/>
    <n v="50"/>
    <x v="552"/>
    <x v="0"/>
  </r>
  <r>
    <x v="561"/>
    <x v="0"/>
    <x v="3"/>
    <x v="1"/>
    <x v="2"/>
    <n v="402"/>
    <n v="3"/>
    <x v="553"/>
    <x v="1"/>
  </r>
  <r>
    <x v="562"/>
    <x v="1"/>
    <x v="0"/>
    <x v="4"/>
    <x v="1"/>
    <n v="893"/>
    <n v="7"/>
    <x v="554"/>
    <x v="1"/>
  </r>
  <r>
    <x v="563"/>
    <x v="1"/>
    <x v="4"/>
    <x v="0"/>
    <x v="0"/>
    <n v="514"/>
    <n v="16"/>
    <x v="555"/>
    <x v="2"/>
  </r>
  <r>
    <x v="564"/>
    <x v="1"/>
    <x v="1"/>
    <x v="0"/>
    <x v="2"/>
    <n v="978"/>
    <n v="25"/>
    <x v="556"/>
    <x v="2"/>
  </r>
  <r>
    <x v="565"/>
    <x v="0"/>
    <x v="0"/>
    <x v="0"/>
    <x v="1"/>
    <n v="318"/>
    <n v="27"/>
    <x v="557"/>
    <x v="2"/>
  </r>
  <r>
    <x v="566"/>
    <x v="1"/>
    <x v="1"/>
    <x v="2"/>
    <x v="2"/>
    <n v="795"/>
    <n v="24"/>
    <x v="558"/>
    <x v="1"/>
  </r>
  <r>
    <x v="567"/>
    <x v="0"/>
    <x v="1"/>
    <x v="0"/>
    <x v="2"/>
    <n v="432"/>
    <n v="49"/>
    <x v="559"/>
    <x v="0"/>
  </r>
  <r>
    <x v="568"/>
    <x v="0"/>
    <x v="2"/>
    <x v="0"/>
    <x v="0"/>
    <n v="933"/>
    <n v="41"/>
    <x v="560"/>
    <x v="2"/>
  </r>
  <r>
    <x v="569"/>
    <x v="0"/>
    <x v="3"/>
    <x v="2"/>
    <x v="0"/>
    <n v="587"/>
    <n v="25"/>
    <x v="561"/>
    <x v="2"/>
  </r>
  <r>
    <x v="570"/>
    <x v="0"/>
    <x v="0"/>
    <x v="1"/>
    <x v="0"/>
    <n v="816"/>
    <n v="10"/>
    <x v="562"/>
    <x v="0"/>
  </r>
  <r>
    <x v="571"/>
    <x v="1"/>
    <x v="0"/>
    <x v="1"/>
    <x v="0"/>
    <n v="917"/>
    <n v="32"/>
    <x v="563"/>
    <x v="0"/>
  </r>
  <r>
    <x v="572"/>
    <x v="1"/>
    <x v="1"/>
    <x v="3"/>
    <x v="0"/>
    <n v="492"/>
    <n v="28"/>
    <x v="564"/>
    <x v="1"/>
  </r>
  <r>
    <x v="573"/>
    <x v="0"/>
    <x v="0"/>
    <x v="4"/>
    <x v="0"/>
    <n v="416"/>
    <n v="32"/>
    <x v="565"/>
    <x v="0"/>
  </r>
  <r>
    <x v="574"/>
    <x v="1"/>
    <x v="3"/>
    <x v="1"/>
    <x v="2"/>
    <n v="87"/>
    <n v="24"/>
    <x v="566"/>
    <x v="1"/>
  </r>
  <r>
    <x v="575"/>
    <x v="0"/>
    <x v="0"/>
    <x v="2"/>
    <x v="0"/>
    <n v="585"/>
    <n v="30"/>
    <x v="567"/>
    <x v="1"/>
  </r>
  <r>
    <x v="576"/>
    <x v="1"/>
    <x v="1"/>
    <x v="0"/>
    <x v="2"/>
    <n v="137"/>
    <n v="35"/>
    <x v="568"/>
    <x v="2"/>
  </r>
  <r>
    <x v="577"/>
    <x v="0"/>
    <x v="2"/>
    <x v="3"/>
    <x v="0"/>
    <n v="953"/>
    <n v="4"/>
    <x v="569"/>
    <x v="2"/>
  </r>
  <r>
    <x v="578"/>
    <x v="1"/>
    <x v="2"/>
    <x v="0"/>
    <x v="1"/>
    <n v="113"/>
    <n v="15"/>
    <x v="570"/>
    <x v="1"/>
  </r>
  <r>
    <x v="579"/>
    <x v="0"/>
    <x v="1"/>
    <x v="2"/>
    <x v="1"/>
    <n v="850"/>
    <n v="42"/>
    <x v="571"/>
    <x v="2"/>
  </r>
  <r>
    <x v="580"/>
    <x v="0"/>
    <x v="2"/>
    <x v="3"/>
    <x v="0"/>
    <n v="532"/>
    <n v="16"/>
    <x v="572"/>
    <x v="2"/>
  </r>
  <r>
    <x v="581"/>
    <x v="0"/>
    <x v="0"/>
    <x v="2"/>
    <x v="0"/>
    <n v="202"/>
    <n v="2"/>
    <x v="573"/>
    <x v="0"/>
  </r>
  <r>
    <x v="582"/>
    <x v="1"/>
    <x v="3"/>
    <x v="3"/>
    <x v="1"/>
    <n v="500"/>
    <n v="36"/>
    <x v="574"/>
    <x v="1"/>
  </r>
  <r>
    <x v="583"/>
    <x v="1"/>
    <x v="4"/>
    <x v="0"/>
    <x v="2"/>
    <n v="240"/>
    <n v="3"/>
    <x v="575"/>
    <x v="1"/>
  </r>
  <r>
    <x v="584"/>
    <x v="1"/>
    <x v="1"/>
    <x v="4"/>
    <x v="1"/>
    <n v="909"/>
    <n v="18"/>
    <x v="576"/>
    <x v="1"/>
  </r>
  <r>
    <x v="585"/>
    <x v="1"/>
    <x v="1"/>
    <x v="3"/>
    <x v="0"/>
    <n v="205"/>
    <n v="45"/>
    <x v="577"/>
    <x v="1"/>
  </r>
  <r>
    <x v="586"/>
    <x v="1"/>
    <x v="0"/>
    <x v="3"/>
    <x v="2"/>
    <n v="177"/>
    <n v="24"/>
    <x v="527"/>
    <x v="2"/>
  </r>
  <r>
    <x v="587"/>
    <x v="0"/>
    <x v="4"/>
    <x v="4"/>
    <x v="0"/>
    <n v="308"/>
    <n v="5"/>
    <x v="578"/>
    <x v="2"/>
  </r>
  <r>
    <x v="588"/>
    <x v="0"/>
    <x v="4"/>
    <x v="3"/>
    <x v="0"/>
    <n v="589"/>
    <n v="9"/>
    <x v="579"/>
    <x v="0"/>
  </r>
  <r>
    <x v="589"/>
    <x v="0"/>
    <x v="0"/>
    <x v="2"/>
    <x v="1"/>
    <n v="604"/>
    <n v="3"/>
    <x v="580"/>
    <x v="2"/>
  </r>
  <r>
    <x v="590"/>
    <x v="0"/>
    <x v="0"/>
    <x v="2"/>
    <x v="2"/>
    <n v="915"/>
    <n v="41"/>
    <x v="581"/>
    <x v="1"/>
  </r>
  <r>
    <x v="591"/>
    <x v="1"/>
    <x v="0"/>
    <x v="4"/>
    <x v="2"/>
    <n v="715"/>
    <n v="12"/>
    <x v="582"/>
    <x v="0"/>
  </r>
  <r>
    <x v="592"/>
    <x v="0"/>
    <x v="4"/>
    <x v="4"/>
    <x v="1"/>
    <n v="320"/>
    <n v="23"/>
    <x v="583"/>
    <x v="1"/>
  </r>
  <r>
    <x v="593"/>
    <x v="0"/>
    <x v="2"/>
    <x v="2"/>
    <x v="1"/>
    <n v="792"/>
    <n v="32"/>
    <x v="192"/>
    <x v="1"/>
  </r>
  <r>
    <x v="594"/>
    <x v="1"/>
    <x v="4"/>
    <x v="1"/>
    <x v="2"/>
    <n v="293"/>
    <n v="38"/>
    <x v="584"/>
    <x v="1"/>
  </r>
  <r>
    <x v="595"/>
    <x v="1"/>
    <x v="3"/>
    <x v="0"/>
    <x v="2"/>
    <n v="804"/>
    <n v="24"/>
    <x v="585"/>
    <x v="0"/>
  </r>
  <r>
    <x v="596"/>
    <x v="1"/>
    <x v="0"/>
    <x v="2"/>
    <x v="1"/>
    <n v="625"/>
    <n v="10"/>
    <x v="586"/>
    <x v="0"/>
  </r>
  <r>
    <x v="597"/>
    <x v="0"/>
    <x v="1"/>
    <x v="0"/>
    <x v="1"/>
    <n v="234"/>
    <n v="46"/>
    <x v="587"/>
    <x v="0"/>
  </r>
  <r>
    <x v="598"/>
    <x v="1"/>
    <x v="2"/>
    <x v="1"/>
    <x v="2"/>
    <n v="662"/>
    <n v="48"/>
    <x v="588"/>
    <x v="0"/>
  </r>
  <r>
    <x v="599"/>
    <x v="0"/>
    <x v="0"/>
    <x v="0"/>
    <x v="2"/>
    <n v="658"/>
    <n v="25"/>
    <x v="589"/>
    <x v="1"/>
  </r>
  <r>
    <x v="600"/>
    <x v="1"/>
    <x v="1"/>
    <x v="1"/>
    <x v="0"/>
    <n v="706"/>
    <n v="10"/>
    <x v="590"/>
    <x v="2"/>
  </r>
  <r>
    <x v="601"/>
    <x v="0"/>
    <x v="0"/>
    <x v="2"/>
    <x v="0"/>
    <n v="936"/>
    <n v="25"/>
    <x v="591"/>
    <x v="0"/>
  </r>
  <r>
    <x v="602"/>
    <x v="0"/>
    <x v="1"/>
    <x v="1"/>
    <x v="2"/>
    <n v="207"/>
    <n v="45"/>
    <x v="592"/>
    <x v="2"/>
  </r>
  <r>
    <x v="603"/>
    <x v="0"/>
    <x v="1"/>
    <x v="3"/>
    <x v="0"/>
    <n v="301"/>
    <n v="5"/>
    <x v="593"/>
    <x v="0"/>
  </r>
  <r>
    <x v="604"/>
    <x v="1"/>
    <x v="1"/>
    <x v="0"/>
    <x v="1"/>
    <n v="269"/>
    <n v="13"/>
    <x v="594"/>
    <x v="0"/>
  </r>
  <r>
    <x v="605"/>
    <x v="0"/>
    <x v="1"/>
    <x v="1"/>
    <x v="2"/>
    <n v="895"/>
    <n v="22"/>
    <x v="595"/>
    <x v="0"/>
  </r>
  <r>
    <x v="606"/>
    <x v="1"/>
    <x v="4"/>
    <x v="4"/>
    <x v="0"/>
    <n v="753"/>
    <n v="34"/>
    <x v="596"/>
    <x v="1"/>
  </r>
  <r>
    <x v="607"/>
    <x v="1"/>
    <x v="0"/>
    <x v="1"/>
    <x v="0"/>
    <n v="671"/>
    <n v="18"/>
    <x v="597"/>
    <x v="2"/>
  </r>
  <r>
    <x v="608"/>
    <x v="1"/>
    <x v="4"/>
    <x v="1"/>
    <x v="2"/>
    <n v="618"/>
    <n v="29"/>
    <x v="598"/>
    <x v="1"/>
  </r>
  <r>
    <x v="609"/>
    <x v="1"/>
    <x v="4"/>
    <x v="0"/>
    <x v="0"/>
    <n v="126"/>
    <n v="33"/>
    <x v="599"/>
    <x v="2"/>
  </r>
  <r>
    <x v="610"/>
    <x v="1"/>
    <x v="3"/>
    <x v="0"/>
    <x v="0"/>
    <n v="357"/>
    <n v="31"/>
    <x v="600"/>
    <x v="2"/>
  </r>
  <r>
    <x v="611"/>
    <x v="0"/>
    <x v="0"/>
    <x v="3"/>
    <x v="1"/>
    <n v="908"/>
    <n v="9"/>
    <x v="601"/>
    <x v="1"/>
  </r>
  <r>
    <x v="612"/>
    <x v="1"/>
    <x v="4"/>
    <x v="1"/>
    <x v="0"/>
    <n v="306"/>
    <n v="14"/>
    <x v="602"/>
    <x v="0"/>
  </r>
  <r>
    <x v="613"/>
    <x v="0"/>
    <x v="2"/>
    <x v="3"/>
    <x v="2"/>
    <n v="634"/>
    <n v="42"/>
    <x v="603"/>
    <x v="1"/>
  </r>
  <r>
    <x v="614"/>
    <x v="0"/>
    <x v="4"/>
    <x v="3"/>
    <x v="1"/>
    <n v="647"/>
    <n v="34"/>
    <x v="604"/>
    <x v="0"/>
  </r>
  <r>
    <x v="615"/>
    <x v="1"/>
    <x v="4"/>
    <x v="2"/>
    <x v="0"/>
    <n v="214"/>
    <n v="50"/>
    <x v="605"/>
    <x v="1"/>
  </r>
  <r>
    <x v="616"/>
    <x v="0"/>
    <x v="4"/>
    <x v="4"/>
    <x v="0"/>
    <n v="884"/>
    <n v="12"/>
    <x v="606"/>
    <x v="1"/>
  </r>
  <r>
    <x v="617"/>
    <x v="0"/>
    <x v="4"/>
    <x v="3"/>
    <x v="1"/>
    <n v="689"/>
    <n v="28"/>
    <x v="607"/>
    <x v="1"/>
  </r>
  <r>
    <x v="618"/>
    <x v="0"/>
    <x v="3"/>
    <x v="4"/>
    <x v="1"/>
    <n v="815"/>
    <n v="42"/>
    <x v="608"/>
    <x v="1"/>
  </r>
  <r>
    <x v="619"/>
    <x v="1"/>
    <x v="2"/>
    <x v="0"/>
    <x v="2"/>
    <n v="782"/>
    <n v="6"/>
    <x v="609"/>
    <x v="2"/>
  </r>
  <r>
    <x v="620"/>
    <x v="1"/>
    <x v="3"/>
    <x v="4"/>
    <x v="0"/>
    <n v="54"/>
    <n v="36"/>
    <x v="610"/>
    <x v="1"/>
  </r>
  <r>
    <x v="621"/>
    <x v="0"/>
    <x v="1"/>
    <x v="3"/>
    <x v="1"/>
    <n v="512"/>
    <n v="29"/>
    <x v="611"/>
    <x v="0"/>
  </r>
  <r>
    <x v="622"/>
    <x v="1"/>
    <x v="3"/>
    <x v="1"/>
    <x v="2"/>
    <n v="655"/>
    <n v="5"/>
    <x v="612"/>
    <x v="1"/>
  </r>
  <r>
    <x v="623"/>
    <x v="1"/>
    <x v="4"/>
    <x v="4"/>
    <x v="0"/>
    <n v="742"/>
    <n v="20"/>
    <x v="613"/>
    <x v="1"/>
  </r>
  <r>
    <x v="624"/>
    <x v="0"/>
    <x v="3"/>
    <x v="2"/>
    <x v="1"/>
    <n v="736"/>
    <n v="49"/>
    <x v="614"/>
    <x v="1"/>
  </r>
  <r>
    <x v="625"/>
    <x v="0"/>
    <x v="1"/>
    <x v="0"/>
    <x v="1"/>
    <n v="132"/>
    <n v="35"/>
    <x v="615"/>
    <x v="2"/>
  </r>
  <r>
    <x v="626"/>
    <x v="1"/>
    <x v="4"/>
    <x v="1"/>
    <x v="1"/>
    <n v="160"/>
    <n v="14"/>
    <x v="616"/>
    <x v="1"/>
  </r>
  <r>
    <x v="627"/>
    <x v="0"/>
    <x v="3"/>
    <x v="0"/>
    <x v="0"/>
    <n v="922"/>
    <n v="15"/>
    <x v="617"/>
    <x v="2"/>
  </r>
  <r>
    <x v="628"/>
    <x v="1"/>
    <x v="3"/>
    <x v="3"/>
    <x v="0"/>
    <n v="153"/>
    <n v="37"/>
    <x v="618"/>
    <x v="2"/>
  </r>
  <r>
    <x v="629"/>
    <x v="1"/>
    <x v="3"/>
    <x v="1"/>
    <x v="0"/>
    <n v="547"/>
    <n v="46"/>
    <x v="619"/>
    <x v="0"/>
  </r>
  <r>
    <x v="630"/>
    <x v="0"/>
    <x v="4"/>
    <x v="3"/>
    <x v="0"/>
    <n v="913"/>
    <n v="15"/>
    <x v="620"/>
    <x v="0"/>
  </r>
  <r>
    <x v="631"/>
    <x v="0"/>
    <x v="3"/>
    <x v="4"/>
    <x v="2"/>
    <n v="754"/>
    <n v="36"/>
    <x v="621"/>
    <x v="1"/>
  </r>
  <r>
    <x v="632"/>
    <x v="0"/>
    <x v="1"/>
    <x v="0"/>
    <x v="2"/>
    <n v="827"/>
    <n v="13"/>
    <x v="622"/>
    <x v="2"/>
  </r>
  <r>
    <x v="633"/>
    <x v="1"/>
    <x v="1"/>
    <x v="2"/>
    <x v="0"/>
    <n v="655"/>
    <n v="11"/>
    <x v="623"/>
    <x v="1"/>
  </r>
  <r>
    <x v="634"/>
    <x v="1"/>
    <x v="2"/>
    <x v="4"/>
    <x v="2"/>
    <n v="338"/>
    <n v="47"/>
    <x v="624"/>
    <x v="2"/>
  </r>
  <r>
    <x v="635"/>
    <x v="0"/>
    <x v="0"/>
    <x v="4"/>
    <x v="1"/>
    <n v="563"/>
    <n v="23"/>
    <x v="625"/>
    <x v="1"/>
  </r>
  <r>
    <x v="636"/>
    <x v="0"/>
    <x v="2"/>
    <x v="3"/>
    <x v="0"/>
    <n v="139"/>
    <n v="43"/>
    <x v="626"/>
    <x v="1"/>
  </r>
  <r>
    <x v="637"/>
    <x v="0"/>
    <x v="1"/>
    <x v="1"/>
    <x v="1"/>
    <n v="265"/>
    <n v="32"/>
    <x v="528"/>
    <x v="1"/>
  </r>
  <r>
    <x v="638"/>
    <x v="1"/>
    <x v="2"/>
    <x v="0"/>
    <x v="1"/>
    <n v="825"/>
    <n v="4"/>
    <x v="627"/>
    <x v="1"/>
  </r>
  <r>
    <x v="639"/>
    <x v="1"/>
    <x v="2"/>
    <x v="1"/>
    <x v="2"/>
    <n v="311"/>
    <n v="14"/>
    <x v="628"/>
    <x v="0"/>
  </r>
  <r>
    <x v="640"/>
    <x v="1"/>
    <x v="1"/>
    <x v="0"/>
    <x v="1"/>
    <n v="751"/>
    <n v="15"/>
    <x v="629"/>
    <x v="1"/>
  </r>
  <r>
    <x v="641"/>
    <x v="1"/>
    <x v="3"/>
    <x v="4"/>
    <x v="2"/>
    <n v="500"/>
    <n v="23"/>
    <x v="630"/>
    <x v="2"/>
  </r>
  <r>
    <x v="642"/>
    <x v="0"/>
    <x v="1"/>
    <x v="3"/>
    <x v="2"/>
    <n v="57"/>
    <n v="49"/>
    <x v="631"/>
    <x v="0"/>
  </r>
  <r>
    <x v="643"/>
    <x v="1"/>
    <x v="2"/>
    <x v="4"/>
    <x v="1"/>
    <n v="547"/>
    <n v="30"/>
    <x v="632"/>
    <x v="0"/>
  </r>
  <r>
    <x v="644"/>
    <x v="1"/>
    <x v="4"/>
    <x v="1"/>
    <x v="1"/>
    <n v="631"/>
    <n v="17"/>
    <x v="633"/>
    <x v="1"/>
  </r>
  <r>
    <x v="645"/>
    <x v="1"/>
    <x v="0"/>
    <x v="3"/>
    <x v="0"/>
    <n v="309"/>
    <n v="27"/>
    <x v="634"/>
    <x v="0"/>
  </r>
  <r>
    <x v="646"/>
    <x v="0"/>
    <x v="3"/>
    <x v="0"/>
    <x v="1"/>
    <n v="826"/>
    <n v="7"/>
    <x v="635"/>
    <x v="1"/>
  </r>
  <r>
    <x v="647"/>
    <x v="1"/>
    <x v="0"/>
    <x v="1"/>
    <x v="0"/>
    <n v="165"/>
    <n v="23"/>
    <x v="636"/>
    <x v="0"/>
  </r>
  <r>
    <x v="648"/>
    <x v="0"/>
    <x v="2"/>
    <x v="3"/>
    <x v="1"/>
    <n v="787"/>
    <n v="36"/>
    <x v="637"/>
    <x v="2"/>
  </r>
  <r>
    <x v="649"/>
    <x v="0"/>
    <x v="4"/>
    <x v="1"/>
    <x v="2"/>
    <n v="196"/>
    <n v="14"/>
    <x v="638"/>
    <x v="1"/>
  </r>
  <r>
    <x v="650"/>
    <x v="1"/>
    <x v="1"/>
    <x v="1"/>
    <x v="0"/>
    <n v="991"/>
    <n v="42"/>
    <x v="639"/>
    <x v="0"/>
  </r>
  <r>
    <x v="651"/>
    <x v="1"/>
    <x v="2"/>
    <x v="3"/>
    <x v="1"/>
    <n v="205"/>
    <n v="26"/>
    <x v="640"/>
    <x v="2"/>
  </r>
  <r>
    <x v="652"/>
    <x v="1"/>
    <x v="2"/>
    <x v="0"/>
    <x v="2"/>
    <n v="199"/>
    <n v="11"/>
    <x v="641"/>
    <x v="0"/>
  </r>
  <r>
    <x v="653"/>
    <x v="1"/>
    <x v="4"/>
    <x v="0"/>
    <x v="0"/>
    <n v="850"/>
    <n v="1"/>
    <x v="642"/>
    <x v="1"/>
  </r>
  <r>
    <x v="654"/>
    <x v="1"/>
    <x v="0"/>
    <x v="1"/>
    <x v="2"/>
    <n v="517"/>
    <n v="7"/>
    <x v="643"/>
    <x v="1"/>
  </r>
  <r>
    <x v="655"/>
    <x v="1"/>
    <x v="0"/>
    <x v="1"/>
    <x v="2"/>
    <n v="937"/>
    <n v="9"/>
    <x v="644"/>
    <x v="2"/>
  </r>
  <r>
    <x v="656"/>
    <x v="1"/>
    <x v="2"/>
    <x v="1"/>
    <x v="1"/>
    <n v="127"/>
    <n v="50"/>
    <x v="645"/>
    <x v="0"/>
  </r>
  <r>
    <x v="657"/>
    <x v="1"/>
    <x v="3"/>
    <x v="4"/>
    <x v="0"/>
    <n v="741"/>
    <n v="3"/>
    <x v="646"/>
    <x v="2"/>
  </r>
  <r>
    <x v="658"/>
    <x v="1"/>
    <x v="2"/>
    <x v="4"/>
    <x v="0"/>
    <n v="418"/>
    <n v="27"/>
    <x v="647"/>
    <x v="0"/>
  </r>
  <r>
    <x v="659"/>
    <x v="0"/>
    <x v="4"/>
    <x v="0"/>
    <x v="0"/>
    <n v="281"/>
    <n v="32"/>
    <x v="648"/>
    <x v="1"/>
  </r>
  <r>
    <x v="660"/>
    <x v="0"/>
    <x v="1"/>
    <x v="3"/>
    <x v="1"/>
    <n v="681"/>
    <n v="30"/>
    <x v="649"/>
    <x v="2"/>
  </r>
  <r>
    <x v="661"/>
    <x v="0"/>
    <x v="1"/>
    <x v="4"/>
    <x v="0"/>
    <n v="587"/>
    <n v="50"/>
    <x v="650"/>
    <x v="0"/>
  </r>
  <r>
    <x v="662"/>
    <x v="0"/>
    <x v="2"/>
    <x v="1"/>
    <x v="2"/>
    <n v="200"/>
    <n v="16"/>
    <x v="651"/>
    <x v="2"/>
  </r>
  <r>
    <x v="663"/>
    <x v="1"/>
    <x v="0"/>
    <x v="3"/>
    <x v="1"/>
    <n v="302"/>
    <n v="8"/>
    <x v="652"/>
    <x v="0"/>
  </r>
  <r>
    <x v="664"/>
    <x v="0"/>
    <x v="1"/>
    <x v="0"/>
    <x v="1"/>
    <n v="572"/>
    <n v="47"/>
    <x v="653"/>
    <x v="0"/>
  </r>
  <r>
    <x v="665"/>
    <x v="0"/>
    <x v="3"/>
    <x v="1"/>
    <x v="2"/>
    <n v="205"/>
    <n v="16"/>
    <x v="654"/>
    <x v="1"/>
  </r>
  <r>
    <x v="666"/>
    <x v="0"/>
    <x v="3"/>
    <x v="3"/>
    <x v="1"/>
    <n v="633"/>
    <n v="32"/>
    <x v="655"/>
    <x v="2"/>
  </r>
  <r>
    <x v="667"/>
    <x v="1"/>
    <x v="4"/>
    <x v="0"/>
    <x v="0"/>
    <n v="562"/>
    <n v="38"/>
    <x v="656"/>
    <x v="1"/>
  </r>
  <r>
    <x v="668"/>
    <x v="1"/>
    <x v="2"/>
    <x v="0"/>
    <x v="0"/>
    <n v="60"/>
    <n v="7"/>
    <x v="657"/>
    <x v="2"/>
  </r>
  <r>
    <x v="669"/>
    <x v="0"/>
    <x v="3"/>
    <x v="4"/>
    <x v="2"/>
    <n v="177"/>
    <n v="4"/>
    <x v="658"/>
    <x v="0"/>
  </r>
  <r>
    <x v="670"/>
    <x v="0"/>
    <x v="3"/>
    <x v="3"/>
    <x v="2"/>
    <n v="680"/>
    <n v="43"/>
    <x v="659"/>
    <x v="2"/>
  </r>
  <r>
    <x v="671"/>
    <x v="0"/>
    <x v="3"/>
    <x v="0"/>
    <x v="1"/>
    <n v="612"/>
    <n v="22"/>
    <x v="58"/>
    <x v="1"/>
  </r>
  <r>
    <x v="672"/>
    <x v="1"/>
    <x v="0"/>
    <x v="3"/>
    <x v="1"/>
    <n v="230"/>
    <n v="32"/>
    <x v="583"/>
    <x v="0"/>
  </r>
  <r>
    <x v="673"/>
    <x v="1"/>
    <x v="1"/>
    <x v="3"/>
    <x v="0"/>
    <n v="746"/>
    <n v="21"/>
    <x v="660"/>
    <x v="0"/>
  </r>
  <r>
    <x v="674"/>
    <x v="1"/>
    <x v="1"/>
    <x v="4"/>
    <x v="0"/>
    <n v="331"/>
    <n v="12"/>
    <x v="661"/>
    <x v="0"/>
  </r>
  <r>
    <x v="675"/>
    <x v="0"/>
    <x v="4"/>
    <x v="2"/>
    <x v="1"/>
    <n v="397"/>
    <n v="49"/>
    <x v="662"/>
    <x v="2"/>
  </r>
  <r>
    <x v="676"/>
    <x v="1"/>
    <x v="0"/>
    <x v="0"/>
    <x v="2"/>
    <n v="736"/>
    <n v="2"/>
    <x v="663"/>
    <x v="0"/>
  </r>
  <r>
    <x v="677"/>
    <x v="1"/>
    <x v="3"/>
    <x v="2"/>
    <x v="2"/>
    <n v="869"/>
    <n v="39"/>
    <x v="664"/>
    <x v="0"/>
  </r>
  <r>
    <x v="678"/>
    <x v="0"/>
    <x v="1"/>
    <x v="0"/>
    <x v="0"/>
    <n v="613"/>
    <n v="38"/>
    <x v="665"/>
    <x v="1"/>
  </r>
  <r>
    <x v="679"/>
    <x v="1"/>
    <x v="0"/>
    <x v="3"/>
    <x v="2"/>
    <n v="263"/>
    <n v="37"/>
    <x v="666"/>
    <x v="1"/>
  </r>
  <r>
    <x v="680"/>
    <x v="1"/>
    <x v="0"/>
    <x v="3"/>
    <x v="0"/>
    <n v="646"/>
    <n v="11"/>
    <x v="321"/>
    <x v="2"/>
  </r>
  <r>
    <x v="681"/>
    <x v="1"/>
    <x v="1"/>
    <x v="0"/>
    <x v="1"/>
    <n v="458"/>
    <n v="13"/>
    <x v="667"/>
    <x v="0"/>
  </r>
  <r>
    <x v="682"/>
    <x v="1"/>
    <x v="3"/>
    <x v="3"/>
    <x v="2"/>
    <n v="75"/>
    <n v="29"/>
    <x v="668"/>
    <x v="1"/>
  </r>
  <r>
    <x v="683"/>
    <x v="1"/>
    <x v="0"/>
    <x v="2"/>
    <x v="0"/>
    <n v="569"/>
    <n v="41"/>
    <x v="669"/>
    <x v="1"/>
  </r>
  <r>
    <x v="684"/>
    <x v="1"/>
    <x v="2"/>
    <x v="4"/>
    <x v="1"/>
    <n v="67"/>
    <n v="15"/>
    <x v="670"/>
    <x v="2"/>
  </r>
  <r>
    <x v="685"/>
    <x v="1"/>
    <x v="1"/>
    <x v="1"/>
    <x v="1"/>
    <n v="986"/>
    <n v="17"/>
    <x v="671"/>
    <x v="1"/>
  </r>
  <r>
    <x v="686"/>
    <x v="0"/>
    <x v="3"/>
    <x v="1"/>
    <x v="0"/>
    <n v="653"/>
    <n v="37"/>
    <x v="672"/>
    <x v="2"/>
  </r>
  <r>
    <x v="687"/>
    <x v="0"/>
    <x v="0"/>
    <x v="2"/>
    <x v="0"/>
    <n v="858"/>
    <n v="17"/>
    <x v="673"/>
    <x v="1"/>
  </r>
  <r>
    <x v="688"/>
    <x v="0"/>
    <x v="4"/>
    <x v="0"/>
    <x v="1"/>
    <n v="814"/>
    <n v="16"/>
    <x v="674"/>
    <x v="0"/>
  </r>
  <r>
    <x v="689"/>
    <x v="1"/>
    <x v="0"/>
    <x v="4"/>
    <x v="1"/>
    <n v="908"/>
    <n v="24"/>
    <x v="675"/>
    <x v="0"/>
  </r>
  <r>
    <x v="690"/>
    <x v="1"/>
    <x v="3"/>
    <x v="0"/>
    <x v="0"/>
    <n v="274"/>
    <n v="25"/>
    <x v="676"/>
    <x v="1"/>
  </r>
  <r>
    <x v="691"/>
    <x v="0"/>
    <x v="2"/>
    <x v="2"/>
    <x v="1"/>
    <n v="431"/>
    <n v="9"/>
    <x v="677"/>
    <x v="1"/>
  </r>
  <r>
    <x v="692"/>
    <x v="1"/>
    <x v="1"/>
    <x v="4"/>
    <x v="1"/>
    <n v="797"/>
    <n v="46"/>
    <x v="678"/>
    <x v="0"/>
  </r>
  <r>
    <x v="693"/>
    <x v="1"/>
    <x v="4"/>
    <x v="3"/>
    <x v="1"/>
    <n v="589"/>
    <n v="31"/>
    <x v="679"/>
    <x v="1"/>
  </r>
  <r>
    <x v="694"/>
    <x v="1"/>
    <x v="0"/>
    <x v="4"/>
    <x v="2"/>
    <n v="400"/>
    <n v="18"/>
    <x v="680"/>
    <x v="1"/>
  </r>
  <r>
    <x v="695"/>
    <x v="1"/>
    <x v="2"/>
    <x v="1"/>
    <x v="0"/>
    <n v="490"/>
    <n v="11"/>
    <x v="681"/>
    <x v="1"/>
  </r>
  <r>
    <x v="696"/>
    <x v="0"/>
    <x v="1"/>
    <x v="0"/>
    <x v="0"/>
    <n v="809"/>
    <n v="42"/>
    <x v="682"/>
    <x v="2"/>
  </r>
  <r>
    <x v="697"/>
    <x v="1"/>
    <x v="4"/>
    <x v="2"/>
    <x v="1"/>
    <n v="339"/>
    <n v="32"/>
    <x v="683"/>
    <x v="0"/>
  </r>
  <r>
    <x v="698"/>
    <x v="1"/>
    <x v="2"/>
    <x v="1"/>
    <x v="0"/>
    <n v="740"/>
    <n v="5"/>
    <x v="684"/>
    <x v="1"/>
  </r>
  <r>
    <x v="699"/>
    <x v="0"/>
    <x v="4"/>
    <x v="3"/>
    <x v="1"/>
    <n v="265"/>
    <n v="1"/>
    <x v="685"/>
    <x v="0"/>
  </r>
  <r>
    <x v="700"/>
    <x v="1"/>
    <x v="0"/>
    <x v="3"/>
    <x v="1"/>
    <n v="663"/>
    <n v="1"/>
    <x v="686"/>
    <x v="1"/>
  </r>
  <r>
    <x v="701"/>
    <x v="0"/>
    <x v="1"/>
    <x v="3"/>
    <x v="2"/>
    <n v="539"/>
    <n v="1"/>
    <x v="687"/>
    <x v="1"/>
  </r>
  <r>
    <x v="702"/>
    <x v="1"/>
    <x v="0"/>
    <x v="1"/>
    <x v="1"/>
    <n v="755"/>
    <n v="32"/>
    <x v="688"/>
    <x v="2"/>
  </r>
  <r>
    <x v="703"/>
    <x v="0"/>
    <x v="0"/>
    <x v="0"/>
    <x v="0"/>
    <n v="944"/>
    <n v="36"/>
    <x v="689"/>
    <x v="2"/>
  </r>
  <r>
    <x v="704"/>
    <x v="0"/>
    <x v="4"/>
    <x v="3"/>
    <x v="0"/>
    <n v="402"/>
    <n v="13"/>
    <x v="690"/>
    <x v="0"/>
  </r>
  <r>
    <x v="705"/>
    <x v="1"/>
    <x v="1"/>
    <x v="4"/>
    <x v="0"/>
    <n v="850"/>
    <n v="42"/>
    <x v="571"/>
    <x v="2"/>
  </r>
  <r>
    <x v="706"/>
    <x v="0"/>
    <x v="3"/>
    <x v="2"/>
    <x v="1"/>
    <n v="60"/>
    <n v="6"/>
    <x v="691"/>
    <x v="1"/>
  </r>
  <r>
    <x v="707"/>
    <x v="1"/>
    <x v="3"/>
    <x v="2"/>
    <x v="0"/>
    <n v="697"/>
    <n v="15"/>
    <x v="692"/>
    <x v="1"/>
  </r>
  <r>
    <x v="708"/>
    <x v="1"/>
    <x v="3"/>
    <x v="3"/>
    <x v="2"/>
    <n v="256"/>
    <n v="30"/>
    <x v="693"/>
    <x v="1"/>
  </r>
  <r>
    <x v="709"/>
    <x v="1"/>
    <x v="3"/>
    <x v="0"/>
    <x v="0"/>
    <n v="851"/>
    <n v="2"/>
    <x v="694"/>
    <x v="0"/>
  </r>
  <r>
    <x v="710"/>
    <x v="0"/>
    <x v="2"/>
    <x v="0"/>
    <x v="0"/>
    <n v="766"/>
    <n v="25"/>
    <x v="695"/>
    <x v="0"/>
  </r>
  <r>
    <x v="711"/>
    <x v="0"/>
    <x v="2"/>
    <x v="2"/>
    <x v="2"/>
    <n v="919"/>
    <n v="23"/>
    <x v="696"/>
    <x v="2"/>
  </r>
  <r>
    <x v="712"/>
    <x v="0"/>
    <x v="3"/>
    <x v="3"/>
    <x v="0"/>
    <n v="217"/>
    <n v="46"/>
    <x v="697"/>
    <x v="0"/>
  </r>
  <r>
    <x v="713"/>
    <x v="0"/>
    <x v="3"/>
    <x v="4"/>
    <x v="2"/>
    <n v="264"/>
    <n v="44"/>
    <x v="496"/>
    <x v="0"/>
  </r>
  <r>
    <x v="714"/>
    <x v="0"/>
    <x v="0"/>
    <x v="3"/>
    <x v="1"/>
    <n v="515"/>
    <n v="34"/>
    <x v="698"/>
    <x v="0"/>
  </r>
  <r>
    <x v="715"/>
    <x v="1"/>
    <x v="3"/>
    <x v="2"/>
    <x v="2"/>
    <n v="956"/>
    <n v="45"/>
    <x v="699"/>
    <x v="2"/>
  </r>
  <r>
    <x v="716"/>
    <x v="1"/>
    <x v="0"/>
    <x v="1"/>
    <x v="2"/>
    <n v="816"/>
    <n v="27"/>
    <x v="700"/>
    <x v="2"/>
  </r>
  <r>
    <x v="717"/>
    <x v="0"/>
    <x v="1"/>
    <x v="0"/>
    <x v="2"/>
    <n v="771"/>
    <n v="26"/>
    <x v="701"/>
    <x v="0"/>
  </r>
  <r>
    <x v="718"/>
    <x v="1"/>
    <x v="4"/>
    <x v="0"/>
    <x v="0"/>
    <n v="242"/>
    <n v="44"/>
    <x v="702"/>
    <x v="2"/>
  </r>
  <r>
    <x v="719"/>
    <x v="1"/>
    <x v="4"/>
    <x v="4"/>
    <x v="0"/>
    <n v="157"/>
    <n v="14"/>
    <x v="703"/>
    <x v="1"/>
  </r>
  <r>
    <x v="720"/>
    <x v="0"/>
    <x v="1"/>
    <x v="4"/>
    <x v="0"/>
    <n v="325"/>
    <n v="19"/>
    <x v="704"/>
    <x v="2"/>
  </r>
  <r>
    <x v="721"/>
    <x v="1"/>
    <x v="1"/>
    <x v="1"/>
    <x v="1"/>
    <n v="346"/>
    <n v="10"/>
    <x v="705"/>
    <x v="0"/>
  </r>
  <r>
    <x v="722"/>
    <x v="1"/>
    <x v="3"/>
    <x v="1"/>
    <x v="2"/>
    <n v="198"/>
    <n v="46"/>
    <x v="355"/>
    <x v="2"/>
  </r>
  <r>
    <x v="723"/>
    <x v="1"/>
    <x v="2"/>
    <x v="1"/>
    <x v="2"/>
    <n v="672"/>
    <n v="20"/>
    <x v="706"/>
    <x v="0"/>
  </r>
  <r>
    <x v="724"/>
    <x v="0"/>
    <x v="1"/>
    <x v="2"/>
    <x v="1"/>
    <n v="289"/>
    <n v="15"/>
    <x v="707"/>
    <x v="1"/>
  </r>
  <r>
    <x v="725"/>
    <x v="1"/>
    <x v="0"/>
    <x v="2"/>
    <x v="0"/>
    <n v="270"/>
    <n v="33"/>
    <x v="708"/>
    <x v="1"/>
  </r>
  <r>
    <x v="726"/>
    <x v="0"/>
    <x v="4"/>
    <x v="4"/>
    <x v="2"/>
    <n v="805"/>
    <n v="19"/>
    <x v="709"/>
    <x v="0"/>
  </r>
  <r>
    <x v="727"/>
    <x v="0"/>
    <x v="3"/>
    <x v="3"/>
    <x v="0"/>
    <n v="802"/>
    <n v="6"/>
    <x v="710"/>
    <x v="2"/>
  </r>
  <r>
    <x v="728"/>
    <x v="0"/>
    <x v="1"/>
    <x v="4"/>
    <x v="1"/>
    <n v="734"/>
    <n v="1"/>
    <x v="711"/>
    <x v="1"/>
  </r>
  <r>
    <x v="729"/>
    <x v="1"/>
    <x v="4"/>
    <x v="2"/>
    <x v="0"/>
    <n v="466"/>
    <n v="2"/>
    <x v="404"/>
    <x v="1"/>
  </r>
  <r>
    <x v="730"/>
    <x v="1"/>
    <x v="3"/>
    <x v="3"/>
    <x v="2"/>
    <n v="479"/>
    <n v="10"/>
    <x v="712"/>
    <x v="1"/>
  </r>
  <r>
    <x v="731"/>
    <x v="0"/>
    <x v="1"/>
    <x v="3"/>
    <x v="2"/>
    <n v="413"/>
    <n v="19"/>
    <x v="713"/>
    <x v="0"/>
  </r>
  <r>
    <x v="732"/>
    <x v="0"/>
    <x v="1"/>
    <x v="2"/>
    <x v="1"/>
    <n v="719"/>
    <n v="30"/>
    <x v="714"/>
    <x v="1"/>
  </r>
  <r>
    <x v="733"/>
    <x v="1"/>
    <x v="4"/>
    <x v="3"/>
    <x v="0"/>
    <n v="648"/>
    <n v="49"/>
    <x v="199"/>
    <x v="0"/>
  </r>
  <r>
    <x v="734"/>
    <x v="0"/>
    <x v="4"/>
    <x v="2"/>
    <x v="2"/>
    <n v="926"/>
    <n v="13"/>
    <x v="715"/>
    <x v="2"/>
  </r>
  <r>
    <x v="735"/>
    <x v="0"/>
    <x v="3"/>
    <x v="1"/>
    <x v="0"/>
    <n v="681"/>
    <n v="37"/>
    <x v="716"/>
    <x v="1"/>
  </r>
  <r>
    <x v="736"/>
    <x v="1"/>
    <x v="3"/>
    <x v="0"/>
    <x v="0"/>
    <n v="542"/>
    <n v="48"/>
    <x v="717"/>
    <x v="1"/>
  </r>
  <r>
    <x v="737"/>
    <x v="0"/>
    <x v="3"/>
    <x v="0"/>
    <x v="2"/>
    <n v="333"/>
    <n v="14"/>
    <x v="718"/>
    <x v="2"/>
  </r>
  <r>
    <x v="738"/>
    <x v="0"/>
    <x v="2"/>
    <x v="1"/>
    <x v="2"/>
    <n v="561"/>
    <n v="21"/>
    <x v="719"/>
    <x v="2"/>
  </r>
  <r>
    <x v="739"/>
    <x v="0"/>
    <x v="2"/>
    <x v="3"/>
    <x v="1"/>
    <n v="675"/>
    <n v="12"/>
    <x v="720"/>
    <x v="0"/>
  </r>
  <r>
    <x v="740"/>
    <x v="0"/>
    <x v="0"/>
    <x v="4"/>
    <x v="1"/>
    <n v="568"/>
    <n v="24"/>
    <x v="721"/>
    <x v="0"/>
  </r>
  <r>
    <x v="741"/>
    <x v="1"/>
    <x v="3"/>
    <x v="0"/>
    <x v="2"/>
    <n v="990"/>
    <n v="13"/>
    <x v="722"/>
    <x v="1"/>
  </r>
  <r>
    <x v="742"/>
    <x v="1"/>
    <x v="2"/>
    <x v="3"/>
    <x v="1"/>
    <n v="494"/>
    <n v="25"/>
    <x v="342"/>
    <x v="2"/>
  </r>
  <r>
    <x v="743"/>
    <x v="1"/>
    <x v="3"/>
    <x v="2"/>
    <x v="0"/>
    <n v="574"/>
    <n v="38"/>
    <x v="723"/>
    <x v="1"/>
  </r>
  <r>
    <x v="744"/>
    <x v="0"/>
    <x v="2"/>
    <x v="4"/>
    <x v="0"/>
    <n v="764"/>
    <n v="9"/>
    <x v="724"/>
    <x v="0"/>
  </r>
  <r>
    <x v="745"/>
    <x v="0"/>
    <x v="0"/>
    <x v="2"/>
    <x v="2"/>
    <n v="855"/>
    <n v="16"/>
    <x v="725"/>
    <x v="1"/>
  </r>
  <r>
    <x v="746"/>
    <x v="1"/>
    <x v="1"/>
    <x v="3"/>
    <x v="0"/>
    <n v="863"/>
    <n v="33"/>
    <x v="726"/>
    <x v="2"/>
  </r>
  <r>
    <x v="747"/>
    <x v="1"/>
    <x v="3"/>
    <x v="4"/>
    <x v="2"/>
    <n v="247"/>
    <n v="46"/>
    <x v="727"/>
    <x v="1"/>
  </r>
  <r>
    <x v="748"/>
    <x v="0"/>
    <x v="0"/>
    <x v="2"/>
    <x v="0"/>
    <n v="623"/>
    <n v="36"/>
    <x v="728"/>
    <x v="1"/>
  </r>
  <r>
    <x v="749"/>
    <x v="1"/>
    <x v="1"/>
    <x v="1"/>
    <x v="1"/>
    <n v="111"/>
    <n v="32"/>
    <x v="729"/>
    <x v="0"/>
  </r>
  <r>
    <x v="750"/>
    <x v="1"/>
    <x v="3"/>
    <x v="1"/>
    <x v="2"/>
    <n v="169"/>
    <n v="14"/>
    <x v="730"/>
    <x v="2"/>
  </r>
  <r>
    <x v="751"/>
    <x v="1"/>
    <x v="2"/>
    <x v="2"/>
    <x v="0"/>
    <n v="719"/>
    <n v="42"/>
    <x v="731"/>
    <x v="1"/>
  </r>
  <r>
    <x v="752"/>
    <x v="0"/>
    <x v="0"/>
    <x v="0"/>
    <x v="0"/>
    <n v="109"/>
    <n v="49"/>
    <x v="732"/>
    <x v="2"/>
  </r>
  <r>
    <x v="753"/>
    <x v="0"/>
    <x v="0"/>
    <x v="0"/>
    <x v="0"/>
    <n v="63"/>
    <n v="41"/>
    <x v="733"/>
    <x v="1"/>
  </r>
  <r>
    <x v="754"/>
    <x v="1"/>
    <x v="1"/>
    <x v="2"/>
    <x v="2"/>
    <n v="522"/>
    <n v="17"/>
    <x v="734"/>
    <x v="1"/>
  </r>
  <r>
    <x v="755"/>
    <x v="1"/>
    <x v="4"/>
    <x v="4"/>
    <x v="0"/>
    <n v="589"/>
    <n v="11"/>
    <x v="735"/>
    <x v="1"/>
  </r>
  <r>
    <x v="756"/>
    <x v="0"/>
    <x v="1"/>
    <x v="1"/>
    <x v="2"/>
    <n v="917"/>
    <n v="18"/>
    <x v="736"/>
    <x v="0"/>
  </r>
  <r>
    <x v="757"/>
    <x v="0"/>
    <x v="1"/>
    <x v="3"/>
    <x v="1"/>
    <n v="808"/>
    <n v="45"/>
    <x v="737"/>
    <x v="2"/>
  </r>
  <r>
    <x v="758"/>
    <x v="1"/>
    <x v="1"/>
    <x v="3"/>
    <x v="0"/>
    <n v="965"/>
    <n v="37"/>
    <x v="738"/>
    <x v="1"/>
  </r>
  <r>
    <x v="759"/>
    <x v="1"/>
    <x v="3"/>
    <x v="0"/>
    <x v="2"/>
    <n v="838"/>
    <n v="25"/>
    <x v="739"/>
    <x v="1"/>
  </r>
  <r>
    <x v="760"/>
    <x v="1"/>
    <x v="4"/>
    <x v="0"/>
    <x v="2"/>
    <n v="116"/>
    <n v="27"/>
    <x v="740"/>
    <x v="2"/>
  </r>
  <r>
    <x v="761"/>
    <x v="0"/>
    <x v="1"/>
    <x v="1"/>
    <x v="1"/>
    <n v="378"/>
    <n v="40"/>
    <x v="741"/>
    <x v="2"/>
  </r>
  <r>
    <x v="762"/>
    <x v="0"/>
    <x v="3"/>
    <x v="3"/>
    <x v="1"/>
    <n v="920"/>
    <n v="5"/>
    <x v="742"/>
    <x v="1"/>
  </r>
  <r>
    <x v="763"/>
    <x v="0"/>
    <x v="4"/>
    <x v="1"/>
    <x v="2"/>
    <n v="804"/>
    <n v="14"/>
    <x v="743"/>
    <x v="2"/>
  </r>
  <r>
    <x v="764"/>
    <x v="0"/>
    <x v="0"/>
    <x v="0"/>
    <x v="0"/>
    <n v="176"/>
    <n v="14"/>
    <x v="744"/>
    <x v="0"/>
  </r>
  <r>
    <x v="765"/>
    <x v="1"/>
    <x v="0"/>
    <x v="3"/>
    <x v="2"/>
    <n v="946"/>
    <n v="18"/>
    <x v="745"/>
    <x v="0"/>
  </r>
  <r>
    <x v="766"/>
    <x v="0"/>
    <x v="4"/>
    <x v="3"/>
    <x v="0"/>
    <n v="213"/>
    <n v="19"/>
    <x v="746"/>
    <x v="0"/>
  </r>
  <r>
    <x v="767"/>
    <x v="1"/>
    <x v="1"/>
    <x v="3"/>
    <x v="1"/>
    <n v="856"/>
    <n v="41"/>
    <x v="747"/>
    <x v="1"/>
  </r>
  <r>
    <x v="768"/>
    <x v="1"/>
    <x v="3"/>
    <x v="0"/>
    <x v="2"/>
    <n v="494"/>
    <n v="5"/>
    <x v="748"/>
    <x v="2"/>
  </r>
  <r>
    <x v="769"/>
    <x v="1"/>
    <x v="4"/>
    <x v="0"/>
    <x v="2"/>
    <n v="703"/>
    <n v="22"/>
    <x v="749"/>
    <x v="1"/>
  </r>
  <r>
    <x v="770"/>
    <x v="0"/>
    <x v="0"/>
    <x v="4"/>
    <x v="1"/>
    <n v="799"/>
    <n v="37"/>
    <x v="750"/>
    <x v="2"/>
  </r>
  <r>
    <x v="771"/>
    <x v="0"/>
    <x v="2"/>
    <x v="1"/>
    <x v="1"/>
    <n v="749"/>
    <n v="2"/>
    <x v="751"/>
    <x v="2"/>
  </r>
  <r>
    <x v="772"/>
    <x v="1"/>
    <x v="3"/>
    <x v="0"/>
    <x v="0"/>
    <n v="91"/>
    <n v="28"/>
    <x v="752"/>
    <x v="0"/>
  </r>
  <r>
    <x v="773"/>
    <x v="1"/>
    <x v="4"/>
    <x v="3"/>
    <x v="1"/>
    <n v="413"/>
    <n v="39"/>
    <x v="753"/>
    <x v="0"/>
  </r>
  <r>
    <x v="774"/>
    <x v="1"/>
    <x v="1"/>
    <x v="0"/>
    <x v="1"/>
    <n v="470"/>
    <n v="11"/>
    <x v="754"/>
    <x v="2"/>
  </r>
  <r>
    <x v="775"/>
    <x v="1"/>
    <x v="4"/>
    <x v="0"/>
    <x v="0"/>
    <n v="483"/>
    <n v="20"/>
    <x v="755"/>
    <x v="0"/>
  </r>
  <r>
    <x v="776"/>
    <x v="0"/>
    <x v="2"/>
    <x v="3"/>
    <x v="0"/>
    <n v="685"/>
    <n v="22"/>
    <x v="756"/>
    <x v="2"/>
  </r>
  <r>
    <x v="777"/>
    <x v="1"/>
    <x v="0"/>
    <x v="3"/>
    <x v="2"/>
    <n v="85"/>
    <n v="4"/>
    <x v="757"/>
    <x v="0"/>
  </r>
  <r>
    <x v="778"/>
    <x v="0"/>
    <x v="2"/>
    <x v="1"/>
    <x v="0"/>
    <n v="243"/>
    <n v="46"/>
    <x v="758"/>
    <x v="2"/>
  </r>
  <r>
    <x v="779"/>
    <x v="0"/>
    <x v="4"/>
    <x v="4"/>
    <x v="2"/>
    <n v="323"/>
    <n v="41"/>
    <x v="759"/>
    <x v="0"/>
  </r>
  <r>
    <x v="780"/>
    <x v="0"/>
    <x v="4"/>
    <x v="0"/>
    <x v="2"/>
    <n v="726"/>
    <n v="50"/>
    <x v="760"/>
    <x v="0"/>
  </r>
  <r>
    <x v="781"/>
    <x v="1"/>
    <x v="2"/>
    <x v="0"/>
    <x v="0"/>
    <n v="65"/>
    <n v="44"/>
    <x v="761"/>
    <x v="2"/>
  </r>
  <r>
    <x v="782"/>
    <x v="0"/>
    <x v="3"/>
    <x v="2"/>
    <x v="2"/>
    <n v="953"/>
    <n v="32"/>
    <x v="762"/>
    <x v="0"/>
  </r>
  <r>
    <x v="783"/>
    <x v="1"/>
    <x v="3"/>
    <x v="2"/>
    <x v="0"/>
    <n v="747"/>
    <n v="22"/>
    <x v="763"/>
    <x v="2"/>
  </r>
  <r>
    <x v="784"/>
    <x v="1"/>
    <x v="0"/>
    <x v="1"/>
    <x v="0"/>
    <n v="489"/>
    <n v="19"/>
    <x v="764"/>
    <x v="0"/>
  </r>
  <r>
    <x v="785"/>
    <x v="0"/>
    <x v="4"/>
    <x v="0"/>
    <x v="0"/>
    <n v="291"/>
    <n v="48"/>
    <x v="275"/>
    <x v="0"/>
  </r>
  <r>
    <x v="786"/>
    <x v="0"/>
    <x v="2"/>
    <x v="0"/>
    <x v="1"/>
    <n v="654"/>
    <n v="31"/>
    <x v="765"/>
    <x v="0"/>
  </r>
  <r>
    <x v="787"/>
    <x v="0"/>
    <x v="1"/>
    <x v="4"/>
    <x v="1"/>
    <n v="243"/>
    <n v="34"/>
    <x v="766"/>
    <x v="1"/>
  </r>
  <r>
    <x v="788"/>
    <x v="1"/>
    <x v="0"/>
    <x v="2"/>
    <x v="0"/>
    <n v="804"/>
    <n v="26"/>
    <x v="767"/>
    <x v="2"/>
  </r>
  <r>
    <x v="789"/>
    <x v="0"/>
    <x v="1"/>
    <x v="4"/>
    <x v="1"/>
    <n v="233"/>
    <n v="30"/>
    <x v="768"/>
    <x v="2"/>
  </r>
  <r>
    <x v="790"/>
    <x v="1"/>
    <x v="2"/>
    <x v="3"/>
    <x v="1"/>
    <n v="103"/>
    <n v="5"/>
    <x v="769"/>
    <x v="0"/>
  </r>
  <r>
    <x v="791"/>
    <x v="0"/>
    <x v="1"/>
    <x v="0"/>
    <x v="0"/>
    <n v="845"/>
    <n v="13"/>
    <x v="770"/>
    <x v="1"/>
  </r>
  <r>
    <x v="792"/>
    <x v="0"/>
    <x v="4"/>
    <x v="4"/>
    <x v="0"/>
    <n v="516"/>
    <n v="42"/>
    <x v="771"/>
    <x v="0"/>
  </r>
  <r>
    <x v="793"/>
    <x v="0"/>
    <x v="2"/>
    <x v="1"/>
    <x v="2"/>
    <n v="803"/>
    <n v="3"/>
    <x v="772"/>
    <x v="2"/>
  </r>
  <r>
    <x v="794"/>
    <x v="1"/>
    <x v="4"/>
    <x v="4"/>
    <x v="2"/>
    <n v="62"/>
    <n v="4"/>
    <x v="773"/>
    <x v="1"/>
  </r>
  <r>
    <x v="795"/>
    <x v="1"/>
    <x v="3"/>
    <x v="4"/>
    <x v="2"/>
    <n v="812"/>
    <n v="45"/>
    <x v="774"/>
    <x v="0"/>
  </r>
  <r>
    <x v="796"/>
    <x v="0"/>
    <x v="0"/>
    <x v="2"/>
    <x v="0"/>
    <n v="959"/>
    <n v="41"/>
    <x v="775"/>
    <x v="2"/>
  </r>
  <r>
    <x v="797"/>
    <x v="1"/>
    <x v="3"/>
    <x v="1"/>
    <x v="2"/>
    <n v="417"/>
    <n v="26"/>
    <x v="776"/>
    <x v="1"/>
  </r>
  <r>
    <x v="798"/>
    <x v="0"/>
    <x v="2"/>
    <x v="4"/>
    <x v="1"/>
    <n v="381"/>
    <n v="25"/>
    <x v="777"/>
    <x v="1"/>
  </r>
  <r>
    <x v="799"/>
    <x v="0"/>
    <x v="3"/>
    <x v="3"/>
    <x v="0"/>
    <n v="947"/>
    <n v="17"/>
    <x v="778"/>
    <x v="2"/>
  </r>
  <r>
    <x v="800"/>
    <x v="1"/>
    <x v="4"/>
    <x v="0"/>
    <x v="1"/>
    <n v="800"/>
    <n v="48"/>
    <x v="779"/>
    <x v="0"/>
  </r>
  <r>
    <x v="801"/>
    <x v="0"/>
    <x v="0"/>
    <x v="0"/>
    <x v="2"/>
    <n v="1000"/>
    <n v="49"/>
    <x v="780"/>
    <x v="1"/>
  </r>
  <r>
    <x v="802"/>
    <x v="0"/>
    <x v="2"/>
    <x v="1"/>
    <x v="1"/>
    <n v="146"/>
    <n v="45"/>
    <x v="781"/>
    <x v="2"/>
  </r>
  <r>
    <x v="803"/>
    <x v="1"/>
    <x v="3"/>
    <x v="3"/>
    <x v="0"/>
    <n v="405"/>
    <n v="47"/>
    <x v="782"/>
    <x v="2"/>
  </r>
  <r>
    <x v="804"/>
    <x v="0"/>
    <x v="4"/>
    <x v="3"/>
    <x v="1"/>
    <n v="717"/>
    <n v="50"/>
    <x v="783"/>
    <x v="2"/>
  </r>
  <r>
    <x v="805"/>
    <x v="0"/>
    <x v="2"/>
    <x v="3"/>
    <x v="0"/>
    <n v="581"/>
    <n v="5"/>
    <x v="784"/>
    <x v="2"/>
  </r>
  <r>
    <x v="806"/>
    <x v="1"/>
    <x v="3"/>
    <x v="1"/>
    <x v="2"/>
    <n v="558"/>
    <n v="7"/>
    <x v="785"/>
    <x v="2"/>
  </r>
  <r>
    <x v="807"/>
    <x v="1"/>
    <x v="0"/>
    <x v="0"/>
    <x v="0"/>
    <n v="277"/>
    <n v="23"/>
    <x v="786"/>
    <x v="1"/>
  </r>
  <r>
    <x v="808"/>
    <x v="1"/>
    <x v="1"/>
    <x v="4"/>
    <x v="0"/>
    <n v="572"/>
    <n v="36"/>
    <x v="787"/>
    <x v="2"/>
  </r>
  <r>
    <x v="809"/>
    <x v="1"/>
    <x v="2"/>
    <x v="0"/>
    <x v="1"/>
    <n v="181"/>
    <n v="16"/>
    <x v="788"/>
    <x v="1"/>
  </r>
  <r>
    <x v="810"/>
    <x v="1"/>
    <x v="2"/>
    <x v="2"/>
    <x v="2"/>
    <n v="394"/>
    <n v="25"/>
    <x v="22"/>
    <x v="1"/>
  </r>
  <r>
    <x v="811"/>
    <x v="0"/>
    <x v="0"/>
    <x v="0"/>
    <x v="2"/>
    <n v="819"/>
    <n v="50"/>
    <x v="789"/>
    <x v="1"/>
  </r>
  <r>
    <x v="812"/>
    <x v="0"/>
    <x v="1"/>
    <x v="2"/>
    <x v="1"/>
    <n v="166"/>
    <n v="33"/>
    <x v="790"/>
    <x v="0"/>
  </r>
  <r>
    <x v="813"/>
    <x v="1"/>
    <x v="0"/>
    <x v="2"/>
    <x v="0"/>
    <n v="389"/>
    <n v="20"/>
    <x v="791"/>
    <x v="2"/>
  </r>
  <r>
    <x v="814"/>
    <x v="0"/>
    <x v="2"/>
    <x v="4"/>
    <x v="0"/>
    <n v="89"/>
    <n v="13"/>
    <x v="792"/>
    <x v="1"/>
  </r>
  <r>
    <x v="815"/>
    <x v="1"/>
    <x v="2"/>
    <x v="4"/>
    <x v="0"/>
    <n v="969"/>
    <n v="9"/>
    <x v="793"/>
    <x v="2"/>
  </r>
  <r>
    <x v="816"/>
    <x v="1"/>
    <x v="2"/>
    <x v="4"/>
    <x v="1"/>
    <n v="308"/>
    <n v="6"/>
    <x v="794"/>
    <x v="1"/>
  </r>
  <r>
    <x v="817"/>
    <x v="0"/>
    <x v="1"/>
    <x v="3"/>
    <x v="2"/>
    <n v="77"/>
    <n v="26"/>
    <x v="795"/>
    <x v="2"/>
  </r>
  <r>
    <x v="818"/>
    <x v="0"/>
    <x v="2"/>
    <x v="3"/>
    <x v="0"/>
    <n v="425"/>
    <n v="12"/>
    <x v="796"/>
    <x v="1"/>
  </r>
  <r>
    <x v="819"/>
    <x v="0"/>
    <x v="4"/>
    <x v="1"/>
    <x v="0"/>
    <n v="801"/>
    <n v="5"/>
    <x v="797"/>
    <x v="2"/>
  </r>
  <r>
    <x v="820"/>
    <x v="0"/>
    <x v="1"/>
    <x v="0"/>
    <x v="1"/>
    <n v="520"/>
    <n v="38"/>
    <x v="412"/>
    <x v="0"/>
  </r>
  <r>
    <x v="821"/>
    <x v="1"/>
    <x v="2"/>
    <x v="0"/>
    <x v="2"/>
    <n v="852"/>
    <n v="36"/>
    <x v="798"/>
    <x v="2"/>
  </r>
  <r>
    <x v="822"/>
    <x v="0"/>
    <x v="1"/>
    <x v="0"/>
    <x v="0"/>
    <n v="701"/>
    <n v="9"/>
    <x v="799"/>
    <x v="2"/>
  </r>
  <r>
    <x v="823"/>
    <x v="1"/>
    <x v="3"/>
    <x v="3"/>
    <x v="0"/>
    <n v="89"/>
    <n v="22"/>
    <x v="800"/>
    <x v="1"/>
  </r>
  <r>
    <x v="824"/>
    <x v="0"/>
    <x v="4"/>
    <x v="4"/>
    <x v="2"/>
    <n v="643"/>
    <n v="24"/>
    <x v="801"/>
    <x v="2"/>
  </r>
  <r>
    <x v="825"/>
    <x v="0"/>
    <x v="2"/>
    <x v="0"/>
    <x v="0"/>
    <n v="485"/>
    <n v="15"/>
    <x v="802"/>
    <x v="0"/>
  </r>
  <r>
    <x v="826"/>
    <x v="1"/>
    <x v="3"/>
    <x v="1"/>
    <x v="2"/>
    <n v="373"/>
    <n v="19"/>
    <x v="803"/>
    <x v="0"/>
  </r>
  <r>
    <x v="827"/>
    <x v="0"/>
    <x v="2"/>
    <x v="4"/>
    <x v="1"/>
    <n v="413"/>
    <n v="6"/>
    <x v="804"/>
    <x v="2"/>
  </r>
  <r>
    <x v="828"/>
    <x v="1"/>
    <x v="4"/>
    <x v="0"/>
    <x v="2"/>
    <n v="593"/>
    <n v="6"/>
    <x v="805"/>
    <x v="1"/>
  </r>
  <r>
    <x v="829"/>
    <x v="1"/>
    <x v="4"/>
    <x v="3"/>
    <x v="2"/>
    <n v="87"/>
    <n v="11"/>
    <x v="806"/>
    <x v="1"/>
  </r>
  <r>
    <x v="830"/>
    <x v="0"/>
    <x v="0"/>
    <x v="1"/>
    <x v="2"/>
    <n v="978"/>
    <n v="50"/>
    <x v="807"/>
    <x v="1"/>
  </r>
  <r>
    <x v="831"/>
    <x v="1"/>
    <x v="4"/>
    <x v="4"/>
    <x v="2"/>
    <n v="918"/>
    <n v="14"/>
    <x v="808"/>
    <x v="2"/>
  </r>
  <r>
    <x v="832"/>
    <x v="0"/>
    <x v="3"/>
    <x v="0"/>
    <x v="1"/>
    <n v="436"/>
    <n v="41"/>
    <x v="809"/>
    <x v="1"/>
  </r>
  <r>
    <x v="833"/>
    <x v="1"/>
    <x v="3"/>
    <x v="4"/>
    <x v="1"/>
    <n v="107"/>
    <n v="23"/>
    <x v="810"/>
    <x v="1"/>
  </r>
  <r>
    <x v="834"/>
    <x v="0"/>
    <x v="4"/>
    <x v="0"/>
    <x v="0"/>
    <n v="960"/>
    <n v="17"/>
    <x v="811"/>
    <x v="2"/>
  </r>
  <r>
    <x v="835"/>
    <x v="0"/>
    <x v="0"/>
    <x v="4"/>
    <x v="0"/>
    <n v="325"/>
    <n v="11"/>
    <x v="812"/>
    <x v="2"/>
  </r>
  <r>
    <x v="836"/>
    <x v="0"/>
    <x v="1"/>
    <x v="2"/>
    <x v="0"/>
    <n v="153"/>
    <n v="26"/>
    <x v="498"/>
    <x v="2"/>
  </r>
  <r>
    <x v="837"/>
    <x v="0"/>
    <x v="4"/>
    <x v="0"/>
    <x v="1"/>
    <n v="725"/>
    <n v="38"/>
    <x v="813"/>
    <x v="1"/>
  </r>
  <r>
    <x v="838"/>
    <x v="0"/>
    <x v="4"/>
    <x v="2"/>
    <x v="2"/>
    <n v="796"/>
    <n v="25"/>
    <x v="814"/>
    <x v="0"/>
  </r>
  <r>
    <x v="839"/>
    <x v="0"/>
    <x v="1"/>
    <x v="4"/>
    <x v="0"/>
    <n v="835"/>
    <n v="10"/>
    <x v="815"/>
    <x v="2"/>
  </r>
  <r>
    <x v="840"/>
    <x v="0"/>
    <x v="3"/>
    <x v="2"/>
    <x v="0"/>
    <n v="284"/>
    <n v="25"/>
    <x v="816"/>
    <x v="2"/>
  </r>
  <r>
    <x v="841"/>
    <x v="1"/>
    <x v="3"/>
    <x v="3"/>
    <x v="2"/>
    <n v="58"/>
    <n v="30"/>
    <x v="817"/>
    <x v="0"/>
  </r>
  <r>
    <x v="842"/>
    <x v="1"/>
    <x v="1"/>
    <x v="3"/>
    <x v="1"/>
    <n v="676"/>
    <n v="32"/>
    <x v="818"/>
    <x v="2"/>
  </r>
  <r>
    <x v="843"/>
    <x v="1"/>
    <x v="1"/>
    <x v="1"/>
    <x v="2"/>
    <n v="753"/>
    <n v="49"/>
    <x v="819"/>
    <x v="1"/>
  </r>
  <r>
    <x v="844"/>
    <x v="0"/>
    <x v="1"/>
    <x v="2"/>
    <x v="0"/>
    <n v="340"/>
    <n v="29"/>
    <x v="820"/>
    <x v="1"/>
  </r>
  <r>
    <x v="845"/>
    <x v="0"/>
    <x v="2"/>
    <x v="3"/>
    <x v="1"/>
    <n v="678"/>
    <n v="38"/>
    <x v="821"/>
    <x v="2"/>
  </r>
  <r>
    <x v="846"/>
    <x v="0"/>
    <x v="0"/>
    <x v="2"/>
    <x v="1"/>
    <n v="592"/>
    <n v="40"/>
    <x v="822"/>
    <x v="0"/>
  </r>
  <r>
    <x v="847"/>
    <x v="1"/>
    <x v="4"/>
    <x v="1"/>
    <x v="2"/>
    <n v="110"/>
    <n v="49"/>
    <x v="681"/>
    <x v="1"/>
  </r>
  <r>
    <x v="848"/>
    <x v="1"/>
    <x v="2"/>
    <x v="1"/>
    <x v="2"/>
    <n v="722"/>
    <n v="20"/>
    <x v="823"/>
    <x v="0"/>
  </r>
  <r>
    <x v="849"/>
    <x v="0"/>
    <x v="1"/>
    <x v="4"/>
    <x v="0"/>
    <n v="614"/>
    <n v="21"/>
    <x v="824"/>
    <x v="2"/>
  </r>
  <r>
    <x v="850"/>
    <x v="1"/>
    <x v="0"/>
    <x v="0"/>
    <x v="0"/>
    <n v="593"/>
    <n v="28"/>
    <x v="825"/>
    <x v="1"/>
  </r>
  <r>
    <x v="851"/>
    <x v="0"/>
    <x v="4"/>
    <x v="3"/>
    <x v="2"/>
    <n v="657"/>
    <n v="3"/>
    <x v="826"/>
    <x v="1"/>
  </r>
  <r>
    <x v="852"/>
    <x v="1"/>
    <x v="1"/>
    <x v="2"/>
    <x v="0"/>
    <n v="939"/>
    <n v="47"/>
    <x v="827"/>
    <x v="0"/>
  </r>
  <r>
    <x v="853"/>
    <x v="1"/>
    <x v="0"/>
    <x v="3"/>
    <x v="2"/>
    <n v="540"/>
    <n v="35"/>
    <x v="828"/>
    <x v="2"/>
  </r>
  <r>
    <x v="854"/>
    <x v="0"/>
    <x v="3"/>
    <x v="0"/>
    <x v="1"/>
    <n v="237"/>
    <n v="33"/>
    <x v="829"/>
    <x v="0"/>
  </r>
  <r>
    <x v="855"/>
    <x v="1"/>
    <x v="0"/>
    <x v="4"/>
    <x v="2"/>
    <n v="834"/>
    <n v="14"/>
    <x v="830"/>
    <x v="1"/>
  </r>
  <r>
    <x v="856"/>
    <x v="0"/>
    <x v="1"/>
    <x v="2"/>
    <x v="1"/>
    <n v="191"/>
    <n v="40"/>
    <x v="831"/>
    <x v="0"/>
  </r>
  <r>
    <x v="857"/>
    <x v="1"/>
    <x v="0"/>
    <x v="3"/>
    <x v="0"/>
    <n v="393"/>
    <n v="28"/>
    <x v="832"/>
    <x v="1"/>
  </r>
  <r>
    <x v="858"/>
    <x v="0"/>
    <x v="0"/>
    <x v="1"/>
    <x v="1"/>
    <n v="190"/>
    <n v="9"/>
    <x v="833"/>
    <x v="2"/>
  </r>
  <r>
    <x v="859"/>
    <x v="1"/>
    <x v="2"/>
    <x v="2"/>
    <x v="2"/>
    <n v="615"/>
    <n v="4"/>
    <x v="834"/>
    <x v="2"/>
  </r>
  <r>
    <x v="860"/>
    <x v="1"/>
    <x v="1"/>
    <x v="1"/>
    <x v="1"/>
    <n v="77"/>
    <n v="14"/>
    <x v="835"/>
    <x v="1"/>
  </r>
  <r>
    <x v="861"/>
    <x v="1"/>
    <x v="1"/>
    <x v="2"/>
    <x v="1"/>
    <n v="615"/>
    <n v="40"/>
    <x v="836"/>
    <x v="1"/>
  </r>
  <r>
    <x v="862"/>
    <x v="0"/>
    <x v="3"/>
    <x v="0"/>
    <x v="1"/>
    <n v="575"/>
    <n v="36"/>
    <x v="837"/>
    <x v="0"/>
  </r>
  <r>
    <x v="863"/>
    <x v="1"/>
    <x v="2"/>
    <x v="0"/>
    <x v="0"/>
    <n v="432"/>
    <n v="11"/>
    <x v="838"/>
    <x v="0"/>
  </r>
  <r>
    <x v="864"/>
    <x v="1"/>
    <x v="4"/>
    <x v="4"/>
    <x v="0"/>
    <n v="984"/>
    <n v="32"/>
    <x v="839"/>
    <x v="1"/>
  </r>
  <r>
    <x v="865"/>
    <x v="0"/>
    <x v="2"/>
    <x v="1"/>
    <x v="1"/>
    <n v="818"/>
    <n v="35"/>
    <x v="840"/>
    <x v="0"/>
  </r>
  <r>
    <x v="866"/>
    <x v="0"/>
    <x v="2"/>
    <x v="1"/>
    <x v="0"/>
    <n v="187"/>
    <n v="49"/>
    <x v="841"/>
    <x v="0"/>
  </r>
  <r>
    <x v="867"/>
    <x v="0"/>
    <x v="2"/>
    <x v="0"/>
    <x v="2"/>
    <n v="265"/>
    <n v="45"/>
    <x v="842"/>
    <x v="2"/>
  </r>
  <r>
    <x v="868"/>
    <x v="1"/>
    <x v="0"/>
    <x v="3"/>
    <x v="2"/>
    <n v="987"/>
    <n v="18"/>
    <x v="843"/>
    <x v="2"/>
  </r>
  <r>
    <x v="869"/>
    <x v="0"/>
    <x v="4"/>
    <x v="4"/>
    <x v="2"/>
    <n v="311"/>
    <n v="18"/>
    <x v="844"/>
    <x v="2"/>
  </r>
  <r>
    <x v="870"/>
    <x v="1"/>
    <x v="3"/>
    <x v="3"/>
    <x v="2"/>
    <n v="819"/>
    <n v="13"/>
    <x v="845"/>
    <x v="1"/>
  </r>
  <r>
    <x v="871"/>
    <x v="1"/>
    <x v="0"/>
    <x v="4"/>
    <x v="1"/>
    <n v="988"/>
    <n v="10"/>
    <x v="846"/>
    <x v="1"/>
  </r>
  <r>
    <x v="872"/>
    <x v="0"/>
    <x v="3"/>
    <x v="1"/>
    <x v="2"/>
    <n v="96"/>
    <n v="34"/>
    <x v="847"/>
    <x v="2"/>
  </r>
  <r>
    <x v="873"/>
    <x v="1"/>
    <x v="3"/>
    <x v="1"/>
    <x v="1"/>
    <n v="152"/>
    <n v="9"/>
    <x v="113"/>
    <x v="2"/>
  </r>
  <r>
    <x v="874"/>
    <x v="0"/>
    <x v="2"/>
    <x v="2"/>
    <x v="2"/>
    <n v="891"/>
    <n v="38"/>
    <x v="848"/>
    <x v="1"/>
  </r>
  <r>
    <x v="875"/>
    <x v="1"/>
    <x v="4"/>
    <x v="4"/>
    <x v="2"/>
    <n v="359"/>
    <n v="28"/>
    <x v="849"/>
    <x v="0"/>
  </r>
  <r>
    <x v="876"/>
    <x v="0"/>
    <x v="2"/>
    <x v="0"/>
    <x v="0"/>
    <n v="234"/>
    <n v="16"/>
    <x v="850"/>
    <x v="2"/>
  </r>
  <r>
    <x v="877"/>
    <x v="1"/>
    <x v="4"/>
    <x v="1"/>
    <x v="2"/>
    <n v="902"/>
    <n v="50"/>
    <x v="851"/>
    <x v="1"/>
  </r>
  <r>
    <x v="878"/>
    <x v="0"/>
    <x v="4"/>
    <x v="4"/>
    <x v="0"/>
    <n v="779"/>
    <n v="17"/>
    <x v="759"/>
    <x v="2"/>
  </r>
  <r>
    <x v="879"/>
    <x v="1"/>
    <x v="0"/>
    <x v="3"/>
    <x v="0"/>
    <n v="1000"/>
    <n v="28"/>
    <x v="852"/>
    <x v="0"/>
  </r>
  <r>
    <x v="880"/>
    <x v="1"/>
    <x v="2"/>
    <x v="2"/>
    <x v="0"/>
    <n v="588"/>
    <n v="5"/>
    <x v="853"/>
    <x v="2"/>
  </r>
  <r>
    <x v="881"/>
    <x v="1"/>
    <x v="2"/>
    <x v="1"/>
    <x v="2"/>
    <n v="422"/>
    <n v="9"/>
    <x v="854"/>
    <x v="0"/>
  </r>
  <r>
    <x v="882"/>
    <x v="1"/>
    <x v="4"/>
    <x v="3"/>
    <x v="0"/>
    <n v="146"/>
    <n v="27"/>
    <x v="855"/>
    <x v="1"/>
  </r>
  <r>
    <x v="883"/>
    <x v="0"/>
    <x v="1"/>
    <x v="2"/>
    <x v="2"/>
    <n v="141"/>
    <n v="19"/>
    <x v="856"/>
    <x v="0"/>
  </r>
  <r>
    <x v="884"/>
    <x v="0"/>
    <x v="2"/>
    <x v="0"/>
    <x v="0"/>
    <n v="359"/>
    <n v="9"/>
    <x v="857"/>
    <x v="0"/>
  </r>
  <r>
    <x v="885"/>
    <x v="1"/>
    <x v="3"/>
    <x v="0"/>
    <x v="1"/>
    <n v="291"/>
    <n v="8"/>
    <x v="858"/>
    <x v="2"/>
  </r>
  <r>
    <x v="886"/>
    <x v="0"/>
    <x v="2"/>
    <x v="1"/>
    <x v="2"/>
    <n v="321"/>
    <n v="11"/>
    <x v="859"/>
    <x v="1"/>
  </r>
  <r>
    <x v="887"/>
    <x v="1"/>
    <x v="3"/>
    <x v="0"/>
    <x v="1"/>
    <n v="887"/>
    <n v="3"/>
    <x v="860"/>
    <x v="1"/>
  </r>
  <r>
    <x v="888"/>
    <x v="0"/>
    <x v="3"/>
    <x v="0"/>
    <x v="0"/>
    <n v="632"/>
    <n v="33"/>
    <x v="861"/>
    <x v="2"/>
  </r>
  <r>
    <x v="889"/>
    <x v="0"/>
    <x v="4"/>
    <x v="0"/>
    <x v="1"/>
    <n v="281"/>
    <n v="13"/>
    <x v="862"/>
    <x v="2"/>
  </r>
  <r>
    <x v="890"/>
    <x v="1"/>
    <x v="3"/>
    <x v="1"/>
    <x v="1"/>
    <n v="61"/>
    <n v="10"/>
    <x v="863"/>
    <x v="2"/>
  </r>
  <r>
    <x v="891"/>
    <x v="1"/>
    <x v="2"/>
    <x v="3"/>
    <x v="2"/>
    <n v="715"/>
    <n v="15"/>
    <x v="864"/>
    <x v="0"/>
  </r>
  <r>
    <x v="892"/>
    <x v="0"/>
    <x v="4"/>
    <x v="2"/>
    <x v="1"/>
    <n v="298"/>
    <n v="42"/>
    <x v="865"/>
    <x v="2"/>
  </r>
  <r>
    <x v="893"/>
    <x v="1"/>
    <x v="4"/>
    <x v="1"/>
    <x v="2"/>
    <n v="821"/>
    <n v="30"/>
    <x v="866"/>
    <x v="1"/>
  </r>
  <r>
    <x v="894"/>
    <x v="1"/>
    <x v="3"/>
    <x v="0"/>
    <x v="1"/>
    <n v="718"/>
    <n v="48"/>
    <x v="867"/>
    <x v="2"/>
  </r>
  <r>
    <x v="895"/>
    <x v="0"/>
    <x v="3"/>
    <x v="4"/>
    <x v="0"/>
    <n v="265"/>
    <n v="20"/>
    <x v="868"/>
    <x v="0"/>
  </r>
  <r>
    <x v="896"/>
    <x v="0"/>
    <x v="3"/>
    <x v="1"/>
    <x v="0"/>
    <n v="91"/>
    <n v="43"/>
    <x v="869"/>
    <x v="2"/>
  </r>
  <r>
    <x v="897"/>
    <x v="1"/>
    <x v="0"/>
    <x v="1"/>
    <x v="0"/>
    <n v="174"/>
    <n v="30"/>
    <x v="870"/>
    <x v="1"/>
  </r>
  <r>
    <x v="898"/>
    <x v="1"/>
    <x v="0"/>
    <x v="4"/>
    <x v="2"/>
    <n v="797"/>
    <n v="35"/>
    <x v="871"/>
    <x v="0"/>
  </r>
  <r>
    <x v="899"/>
    <x v="1"/>
    <x v="3"/>
    <x v="0"/>
    <x v="2"/>
    <n v="666"/>
    <n v="33"/>
    <x v="872"/>
    <x v="2"/>
  </r>
  <r>
    <x v="900"/>
    <x v="0"/>
    <x v="2"/>
    <x v="2"/>
    <x v="1"/>
    <n v="541"/>
    <n v="45"/>
    <x v="873"/>
    <x v="0"/>
  </r>
  <r>
    <x v="901"/>
    <x v="0"/>
    <x v="4"/>
    <x v="0"/>
    <x v="2"/>
    <n v="255"/>
    <n v="7"/>
    <x v="874"/>
    <x v="2"/>
  </r>
  <r>
    <x v="902"/>
    <x v="0"/>
    <x v="2"/>
    <x v="0"/>
    <x v="2"/>
    <n v="408"/>
    <n v="5"/>
    <x v="875"/>
    <x v="0"/>
  </r>
  <r>
    <x v="903"/>
    <x v="1"/>
    <x v="1"/>
    <x v="0"/>
    <x v="1"/>
    <n v="894"/>
    <n v="17"/>
    <x v="876"/>
    <x v="0"/>
  </r>
  <r>
    <x v="904"/>
    <x v="0"/>
    <x v="2"/>
    <x v="3"/>
    <x v="1"/>
    <n v="67"/>
    <n v="37"/>
    <x v="877"/>
    <x v="1"/>
  </r>
  <r>
    <x v="905"/>
    <x v="1"/>
    <x v="0"/>
    <x v="1"/>
    <x v="0"/>
    <n v="395"/>
    <n v="14"/>
    <x v="878"/>
    <x v="1"/>
  </r>
  <r>
    <x v="906"/>
    <x v="1"/>
    <x v="3"/>
    <x v="1"/>
    <x v="2"/>
    <n v="922"/>
    <n v="17"/>
    <x v="879"/>
    <x v="0"/>
  </r>
  <r>
    <x v="907"/>
    <x v="1"/>
    <x v="0"/>
    <x v="4"/>
    <x v="2"/>
    <n v="858"/>
    <n v="17"/>
    <x v="673"/>
    <x v="1"/>
  </r>
  <r>
    <x v="908"/>
    <x v="1"/>
    <x v="4"/>
    <x v="4"/>
    <x v="1"/>
    <n v="536"/>
    <n v="32"/>
    <x v="880"/>
    <x v="1"/>
  </r>
  <r>
    <x v="909"/>
    <x v="1"/>
    <x v="4"/>
    <x v="1"/>
    <x v="0"/>
    <n v="842"/>
    <n v="24"/>
    <x v="881"/>
    <x v="0"/>
  </r>
  <r>
    <x v="910"/>
    <x v="1"/>
    <x v="4"/>
    <x v="1"/>
    <x v="2"/>
    <n v="862"/>
    <n v="10"/>
    <x v="882"/>
    <x v="0"/>
  </r>
  <r>
    <x v="911"/>
    <x v="1"/>
    <x v="1"/>
    <x v="2"/>
    <x v="2"/>
    <n v="73"/>
    <n v="33"/>
    <x v="772"/>
    <x v="1"/>
  </r>
  <r>
    <x v="912"/>
    <x v="1"/>
    <x v="1"/>
    <x v="0"/>
    <x v="1"/>
    <n v="633"/>
    <n v="17"/>
    <x v="883"/>
    <x v="2"/>
  </r>
  <r>
    <x v="913"/>
    <x v="0"/>
    <x v="2"/>
    <x v="1"/>
    <x v="2"/>
    <n v="180"/>
    <n v="33"/>
    <x v="884"/>
    <x v="1"/>
  </r>
  <r>
    <x v="914"/>
    <x v="0"/>
    <x v="1"/>
    <x v="2"/>
    <x v="0"/>
    <n v="163"/>
    <n v="17"/>
    <x v="246"/>
    <x v="1"/>
  </r>
  <r>
    <x v="915"/>
    <x v="1"/>
    <x v="3"/>
    <x v="1"/>
    <x v="1"/>
    <n v="545"/>
    <n v="25"/>
    <x v="885"/>
    <x v="2"/>
  </r>
  <r>
    <x v="916"/>
    <x v="1"/>
    <x v="4"/>
    <x v="4"/>
    <x v="0"/>
    <n v="116"/>
    <n v="39"/>
    <x v="886"/>
    <x v="0"/>
  </r>
  <r>
    <x v="917"/>
    <x v="0"/>
    <x v="2"/>
    <x v="0"/>
    <x v="2"/>
    <n v="981"/>
    <n v="21"/>
    <x v="887"/>
    <x v="1"/>
  </r>
  <r>
    <x v="918"/>
    <x v="1"/>
    <x v="2"/>
    <x v="0"/>
    <x v="1"/>
    <n v="588"/>
    <n v="40"/>
    <x v="888"/>
    <x v="1"/>
  </r>
  <r>
    <x v="919"/>
    <x v="1"/>
    <x v="3"/>
    <x v="3"/>
    <x v="1"/>
    <n v="725"/>
    <n v="34"/>
    <x v="889"/>
    <x v="2"/>
  </r>
  <r>
    <x v="920"/>
    <x v="1"/>
    <x v="4"/>
    <x v="2"/>
    <x v="0"/>
    <n v="701"/>
    <n v="22"/>
    <x v="890"/>
    <x v="0"/>
  </r>
  <r>
    <x v="921"/>
    <x v="1"/>
    <x v="0"/>
    <x v="3"/>
    <x v="0"/>
    <n v="250"/>
    <n v="23"/>
    <x v="891"/>
    <x v="0"/>
  </r>
  <r>
    <x v="922"/>
    <x v="1"/>
    <x v="4"/>
    <x v="2"/>
    <x v="0"/>
    <n v="160"/>
    <n v="15"/>
    <x v="892"/>
    <x v="1"/>
  </r>
  <r>
    <x v="923"/>
    <x v="0"/>
    <x v="1"/>
    <x v="0"/>
    <x v="0"/>
    <n v="892"/>
    <n v="49"/>
    <x v="893"/>
    <x v="2"/>
  </r>
  <r>
    <x v="924"/>
    <x v="1"/>
    <x v="3"/>
    <x v="4"/>
    <x v="1"/>
    <n v="775"/>
    <n v="17"/>
    <x v="894"/>
    <x v="0"/>
  </r>
  <r>
    <x v="925"/>
    <x v="1"/>
    <x v="4"/>
    <x v="3"/>
    <x v="2"/>
    <n v="470"/>
    <n v="22"/>
    <x v="895"/>
    <x v="2"/>
  </r>
  <r>
    <x v="926"/>
    <x v="1"/>
    <x v="2"/>
    <x v="2"/>
    <x v="0"/>
    <n v="588"/>
    <n v="34"/>
    <x v="896"/>
    <x v="2"/>
  </r>
  <r>
    <x v="927"/>
    <x v="0"/>
    <x v="0"/>
    <x v="2"/>
    <x v="2"/>
    <n v="328"/>
    <n v="47"/>
    <x v="897"/>
    <x v="0"/>
  </r>
  <r>
    <x v="928"/>
    <x v="1"/>
    <x v="2"/>
    <x v="3"/>
    <x v="2"/>
    <n v="318"/>
    <n v="20"/>
    <x v="217"/>
    <x v="0"/>
  </r>
  <r>
    <x v="929"/>
    <x v="1"/>
    <x v="1"/>
    <x v="4"/>
    <x v="1"/>
    <n v="580"/>
    <n v="23"/>
    <x v="898"/>
    <x v="0"/>
  </r>
  <r>
    <x v="930"/>
    <x v="1"/>
    <x v="1"/>
    <x v="0"/>
    <x v="2"/>
    <n v="707"/>
    <n v="39"/>
    <x v="899"/>
    <x v="1"/>
  </r>
  <r>
    <x v="931"/>
    <x v="1"/>
    <x v="2"/>
    <x v="0"/>
    <x v="1"/>
    <n v="105"/>
    <n v="11"/>
    <x v="900"/>
    <x v="1"/>
  </r>
  <r>
    <x v="932"/>
    <x v="1"/>
    <x v="0"/>
    <x v="1"/>
    <x v="0"/>
    <n v="303"/>
    <n v="14"/>
    <x v="901"/>
    <x v="2"/>
  </r>
  <r>
    <x v="933"/>
    <x v="0"/>
    <x v="4"/>
    <x v="1"/>
    <x v="0"/>
    <n v="913"/>
    <n v="19"/>
    <x v="902"/>
    <x v="0"/>
  </r>
  <r>
    <x v="934"/>
    <x v="0"/>
    <x v="2"/>
    <x v="4"/>
    <x v="2"/>
    <n v="572"/>
    <n v="34"/>
    <x v="208"/>
    <x v="2"/>
  </r>
  <r>
    <x v="935"/>
    <x v="1"/>
    <x v="2"/>
    <x v="4"/>
    <x v="2"/>
    <n v="279"/>
    <n v="23"/>
    <x v="903"/>
    <x v="2"/>
  </r>
  <r>
    <x v="936"/>
    <x v="1"/>
    <x v="1"/>
    <x v="4"/>
    <x v="2"/>
    <n v="934"/>
    <n v="45"/>
    <x v="904"/>
    <x v="1"/>
  </r>
  <r>
    <x v="937"/>
    <x v="1"/>
    <x v="3"/>
    <x v="4"/>
    <x v="0"/>
    <n v="807"/>
    <n v="26"/>
    <x v="905"/>
    <x v="2"/>
  </r>
  <r>
    <x v="938"/>
    <x v="1"/>
    <x v="2"/>
    <x v="4"/>
    <x v="0"/>
    <n v="234"/>
    <n v="20"/>
    <x v="906"/>
    <x v="2"/>
  </r>
  <r>
    <x v="939"/>
    <x v="0"/>
    <x v="3"/>
    <x v="2"/>
    <x v="2"/>
    <n v="636"/>
    <n v="46"/>
    <x v="907"/>
    <x v="2"/>
  </r>
  <r>
    <x v="940"/>
    <x v="0"/>
    <x v="0"/>
    <x v="2"/>
    <x v="0"/>
    <n v="532"/>
    <n v="7"/>
    <x v="908"/>
    <x v="1"/>
  </r>
  <r>
    <x v="941"/>
    <x v="1"/>
    <x v="2"/>
    <x v="3"/>
    <x v="2"/>
    <n v="891"/>
    <n v="35"/>
    <x v="909"/>
    <x v="1"/>
  </r>
  <r>
    <x v="942"/>
    <x v="0"/>
    <x v="2"/>
    <x v="2"/>
    <x v="2"/>
    <n v="792"/>
    <n v="30"/>
    <x v="910"/>
    <x v="0"/>
  </r>
  <r>
    <x v="943"/>
    <x v="0"/>
    <x v="2"/>
    <x v="3"/>
    <x v="2"/>
    <n v="333"/>
    <n v="18"/>
    <x v="911"/>
    <x v="1"/>
  </r>
  <r>
    <x v="944"/>
    <x v="1"/>
    <x v="2"/>
    <x v="3"/>
    <x v="0"/>
    <n v="149"/>
    <n v="2"/>
    <x v="912"/>
    <x v="2"/>
  </r>
  <r>
    <x v="945"/>
    <x v="1"/>
    <x v="1"/>
    <x v="0"/>
    <x v="1"/>
    <n v="883"/>
    <n v="36"/>
    <x v="913"/>
    <x v="0"/>
  </r>
  <r>
    <x v="946"/>
    <x v="0"/>
    <x v="2"/>
    <x v="0"/>
    <x v="0"/>
    <n v="607"/>
    <n v="11"/>
    <x v="914"/>
    <x v="2"/>
  </r>
  <r>
    <x v="947"/>
    <x v="0"/>
    <x v="2"/>
    <x v="2"/>
    <x v="0"/>
    <n v="792"/>
    <n v="11"/>
    <x v="915"/>
    <x v="1"/>
  </r>
  <r>
    <x v="948"/>
    <x v="0"/>
    <x v="1"/>
    <x v="1"/>
    <x v="0"/>
    <n v="756"/>
    <n v="38"/>
    <x v="916"/>
    <x v="2"/>
  </r>
  <r>
    <x v="949"/>
    <x v="0"/>
    <x v="0"/>
    <x v="4"/>
    <x v="2"/>
    <n v="322"/>
    <n v="17"/>
    <x v="917"/>
    <x v="0"/>
  </r>
  <r>
    <x v="950"/>
    <x v="1"/>
    <x v="4"/>
    <x v="1"/>
    <x v="1"/>
    <n v="720"/>
    <n v="46"/>
    <x v="918"/>
    <x v="1"/>
  </r>
  <r>
    <x v="951"/>
    <x v="1"/>
    <x v="3"/>
    <x v="0"/>
    <x v="0"/>
    <n v="407"/>
    <n v="31"/>
    <x v="919"/>
    <x v="1"/>
  </r>
  <r>
    <x v="952"/>
    <x v="1"/>
    <x v="3"/>
    <x v="1"/>
    <x v="1"/>
    <n v="105"/>
    <n v="10"/>
    <x v="920"/>
    <x v="0"/>
  </r>
  <r>
    <x v="953"/>
    <x v="1"/>
    <x v="0"/>
    <x v="1"/>
    <x v="1"/>
    <n v="613"/>
    <n v="43"/>
    <x v="921"/>
    <x v="1"/>
  </r>
  <r>
    <x v="954"/>
    <x v="0"/>
    <x v="0"/>
    <x v="3"/>
    <x v="0"/>
    <n v="245"/>
    <n v="19"/>
    <x v="922"/>
    <x v="1"/>
  </r>
  <r>
    <x v="955"/>
    <x v="0"/>
    <x v="4"/>
    <x v="4"/>
    <x v="1"/>
    <n v="462"/>
    <n v="15"/>
    <x v="923"/>
    <x v="2"/>
  </r>
  <r>
    <x v="956"/>
    <x v="0"/>
    <x v="4"/>
    <x v="0"/>
    <x v="0"/>
    <n v="269"/>
    <n v="5"/>
    <x v="924"/>
    <x v="1"/>
  </r>
  <r>
    <x v="957"/>
    <x v="1"/>
    <x v="0"/>
    <x v="3"/>
    <x v="2"/>
    <n v="131"/>
    <n v="20"/>
    <x v="925"/>
    <x v="1"/>
  </r>
  <r>
    <x v="958"/>
    <x v="0"/>
    <x v="3"/>
    <x v="1"/>
    <x v="1"/>
    <n v="824"/>
    <n v="50"/>
    <x v="926"/>
    <x v="1"/>
  </r>
  <r>
    <x v="959"/>
    <x v="0"/>
    <x v="1"/>
    <x v="0"/>
    <x v="1"/>
    <n v="449"/>
    <n v="25"/>
    <x v="927"/>
    <x v="0"/>
  </r>
  <r>
    <x v="960"/>
    <x v="1"/>
    <x v="4"/>
    <x v="0"/>
    <x v="2"/>
    <n v="213"/>
    <n v="8"/>
    <x v="128"/>
    <x v="2"/>
  </r>
  <r>
    <x v="961"/>
    <x v="0"/>
    <x v="1"/>
    <x v="0"/>
    <x v="1"/>
    <n v="731"/>
    <n v="24"/>
    <x v="928"/>
    <x v="0"/>
  </r>
  <r>
    <x v="962"/>
    <x v="1"/>
    <x v="4"/>
    <x v="3"/>
    <x v="1"/>
    <n v="89"/>
    <n v="45"/>
    <x v="797"/>
    <x v="0"/>
  </r>
  <r>
    <x v="963"/>
    <x v="1"/>
    <x v="1"/>
    <x v="2"/>
    <x v="2"/>
    <n v="897"/>
    <n v="47"/>
    <x v="929"/>
    <x v="1"/>
  </r>
  <r>
    <x v="964"/>
    <x v="1"/>
    <x v="3"/>
    <x v="0"/>
    <x v="1"/>
    <n v="408"/>
    <n v="47"/>
    <x v="930"/>
    <x v="0"/>
  </r>
  <r>
    <x v="965"/>
    <x v="1"/>
    <x v="2"/>
    <x v="4"/>
    <x v="1"/>
    <n v="160"/>
    <n v="37"/>
    <x v="931"/>
    <x v="2"/>
  </r>
  <r>
    <x v="966"/>
    <x v="1"/>
    <x v="3"/>
    <x v="1"/>
    <x v="2"/>
    <n v="442"/>
    <n v="26"/>
    <x v="932"/>
    <x v="2"/>
  </r>
  <r>
    <x v="967"/>
    <x v="1"/>
    <x v="2"/>
    <x v="3"/>
    <x v="2"/>
    <n v="147"/>
    <n v="22"/>
    <x v="933"/>
    <x v="2"/>
  </r>
  <r>
    <x v="968"/>
    <x v="0"/>
    <x v="1"/>
    <x v="0"/>
    <x v="0"/>
    <n v="485"/>
    <n v="49"/>
    <x v="934"/>
    <x v="1"/>
  </r>
  <r>
    <x v="969"/>
    <x v="0"/>
    <x v="3"/>
    <x v="2"/>
    <x v="1"/>
    <n v="377"/>
    <n v="23"/>
    <x v="171"/>
    <x v="1"/>
  </r>
  <r>
    <x v="970"/>
    <x v="1"/>
    <x v="1"/>
    <x v="0"/>
    <x v="2"/>
    <n v="860"/>
    <n v="41"/>
    <x v="935"/>
    <x v="2"/>
  </r>
  <r>
    <x v="971"/>
    <x v="0"/>
    <x v="3"/>
    <x v="0"/>
    <x v="1"/>
    <n v="118"/>
    <n v="38"/>
    <x v="936"/>
    <x v="2"/>
  </r>
  <r>
    <x v="972"/>
    <x v="0"/>
    <x v="0"/>
    <x v="0"/>
    <x v="2"/>
    <n v="191"/>
    <n v="40"/>
    <x v="831"/>
    <x v="2"/>
  </r>
  <r>
    <x v="973"/>
    <x v="1"/>
    <x v="2"/>
    <x v="3"/>
    <x v="1"/>
    <n v="122"/>
    <n v="22"/>
    <x v="937"/>
    <x v="2"/>
  </r>
  <r>
    <x v="974"/>
    <x v="1"/>
    <x v="2"/>
    <x v="1"/>
    <x v="0"/>
    <n v="899"/>
    <n v="42"/>
    <x v="938"/>
    <x v="2"/>
  </r>
  <r>
    <x v="975"/>
    <x v="1"/>
    <x v="2"/>
    <x v="4"/>
    <x v="1"/>
    <n v="887"/>
    <n v="46"/>
    <x v="939"/>
    <x v="0"/>
  </r>
  <r>
    <x v="976"/>
    <x v="0"/>
    <x v="3"/>
    <x v="1"/>
    <x v="0"/>
    <n v="287"/>
    <n v="38"/>
    <x v="940"/>
    <x v="2"/>
  </r>
  <r>
    <x v="977"/>
    <x v="0"/>
    <x v="0"/>
    <x v="3"/>
    <x v="1"/>
    <n v="432"/>
    <n v="16"/>
    <x v="941"/>
    <x v="1"/>
  </r>
  <r>
    <x v="978"/>
    <x v="1"/>
    <x v="4"/>
    <x v="4"/>
    <x v="2"/>
    <n v="118"/>
    <n v="46"/>
    <x v="942"/>
    <x v="0"/>
  </r>
  <r>
    <x v="979"/>
    <x v="0"/>
    <x v="2"/>
    <x v="1"/>
    <x v="2"/>
    <n v="966"/>
    <n v="43"/>
    <x v="943"/>
    <x v="2"/>
  </r>
  <r>
    <x v="980"/>
    <x v="1"/>
    <x v="0"/>
    <x v="1"/>
    <x v="2"/>
    <n v="840"/>
    <n v="21"/>
    <x v="944"/>
    <x v="1"/>
  </r>
  <r>
    <x v="981"/>
    <x v="0"/>
    <x v="0"/>
    <x v="0"/>
    <x v="2"/>
    <n v="988"/>
    <n v="23"/>
    <x v="945"/>
    <x v="1"/>
  </r>
  <r>
    <x v="982"/>
    <x v="0"/>
    <x v="1"/>
    <x v="1"/>
    <x v="1"/>
    <n v="593"/>
    <n v="29"/>
    <x v="946"/>
    <x v="1"/>
  </r>
  <r>
    <x v="983"/>
    <x v="1"/>
    <x v="4"/>
    <x v="1"/>
    <x v="2"/>
    <n v="655"/>
    <n v="47"/>
    <x v="947"/>
    <x v="1"/>
  </r>
  <r>
    <x v="984"/>
    <x v="0"/>
    <x v="0"/>
    <x v="2"/>
    <x v="2"/>
    <n v="811"/>
    <n v="42"/>
    <x v="948"/>
    <x v="0"/>
  </r>
  <r>
    <x v="985"/>
    <x v="0"/>
    <x v="4"/>
    <x v="3"/>
    <x v="0"/>
    <n v="50"/>
    <n v="16"/>
    <x v="949"/>
    <x v="0"/>
  </r>
  <r>
    <x v="986"/>
    <x v="0"/>
    <x v="4"/>
    <x v="3"/>
    <x v="1"/>
    <n v="275"/>
    <n v="44"/>
    <x v="950"/>
    <x v="0"/>
  </r>
  <r>
    <x v="987"/>
    <x v="1"/>
    <x v="3"/>
    <x v="3"/>
    <x v="2"/>
    <n v="700"/>
    <n v="49"/>
    <x v="951"/>
    <x v="2"/>
  </r>
  <r>
    <x v="988"/>
    <x v="0"/>
    <x v="4"/>
    <x v="1"/>
    <x v="1"/>
    <n v="133"/>
    <n v="50"/>
    <x v="952"/>
    <x v="1"/>
  </r>
  <r>
    <x v="989"/>
    <x v="1"/>
    <x v="4"/>
    <x v="1"/>
    <x v="0"/>
    <n v="61"/>
    <n v="7"/>
    <x v="953"/>
    <x v="0"/>
  </r>
  <r>
    <x v="990"/>
    <x v="0"/>
    <x v="0"/>
    <x v="1"/>
    <x v="0"/>
    <n v="753"/>
    <n v="29"/>
    <x v="954"/>
    <x v="1"/>
  </r>
  <r>
    <x v="991"/>
    <x v="0"/>
    <x v="2"/>
    <x v="1"/>
    <x v="2"/>
    <n v="517"/>
    <n v="24"/>
    <x v="955"/>
    <x v="0"/>
  </r>
  <r>
    <x v="992"/>
    <x v="0"/>
    <x v="1"/>
    <x v="4"/>
    <x v="0"/>
    <n v="532"/>
    <n v="30"/>
    <x v="956"/>
    <x v="2"/>
  </r>
  <r>
    <x v="993"/>
    <x v="1"/>
    <x v="1"/>
    <x v="3"/>
    <x v="1"/>
    <n v="427"/>
    <n v="23"/>
    <x v="957"/>
    <x v="1"/>
  </r>
  <r>
    <x v="994"/>
    <x v="1"/>
    <x v="4"/>
    <x v="4"/>
    <x v="1"/>
    <n v="419"/>
    <n v="29"/>
    <x v="958"/>
    <x v="1"/>
  </r>
  <r>
    <x v="995"/>
    <x v="0"/>
    <x v="4"/>
    <x v="1"/>
    <x v="1"/>
    <n v="896"/>
    <n v="41"/>
    <x v="959"/>
    <x v="1"/>
  </r>
  <r>
    <x v="996"/>
    <x v="0"/>
    <x v="2"/>
    <x v="0"/>
    <x v="1"/>
    <n v="908"/>
    <n v="33"/>
    <x v="960"/>
    <x v="0"/>
  </r>
  <r>
    <x v="997"/>
    <x v="0"/>
    <x v="1"/>
    <x v="4"/>
    <x v="2"/>
    <n v="998"/>
    <n v="31"/>
    <x v="961"/>
    <x v="1"/>
  </r>
  <r>
    <x v="998"/>
    <x v="0"/>
    <x v="4"/>
    <x v="1"/>
    <x v="2"/>
    <n v="759"/>
    <n v="21"/>
    <x v="962"/>
    <x v="1"/>
  </r>
  <r>
    <x v="999"/>
    <x v="1"/>
    <x v="0"/>
    <x v="0"/>
    <x v="1"/>
    <n v="74"/>
    <n v="15"/>
    <x v="963"/>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1C9AD48-03A2-4B1D-8782-250ED2BFD096}"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Age Group">
  <location ref="H12:I18" firstHeaderRow="1" firstDataRow="1" firstDataCol="1"/>
  <pivotFields count="9">
    <pivotField dataField="1" showAll="0"/>
    <pivotField showAll="0">
      <items count="3">
        <item x="0"/>
        <item x="1"/>
        <item t="default"/>
      </items>
    </pivotField>
    <pivotField axis="axisRow" showAll="0">
      <items count="6">
        <item x="2"/>
        <item x="0"/>
        <item x="1"/>
        <item x="3"/>
        <item x="4"/>
        <item t="default"/>
      </items>
    </pivotField>
    <pivotField showAll="0">
      <items count="6">
        <item x="4"/>
        <item x="3"/>
        <item x="1"/>
        <item x="0"/>
        <item x="2"/>
        <item t="default"/>
      </items>
    </pivotField>
    <pivotField showAll="0">
      <items count="4">
        <item x="1"/>
        <item x="0"/>
        <item x="2"/>
        <item t="default"/>
      </items>
    </pivotField>
    <pivotField showAll="0"/>
    <pivotField showAll="0"/>
    <pivotField showAll="0"/>
    <pivotField showAll="0">
      <items count="4">
        <item x="0"/>
        <item x="2"/>
        <item x="1"/>
        <item t="default"/>
      </items>
    </pivotField>
  </pivotFields>
  <rowFields count="1">
    <field x="2"/>
  </rowFields>
  <rowItems count="6">
    <i>
      <x/>
    </i>
    <i>
      <x v="1"/>
    </i>
    <i>
      <x v="2"/>
    </i>
    <i>
      <x v="3"/>
    </i>
    <i>
      <x v="4"/>
    </i>
    <i t="grand">
      <x/>
    </i>
  </rowItems>
  <colItems count="1">
    <i/>
  </colItems>
  <dataFields count="1">
    <dataField name="Count of Customer ID" fld="0" subtotal="count" baseField="0" baseItem="0"/>
  </dataFields>
  <formats count="22">
    <format dxfId="2065">
      <pivotArea field="2" type="button" dataOnly="0" labelOnly="1" outline="0" axis="axisRow" fieldPosition="0"/>
    </format>
    <format dxfId="2064">
      <pivotArea dataOnly="0" labelOnly="1" outline="0" axis="axisValues" fieldPosition="0"/>
    </format>
    <format dxfId="2063">
      <pivotArea grandRow="1" outline="0" collapsedLevelsAreSubtotals="1" fieldPosition="0"/>
    </format>
    <format dxfId="2062">
      <pivotArea dataOnly="0" labelOnly="1" grandRow="1" outline="0" fieldPosition="0"/>
    </format>
    <format dxfId="2061">
      <pivotArea type="all" dataOnly="0" outline="0" fieldPosition="0"/>
    </format>
    <format dxfId="2060">
      <pivotArea outline="0" collapsedLevelsAreSubtotals="1" fieldPosition="0"/>
    </format>
    <format dxfId="2059">
      <pivotArea field="2" type="button" dataOnly="0" labelOnly="1" outline="0" axis="axisRow" fieldPosition="0"/>
    </format>
    <format dxfId="2058">
      <pivotArea dataOnly="0" labelOnly="1" fieldPosition="0">
        <references count="1">
          <reference field="2" count="0"/>
        </references>
      </pivotArea>
    </format>
    <format dxfId="2057">
      <pivotArea dataOnly="0" labelOnly="1" grandRow="1" outline="0" fieldPosition="0"/>
    </format>
    <format dxfId="2056">
      <pivotArea dataOnly="0" labelOnly="1" outline="0" axis="axisValues" fieldPosition="0"/>
    </format>
    <format dxfId="2055">
      <pivotArea type="all" dataOnly="0" outline="0" fieldPosition="0"/>
    </format>
    <format dxfId="2054">
      <pivotArea outline="0" collapsedLevelsAreSubtotals="1" fieldPosition="0"/>
    </format>
    <format dxfId="2053">
      <pivotArea field="2" type="button" dataOnly="0" labelOnly="1" outline="0" axis="axisRow" fieldPosition="0"/>
    </format>
    <format dxfId="2052">
      <pivotArea dataOnly="0" labelOnly="1" fieldPosition="0">
        <references count="1">
          <reference field="2" count="0"/>
        </references>
      </pivotArea>
    </format>
    <format dxfId="2051">
      <pivotArea dataOnly="0" labelOnly="1" grandRow="1" outline="0" fieldPosition="0"/>
    </format>
    <format dxfId="2050">
      <pivotArea dataOnly="0" labelOnly="1" outline="0" axis="axisValues" fieldPosition="0"/>
    </format>
    <format dxfId="2049">
      <pivotArea type="all" dataOnly="0" outline="0" fieldPosition="0"/>
    </format>
    <format dxfId="2048">
      <pivotArea outline="0" collapsedLevelsAreSubtotals="1" fieldPosition="0"/>
    </format>
    <format dxfId="2047">
      <pivotArea field="2" type="button" dataOnly="0" labelOnly="1" outline="0" axis="axisRow" fieldPosition="0"/>
    </format>
    <format dxfId="2046">
      <pivotArea dataOnly="0" labelOnly="1" fieldPosition="0">
        <references count="1">
          <reference field="2" count="0"/>
        </references>
      </pivotArea>
    </format>
    <format dxfId="2045">
      <pivotArea dataOnly="0" labelOnly="1" grandRow="1" outline="0" fieldPosition="0"/>
    </format>
    <format dxfId="2044">
      <pivotArea dataOnly="0" labelOnly="1" outline="0" axis="axisValues" fieldPosition="0"/>
    </format>
  </formats>
  <chartFormats count="6">
    <chartFormat chart="2" format="10" series="1">
      <pivotArea type="data" outline="0" fieldPosition="0">
        <references count="1">
          <reference field="4294967294" count="1" selected="0">
            <x v="0"/>
          </reference>
        </references>
      </pivotArea>
    </chartFormat>
    <chartFormat chart="2" format="11">
      <pivotArea type="data" outline="0" fieldPosition="0">
        <references count="2">
          <reference field="4294967294" count="1" selected="0">
            <x v="0"/>
          </reference>
          <reference field="2" count="1" selected="0">
            <x v="0"/>
          </reference>
        </references>
      </pivotArea>
    </chartFormat>
    <chartFormat chart="2" format="12">
      <pivotArea type="data" outline="0" fieldPosition="0">
        <references count="2">
          <reference field="4294967294" count="1" selected="0">
            <x v="0"/>
          </reference>
          <reference field="2" count="1" selected="0">
            <x v="1"/>
          </reference>
        </references>
      </pivotArea>
    </chartFormat>
    <chartFormat chart="2" format="13">
      <pivotArea type="data" outline="0" fieldPosition="0">
        <references count="2">
          <reference field="4294967294" count="1" selected="0">
            <x v="0"/>
          </reference>
          <reference field="2" count="1" selected="0">
            <x v="2"/>
          </reference>
        </references>
      </pivotArea>
    </chartFormat>
    <chartFormat chart="2" format="14">
      <pivotArea type="data" outline="0" fieldPosition="0">
        <references count="2">
          <reference field="4294967294" count="1" selected="0">
            <x v="0"/>
          </reference>
          <reference field="2" count="1" selected="0">
            <x v="3"/>
          </reference>
        </references>
      </pivotArea>
    </chartFormat>
    <chartFormat chart="2" format="15">
      <pivotArea type="data" outline="0" fieldPosition="0">
        <references count="2">
          <reference field="4294967294" count="1" selected="0">
            <x v="0"/>
          </reference>
          <reference field="2"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E0097F3-E51C-4BB3-AEB9-CA4FEEFD218B}"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Region">
  <location ref="H2:I8" firstHeaderRow="1" firstDataRow="1" firstDataCol="1"/>
  <pivotFields count="9">
    <pivotField dataField="1" showAll="0"/>
    <pivotField showAll="0">
      <items count="3">
        <item x="0"/>
        <item x="1"/>
        <item t="default"/>
      </items>
    </pivotField>
    <pivotField showAll="0">
      <items count="6">
        <item x="2"/>
        <item x="0"/>
        <item x="1"/>
        <item x="3"/>
        <item x="4"/>
        <item t="default"/>
      </items>
    </pivotField>
    <pivotField axis="axisRow" showAll="0">
      <items count="6">
        <item x="4"/>
        <item x="3"/>
        <item x="1"/>
        <item x="0"/>
        <item x="2"/>
        <item t="default"/>
      </items>
    </pivotField>
    <pivotField showAll="0">
      <items count="4">
        <item x="1"/>
        <item x="0"/>
        <item x="2"/>
        <item t="default"/>
      </items>
    </pivotField>
    <pivotField showAll="0"/>
    <pivotField showAll="0"/>
    <pivotField showAll="0"/>
    <pivotField showAll="0">
      <items count="4">
        <item x="0"/>
        <item x="2"/>
        <item x="1"/>
        <item t="default"/>
      </items>
    </pivotField>
  </pivotFields>
  <rowFields count="1">
    <field x="3"/>
  </rowFields>
  <rowItems count="6">
    <i>
      <x/>
    </i>
    <i>
      <x v="1"/>
    </i>
    <i>
      <x v="2"/>
    </i>
    <i>
      <x v="3"/>
    </i>
    <i>
      <x v="4"/>
    </i>
    <i t="grand">
      <x/>
    </i>
  </rowItems>
  <colItems count="1">
    <i/>
  </colItems>
  <dataFields count="1">
    <dataField name="Count of Customer ID" fld="0" subtotal="count" baseField="0" baseItem="0"/>
  </dataFields>
  <formats count="21">
    <format dxfId="2086">
      <pivotArea field="3" type="button" dataOnly="0" labelOnly="1" outline="0" axis="axisRow" fieldPosition="0"/>
    </format>
    <format dxfId="2085">
      <pivotArea dataOnly="0" labelOnly="1" outline="0" axis="axisValues" fieldPosition="0"/>
    </format>
    <format dxfId="2084">
      <pivotArea dataOnly="0" grandRow="1" fieldPosition="0"/>
    </format>
    <format dxfId="2083">
      <pivotArea type="all" dataOnly="0" outline="0" fieldPosition="0"/>
    </format>
    <format dxfId="2082">
      <pivotArea outline="0" collapsedLevelsAreSubtotals="1" fieldPosition="0"/>
    </format>
    <format dxfId="2081">
      <pivotArea field="3" type="button" dataOnly="0" labelOnly="1" outline="0" axis="axisRow" fieldPosition="0"/>
    </format>
    <format dxfId="2080">
      <pivotArea dataOnly="0" labelOnly="1" fieldPosition="0">
        <references count="1">
          <reference field="3" count="0"/>
        </references>
      </pivotArea>
    </format>
    <format dxfId="2079">
      <pivotArea dataOnly="0" labelOnly="1" grandRow="1" outline="0" fieldPosition="0"/>
    </format>
    <format dxfId="2078">
      <pivotArea dataOnly="0" labelOnly="1" outline="0" axis="axisValues" fieldPosition="0"/>
    </format>
    <format dxfId="2077">
      <pivotArea type="all" dataOnly="0" outline="0" fieldPosition="0"/>
    </format>
    <format dxfId="2076">
      <pivotArea outline="0" collapsedLevelsAreSubtotals="1" fieldPosition="0"/>
    </format>
    <format dxfId="2075">
      <pivotArea field="3" type="button" dataOnly="0" labelOnly="1" outline="0" axis="axisRow" fieldPosition="0"/>
    </format>
    <format dxfId="2074">
      <pivotArea dataOnly="0" labelOnly="1" fieldPosition="0">
        <references count="1">
          <reference field="3" count="0"/>
        </references>
      </pivotArea>
    </format>
    <format dxfId="2073">
      <pivotArea dataOnly="0" labelOnly="1" grandRow="1" outline="0" fieldPosition="0"/>
    </format>
    <format dxfId="2072">
      <pivotArea dataOnly="0" labelOnly="1" outline="0" axis="axisValues" fieldPosition="0"/>
    </format>
    <format dxfId="2071">
      <pivotArea type="all" dataOnly="0" outline="0" fieldPosition="0"/>
    </format>
    <format dxfId="2070">
      <pivotArea outline="0" collapsedLevelsAreSubtotals="1" fieldPosition="0"/>
    </format>
    <format dxfId="2069">
      <pivotArea field="3" type="button" dataOnly="0" labelOnly="1" outline="0" axis="axisRow" fieldPosition="0"/>
    </format>
    <format dxfId="2068">
      <pivotArea dataOnly="0" labelOnly="1" fieldPosition="0">
        <references count="1">
          <reference field="3" count="0"/>
        </references>
      </pivotArea>
    </format>
    <format dxfId="2067">
      <pivotArea dataOnly="0" labelOnly="1" grandRow="1" outline="0" fieldPosition="0"/>
    </format>
    <format dxfId="2066">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256553F-18A5-4961-9911-B11F4FDE1F4F}"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Region">
  <location ref="B2:C8" firstHeaderRow="1" firstDataRow="1" firstDataCol="1"/>
  <pivotFields count="9">
    <pivotField showAll="0"/>
    <pivotField showAll="0">
      <items count="3">
        <item x="0"/>
        <item x="1"/>
        <item t="default"/>
      </items>
    </pivotField>
    <pivotField showAll="0">
      <items count="6">
        <item x="2"/>
        <item x="0"/>
        <item x="1"/>
        <item x="3"/>
        <item x="4"/>
        <item t="default"/>
      </items>
    </pivotField>
    <pivotField axis="axisRow" showAll="0">
      <items count="6">
        <item x="4"/>
        <item x="3"/>
        <item x="1"/>
        <item x="0"/>
        <item x="2"/>
        <item t="default"/>
      </items>
    </pivotField>
    <pivotField showAll="0">
      <items count="4">
        <item x="1"/>
        <item x="0"/>
        <item x="2"/>
        <item t="default"/>
      </items>
    </pivotField>
    <pivotField showAll="0"/>
    <pivotField showAll="0"/>
    <pivotField dataField="1" showAll="0"/>
    <pivotField showAll="0">
      <items count="4">
        <item x="0"/>
        <item x="2"/>
        <item x="1"/>
        <item t="default"/>
      </items>
    </pivotField>
  </pivotFields>
  <rowFields count="1">
    <field x="3"/>
  </rowFields>
  <rowItems count="6">
    <i>
      <x/>
    </i>
    <i>
      <x v="1"/>
    </i>
    <i>
      <x v="2"/>
    </i>
    <i>
      <x v="3"/>
    </i>
    <i>
      <x v="4"/>
    </i>
    <i t="grand">
      <x/>
    </i>
  </rowItems>
  <colItems count="1">
    <i/>
  </colItems>
  <dataFields count="1">
    <dataField name="Sum of Total Spent" fld="7" showDataAs="percentOfCol" baseField="0" baseItem="0" numFmtId="10"/>
  </dataFields>
  <formats count="23">
    <format dxfId="2109">
      <pivotArea field="3" type="button" dataOnly="0" labelOnly="1" outline="0" axis="axisRow" fieldPosition="0"/>
    </format>
    <format dxfId="2108">
      <pivotArea dataOnly="0" labelOnly="1" outline="0" axis="axisValues" fieldPosition="0"/>
    </format>
    <format dxfId="2107">
      <pivotArea field="3" type="button" dataOnly="0" labelOnly="1" outline="0" axis="axisRow" fieldPosition="0"/>
    </format>
    <format dxfId="2106">
      <pivotArea dataOnly="0" labelOnly="1" outline="0" axis="axisValues" fieldPosition="0"/>
    </format>
    <format dxfId="2105">
      <pivotArea dataOnly="0" grandRow="1" axis="axisRow" fieldPosition="0"/>
    </format>
    <format dxfId="2104">
      <pivotArea type="all" dataOnly="0" outline="0" fieldPosition="0"/>
    </format>
    <format dxfId="2103">
      <pivotArea outline="0" collapsedLevelsAreSubtotals="1" fieldPosition="0"/>
    </format>
    <format dxfId="2102">
      <pivotArea field="3" type="button" dataOnly="0" labelOnly="1" outline="0" axis="axisRow" fieldPosition="0"/>
    </format>
    <format dxfId="2101">
      <pivotArea dataOnly="0" labelOnly="1" fieldPosition="0">
        <references count="1">
          <reference field="3" count="0"/>
        </references>
      </pivotArea>
    </format>
    <format dxfId="2100">
      <pivotArea dataOnly="0" labelOnly="1" grandRow="1" outline="0" fieldPosition="0"/>
    </format>
    <format dxfId="2099">
      <pivotArea dataOnly="0" labelOnly="1" outline="0" axis="axisValues" fieldPosition="0"/>
    </format>
    <format dxfId="2098">
      <pivotArea type="all" dataOnly="0" outline="0" fieldPosition="0"/>
    </format>
    <format dxfId="2097">
      <pivotArea outline="0" collapsedLevelsAreSubtotals="1" fieldPosition="0"/>
    </format>
    <format dxfId="2096">
      <pivotArea field="3" type="button" dataOnly="0" labelOnly="1" outline="0" axis="axisRow" fieldPosition="0"/>
    </format>
    <format dxfId="2095">
      <pivotArea dataOnly="0" labelOnly="1" fieldPosition="0">
        <references count="1">
          <reference field="3" count="0"/>
        </references>
      </pivotArea>
    </format>
    <format dxfId="2094">
      <pivotArea dataOnly="0" labelOnly="1" grandRow="1" outline="0" fieldPosition="0"/>
    </format>
    <format dxfId="2093">
      <pivotArea dataOnly="0" labelOnly="1" outline="0" axis="axisValues" fieldPosition="0"/>
    </format>
    <format dxfId="2092">
      <pivotArea type="all" dataOnly="0" outline="0" fieldPosition="0"/>
    </format>
    <format dxfId="2091">
      <pivotArea outline="0" collapsedLevelsAreSubtotals="1" fieldPosition="0"/>
    </format>
    <format dxfId="2090">
      <pivotArea field="3" type="button" dataOnly="0" labelOnly="1" outline="0" axis="axisRow" fieldPosition="0"/>
    </format>
    <format dxfId="2089">
      <pivotArea dataOnly="0" labelOnly="1" fieldPosition="0">
        <references count="1">
          <reference field="3" count="0"/>
        </references>
      </pivotArea>
    </format>
    <format dxfId="2088">
      <pivotArea dataOnly="0" labelOnly="1" grandRow="1" outline="0" fieldPosition="0"/>
    </format>
    <format dxfId="2087">
      <pivotArea dataOnly="0" labelOnly="1" outline="0" axis="axisValues" fieldPosition="0"/>
    </format>
  </format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49786C8-481A-4B61-9F23-8EEA0C6FC7A7}"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Customer ID">
  <location ref="B18:C29" firstHeaderRow="1" firstDataRow="1" firstDataCol="1"/>
  <pivotFields count="9">
    <pivotField axis="axisRow" showAll="0" measureFilter="1" sortType="ascending">
      <items count="10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showAll="0">
      <items count="3">
        <item x="0"/>
        <item x="1"/>
        <item t="default"/>
      </items>
    </pivotField>
    <pivotField showAll="0">
      <items count="6">
        <item x="2"/>
        <item x="0"/>
        <item x="1"/>
        <item x="3"/>
        <item x="4"/>
        <item t="default"/>
      </items>
    </pivotField>
    <pivotField showAll="0">
      <items count="6">
        <item x="4"/>
        <item x="3"/>
        <item x="1"/>
        <item x="0"/>
        <item x="2"/>
        <item t="default"/>
      </items>
    </pivotField>
    <pivotField showAll="0">
      <items count="4">
        <item x="1"/>
        <item x="0"/>
        <item x="2"/>
        <item t="default"/>
      </items>
    </pivotField>
    <pivotField showAll="0"/>
    <pivotField showAll="0"/>
    <pivotField dataField="1" showAll="0"/>
    <pivotField showAll="0">
      <items count="4">
        <item x="0"/>
        <item x="2"/>
        <item x="1"/>
        <item t="default"/>
      </items>
    </pivotField>
  </pivotFields>
  <rowFields count="1">
    <field x="0"/>
  </rowFields>
  <rowItems count="11">
    <i>
      <x v="84"/>
    </i>
    <i>
      <x v="438"/>
    </i>
    <i>
      <x v="440"/>
    </i>
    <i>
      <x v="532"/>
    </i>
    <i>
      <x v="715"/>
    </i>
    <i>
      <x v="801"/>
    </i>
    <i>
      <x v="830"/>
    </i>
    <i>
      <x v="852"/>
    </i>
    <i>
      <x v="877"/>
    </i>
    <i>
      <x v="923"/>
    </i>
    <i t="grand">
      <x/>
    </i>
  </rowItems>
  <colItems count="1">
    <i/>
  </colItems>
  <dataFields count="1">
    <dataField name="Average of Total Spent" fld="7" subtotal="average" baseField="0" baseItem="0"/>
  </dataFields>
  <formats count="16">
    <format dxfId="2125">
      <pivotArea grandRow="1" outline="0" collapsedLevelsAreSubtotals="1" fieldPosition="0"/>
    </format>
    <format dxfId="2124">
      <pivotArea field="0" type="button" dataOnly="0" labelOnly="1" outline="0" axis="axisRow" fieldPosition="0"/>
    </format>
    <format dxfId="2123">
      <pivotArea dataOnly="0" labelOnly="1" outline="0" axis="axisValues" fieldPosition="0"/>
    </format>
    <format dxfId="2122">
      <pivotArea dataOnly="0" grandRow="1" fieldPosition="0"/>
    </format>
    <format dxfId="2121">
      <pivotArea type="all" dataOnly="0" outline="0" fieldPosition="0"/>
    </format>
    <format dxfId="2120">
      <pivotArea outline="0" collapsedLevelsAreSubtotals="1" fieldPosition="0"/>
    </format>
    <format dxfId="2119">
      <pivotArea field="0" type="button" dataOnly="0" labelOnly="1" outline="0" axis="axisRow" fieldPosition="0"/>
    </format>
    <format dxfId="2118">
      <pivotArea dataOnly="0" labelOnly="1" fieldPosition="0">
        <references count="1">
          <reference field="0" count="10">
            <x v="84"/>
            <x v="438"/>
            <x v="440"/>
            <x v="532"/>
            <x v="715"/>
            <x v="801"/>
            <x v="830"/>
            <x v="852"/>
            <x v="877"/>
            <x v="923"/>
          </reference>
        </references>
      </pivotArea>
    </format>
    <format dxfId="2117">
      <pivotArea dataOnly="0" labelOnly="1" grandRow="1" outline="0" fieldPosition="0"/>
    </format>
    <format dxfId="2116">
      <pivotArea dataOnly="0" labelOnly="1" outline="0" axis="axisValues" fieldPosition="0"/>
    </format>
    <format dxfId="2115">
      <pivotArea type="all" dataOnly="0" outline="0" fieldPosition="0"/>
    </format>
    <format dxfId="2114">
      <pivotArea outline="0" collapsedLevelsAreSubtotals="1" fieldPosition="0"/>
    </format>
    <format dxfId="2113">
      <pivotArea field="0" type="button" dataOnly="0" labelOnly="1" outline="0" axis="axisRow" fieldPosition="0"/>
    </format>
    <format dxfId="2112">
      <pivotArea dataOnly="0" labelOnly="1" fieldPosition="0">
        <references count="1">
          <reference field="0" count="10">
            <x v="84"/>
            <x v="438"/>
            <x v="440"/>
            <x v="532"/>
            <x v="715"/>
            <x v="801"/>
            <x v="830"/>
            <x v="852"/>
            <x v="877"/>
            <x v="923"/>
          </reference>
        </references>
      </pivotArea>
    </format>
    <format dxfId="2111">
      <pivotArea dataOnly="0" labelOnly="1" grandRow="1" outline="0" fieldPosition="0"/>
    </format>
    <format dxfId="2110">
      <pivotArea dataOnly="0" labelOnly="1" outline="0" axis="axisValues" fieldPosition="0"/>
    </format>
  </formats>
  <pivotTableStyleInfo name="PivotStyleLight16" showRowHeaders="1" showColHeaders="1" showRowStripes="0" showColStripes="0" showLastColumn="1"/>
  <filters count="1">
    <filter fld="0" type="count" evalOrder="-1" id="3"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48A3300-4AE9-407C-BFB6-1A88CEADC1CC}"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Purchase Frequency">
  <location ref="E12:F16" firstHeaderRow="1" firstDataRow="1" firstDataCol="1"/>
  <pivotFields count="9">
    <pivotField dataField="1" showAll="0"/>
    <pivotField showAll="0">
      <items count="3">
        <item x="0"/>
        <item x="1"/>
        <item t="default"/>
      </items>
    </pivotField>
    <pivotField showAll="0">
      <items count="6">
        <item x="2"/>
        <item x="0"/>
        <item x="1"/>
        <item x="3"/>
        <item x="4"/>
        <item t="default"/>
      </items>
    </pivotField>
    <pivotField showAll="0">
      <items count="6">
        <item x="4"/>
        <item x="3"/>
        <item x="1"/>
        <item x="0"/>
        <item x="2"/>
        <item t="default"/>
      </items>
    </pivotField>
    <pivotField axis="axisRow" showAll="0">
      <items count="4">
        <item x="1"/>
        <item x="0"/>
        <item x="2"/>
        <item t="default"/>
      </items>
    </pivotField>
    <pivotField showAll="0"/>
    <pivotField showAll="0"/>
    <pivotField showAll="0"/>
    <pivotField showAll="0">
      <items count="4">
        <item x="0"/>
        <item x="2"/>
        <item x="1"/>
        <item t="default"/>
      </items>
    </pivotField>
  </pivotFields>
  <rowFields count="1">
    <field x="4"/>
  </rowFields>
  <rowItems count="4">
    <i>
      <x/>
    </i>
    <i>
      <x v="1"/>
    </i>
    <i>
      <x v="2"/>
    </i>
    <i t="grand">
      <x/>
    </i>
  </rowItems>
  <colItems count="1">
    <i/>
  </colItems>
  <dataFields count="1">
    <dataField name="Count of Customer ID" fld="0" subtotal="count" baseField="0" baseItem="0"/>
  </dataFields>
  <formats count="21">
    <format dxfId="2146">
      <pivotArea field="4" type="button" dataOnly="0" labelOnly="1" outline="0" axis="axisRow" fieldPosition="0"/>
    </format>
    <format dxfId="2145">
      <pivotArea dataOnly="0" labelOnly="1" outline="0" axis="axisValues" fieldPosition="0"/>
    </format>
    <format dxfId="2144">
      <pivotArea dataOnly="0" grandRow="1" fieldPosition="0"/>
    </format>
    <format dxfId="2143">
      <pivotArea type="all" dataOnly="0" outline="0" fieldPosition="0"/>
    </format>
    <format dxfId="2142">
      <pivotArea outline="0" collapsedLevelsAreSubtotals="1" fieldPosition="0"/>
    </format>
    <format dxfId="2141">
      <pivotArea field="4" type="button" dataOnly="0" labelOnly="1" outline="0" axis="axisRow" fieldPosition="0"/>
    </format>
    <format dxfId="2140">
      <pivotArea dataOnly="0" labelOnly="1" fieldPosition="0">
        <references count="1">
          <reference field="4" count="0"/>
        </references>
      </pivotArea>
    </format>
    <format dxfId="2139">
      <pivotArea dataOnly="0" labelOnly="1" grandRow="1" outline="0" fieldPosition="0"/>
    </format>
    <format dxfId="2138">
      <pivotArea dataOnly="0" labelOnly="1" outline="0" axis="axisValues" fieldPosition="0"/>
    </format>
    <format dxfId="2137">
      <pivotArea type="all" dataOnly="0" outline="0" fieldPosition="0"/>
    </format>
    <format dxfId="2136">
      <pivotArea outline="0" collapsedLevelsAreSubtotals="1" fieldPosition="0"/>
    </format>
    <format dxfId="2135">
      <pivotArea field="4" type="button" dataOnly="0" labelOnly="1" outline="0" axis="axisRow" fieldPosition="0"/>
    </format>
    <format dxfId="2134">
      <pivotArea dataOnly="0" labelOnly="1" fieldPosition="0">
        <references count="1">
          <reference field="4" count="0"/>
        </references>
      </pivotArea>
    </format>
    <format dxfId="2133">
      <pivotArea dataOnly="0" labelOnly="1" grandRow="1" outline="0" fieldPosition="0"/>
    </format>
    <format dxfId="2132">
      <pivotArea dataOnly="0" labelOnly="1" outline="0" axis="axisValues" fieldPosition="0"/>
    </format>
    <format dxfId="2131">
      <pivotArea type="all" dataOnly="0" outline="0" fieldPosition="0"/>
    </format>
    <format dxfId="2130">
      <pivotArea outline="0" collapsedLevelsAreSubtotals="1" fieldPosition="0"/>
    </format>
    <format dxfId="2129">
      <pivotArea field="4" type="button" dataOnly="0" labelOnly="1" outline="0" axis="axisRow" fieldPosition="0"/>
    </format>
    <format dxfId="2128">
      <pivotArea dataOnly="0" labelOnly="1" fieldPosition="0">
        <references count="1">
          <reference field="4" count="0"/>
        </references>
      </pivotArea>
    </format>
    <format dxfId="2127">
      <pivotArea dataOnly="0" labelOnly="1" grandRow="1" outline="0" fieldPosition="0"/>
    </format>
    <format dxfId="2126">
      <pivotArea dataOnly="0" labelOnly="1" outline="0" axis="axisValues" fieldPosition="0"/>
    </format>
  </format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7DB3534-BFC6-4624-9A29-55EEE1C41BFD}"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Customer Type">
  <location ref="B11:C15" firstHeaderRow="1" firstDataRow="1" firstDataCol="1"/>
  <pivotFields count="9">
    <pivotField dataField="1" showAll="0"/>
    <pivotField showAll="0">
      <items count="3">
        <item x="0"/>
        <item x="1"/>
        <item t="default"/>
      </items>
    </pivotField>
    <pivotField showAll="0">
      <items count="6">
        <item x="2"/>
        <item x="0"/>
        <item x="1"/>
        <item x="3"/>
        <item x="4"/>
        <item t="default"/>
      </items>
    </pivotField>
    <pivotField showAll="0">
      <items count="6">
        <item x="4"/>
        <item x="3"/>
        <item x="1"/>
        <item x="0"/>
        <item x="2"/>
        <item t="default"/>
      </items>
    </pivotField>
    <pivotField showAll="0">
      <items count="4">
        <item x="1"/>
        <item x="0"/>
        <item x="2"/>
        <item t="default"/>
      </items>
    </pivotField>
    <pivotField showAll="0"/>
    <pivotField showAll="0"/>
    <pivotField showAll="0"/>
    <pivotField axis="axisRow" showAll="0">
      <items count="4">
        <item x="0"/>
        <item x="2"/>
        <item x="1"/>
        <item t="default"/>
      </items>
    </pivotField>
  </pivotFields>
  <rowFields count="1">
    <field x="8"/>
  </rowFields>
  <rowItems count="4">
    <i>
      <x/>
    </i>
    <i>
      <x v="1"/>
    </i>
    <i>
      <x v="2"/>
    </i>
    <i t="grand">
      <x/>
    </i>
  </rowItems>
  <colItems count="1">
    <i/>
  </colItems>
  <dataFields count="1">
    <dataField name="Count of Customer ID" fld="0" subtotal="count" baseField="0" baseItem="0"/>
  </dataFields>
  <formats count="22">
    <format dxfId="2168">
      <pivotArea field="8" type="button" dataOnly="0" labelOnly="1" outline="0" axis="axisRow" fieldPosition="0"/>
    </format>
    <format dxfId="2167">
      <pivotArea dataOnly="0" labelOnly="1" outline="0" axis="axisValues" fieldPosition="0"/>
    </format>
    <format dxfId="2166">
      <pivotArea grandRow="1" outline="0" collapsedLevelsAreSubtotals="1" fieldPosition="0"/>
    </format>
    <format dxfId="2165">
      <pivotArea dataOnly="0" labelOnly="1" grandRow="1" outline="0" fieldPosition="0"/>
    </format>
    <format dxfId="2164">
      <pivotArea type="all" dataOnly="0" outline="0" fieldPosition="0"/>
    </format>
    <format dxfId="2163">
      <pivotArea outline="0" collapsedLevelsAreSubtotals="1" fieldPosition="0"/>
    </format>
    <format dxfId="2162">
      <pivotArea field="8" type="button" dataOnly="0" labelOnly="1" outline="0" axis="axisRow" fieldPosition="0"/>
    </format>
    <format dxfId="2161">
      <pivotArea dataOnly="0" labelOnly="1" fieldPosition="0">
        <references count="1">
          <reference field="8" count="0"/>
        </references>
      </pivotArea>
    </format>
    <format dxfId="2160">
      <pivotArea dataOnly="0" labelOnly="1" grandRow="1" outline="0" fieldPosition="0"/>
    </format>
    <format dxfId="2159">
      <pivotArea dataOnly="0" labelOnly="1" outline="0" axis="axisValues" fieldPosition="0"/>
    </format>
    <format dxfId="2158">
      <pivotArea type="all" dataOnly="0" outline="0" fieldPosition="0"/>
    </format>
    <format dxfId="2157">
      <pivotArea outline="0" collapsedLevelsAreSubtotals="1" fieldPosition="0"/>
    </format>
    <format dxfId="2156">
      <pivotArea field="8" type="button" dataOnly="0" labelOnly="1" outline="0" axis="axisRow" fieldPosition="0"/>
    </format>
    <format dxfId="2155">
      <pivotArea dataOnly="0" labelOnly="1" fieldPosition="0">
        <references count="1">
          <reference field="8" count="0"/>
        </references>
      </pivotArea>
    </format>
    <format dxfId="2154">
      <pivotArea dataOnly="0" labelOnly="1" grandRow="1" outline="0" fieldPosition="0"/>
    </format>
    <format dxfId="2153">
      <pivotArea dataOnly="0" labelOnly="1" outline="0" axis="axisValues" fieldPosition="0"/>
    </format>
    <format dxfId="2152">
      <pivotArea type="all" dataOnly="0" outline="0" fieldPosition="0"/>
    </format>
    <format dxfId="2151">
      <pivotArea outline="0" collapsedLevelsAreSubtotals="1" fieldPosition="0"/>
    </format>
    <format dxfId="2150">
      <pivotArea field="8" type="button" dataOnly="0" labelOnly="1" outline="0" axis="axisRow" fieldPosition="0"/>
    </format>
    <format dxfId="2149">
      <pivotArea dataOnly="0" labelOnly="1" fieldPosition="0">
        <references count="1">
          <reference field="8" count="0"/>
        </references>
      </pivotArea>
    </format>
    <format dxfId="2148">
      <pivotArea dataOnly="0" labelOnly="1" grandRow="1" outline="0" fieldPosition="0"/>
    </format>
    <format dxfId="2147">
      <pivotArea dataOnly="0" labelOnly="1" outline="0" axis="axisValues" fieldPosition="0"/>
    </format>
  </formats>
  <chartFormats count="5">
    <chartFormat chart="0" format="0"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0"/>
          </reference>
        </references>
      </pivotArea>
    </chartFormat>
    <chartFormat chart="2" format="6">
      <pivotArea type="data" outline="0" fieldPosition="0">
        <references count="2">
          <reference field="4294967294" count="1" selected="0">
            <x v="0"/>
          </reference>
          <reference field="8" count="1" selected="0">
            <x v="0"/>
          </reference>
        </references>
      </pivotArea>
    </chartFormat>
    <chartFormat chart="2" format="7">
      <pivotArea type="data" outline="0" fieldPosition="0">
        <references count="2">
          <reference field="4294967294" count="1" selected="0">
            <x v="0"/>
          </reference>
          <reference field="8" count="1" selected="0">
            <x v="1"/>
          </reference>
        </references>
      </pivotArea>
    </chartFormat>
    <chartFormat chart="2" format="8">
      <pivotArea type="data" outline="0" fieldPosition="0">
        <references count="2">
          <reference field="4294967294" count="1" selected="0">
            <x v="0"/>
          </reference>
          <reference field="8"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4138936-D968-41BE-8D4A-E8B61CEF1B81}"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Customer ID">
  <location ref="E3:F9" firstHeaderRow="1" firstDataRow="1" firstDataCol="1" rowPageCount="1" colPageCount="1"/>
  <pivotFields count="9">
    <pivotField axis="axisRow" showAll="0" measureFilter="1" sortType="descending">
      <items count="10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autoSortScope>
        <pivotArea dataOnly="0" outline="0" fieldPosition="0">
          <references count="1">
            <reference field="4294967294" count="1" selected="0">
              <x v="0"/>
            </reference>
          </references>
        </pivotArea>
      </autoSortScope>
    </pivotField>
    <pivotField showAll="0">
      <items count="3">
        <item x="0"/>
        <item x="1"/>
        <item t="default"/>
      </items>
    </pivotField>
    <pivotField showAll="0">
      <items count="6">
        <item x="2"/>
        <item x="0"/>
        <item x="1"/>
        <item x="3"/>
        <item x="4"/>
        <item t="default"/>
      </items>
    </pivotField>
    <pivotField showAll="0">
      <items count="6">
        <item x="4"/>
        <item x="3"/>
        <item x="1"/>
        <item x="0"/>
        <item x="2"/>
        <item t="default"/>
      </items>
    </pivotField>
    <pivotField showAll="0">
      <items count="4">
        <item x="1"/>
        <item x="0"/>
        <item x="2"/>
        <item t="default"/>
      </items>
    </pivotField>
    <pivotField showAll="0"/>
    <pivotField showAll="0"/>
    <pivotField axis="axisPage" dataField="1" showAll="0">
      <items count="965">
        <item x="426"/>
        <item x="127"/>
        <item x="131"/>
        <item x="364"/>
        <item x="362"/>
        <item x="232"/>
        <item x="176"/>
        <item x="773"/>
        <item x="685"/>
        <item x="912"/>
        <item x="54"/>
        <item x="439"/>
        <item x="228"/>
        <item x="757"/>
        <item x="691"/>
        <item x="488"/>
        <item x="174"/>
        <item x="573"/>
        <item x="361"/>
        <item x="657"/>
        <item x="953"/>
        <item x="37"/>
        <item x="397"/>
        <item x="43"/>
        <item x="769"/>
        <item x="687"/>
        <item x="507"/>
        <item x="465"/>
        <item x="863"/>
        <item x="280"/>
        <item x="686"/>
        <item x="150"/>
        <item x="368"/>
        <item x="476"/>
        <item x="351"/>
        <item x="658"/>
        <item x="575"/>
        <item x="711"/>
        <item x="14"/>
        <item x="254"/>
        <item x="513"/>
        <item x="181"/>
        <item x="949"/>
        <item x="455"/>
        <item x="642"/>
        <item x="156"/>
        <item x="64"/>
        <item x="352"/>
        <item x="331"/>
        <item x="404"/>
        <item x="806"/>
        <item x="522"/>
        <item x="469"/>
        <item x="70"/>
        <item x="75"/>
        <item x="670"/>
        <item x="56"/>
        <item x="454"/>
        <item x="204"/>
        <item x="920"/>
        <item x="253"/>
        <item x="835"/>
        <item x="12"/>
        <item x="963"/>
        <item x="65"/>
        <item x="900"/>
        <item x="792"/>
        <item x="294"/>
        <item x="553"/>
        <item x="295"/>
        <item x="515"/>
        <item x="416"/>
        <item x="380"/>
        <item x="216"/>
        <item x="924"/>
        <item x="323"/>
        <item x="113"/>
        <item x="477"/>
        <item x="663"/>
        <item x="125"/>
        <item x="751"/>
        <item x="593"/>
        <item x="132"/>
        <item x="487"/>
        <item x="578"/>
        <item x="85"/>
        <item x="539"/>
        <item x="570"/>
        <item x="694"/>
        <item x="128"/>
        <item x="479"/>
        <item x="833"/>
        <item x="471"/>
        <item x="817"/>
        <item x="108"/>
        <item x="547"/>
        <item x="126"/>
        <item x="874"/>
        <item x="242"/>
        <item x="267"/>
        <item x="580"/>
        <item x="794"/>
        <item x="438"/>
        <item x="610"/>
        <item x="800"/>
        <item x="826"/>
        <item x="795"/>
        <item x="370"/>
        <item x="875"/>
        <item x="441"/>
        <item x="566"/>
        <item x="162"/>
        <item x="29"/>
        <item x="668"/>
        <item x="532"/>
        <item x="207"/>
        <item x="641"/>
        <item x="193"/>
        <item x="703"/>
        <item x="221"/>
        <item x="350"/>
        <item x="646"/>
        <item x="314"/>
        <item x="616"/>
        <item x="92"/>
        <item x="190"/>
        <item x="495"/>
        <item x="409"/>
        <item x="194"/>
        <item x="858"/>
        <item x="730"/>
        <item x="451"/>
        <item x="892"/>
        <item x="772"/>
        <item x="652"/>
        <item x="508"/>
        <item x="399"/>
        <item x="834"/>
        <item x="810"/>
        <item x="744"/>
        <item x="748"/>
        <item x="110"/>
        <item x="804"/>
        <item x="877"/>
        <item x="142"/>
        <item x="356"/>
        <item x="393"/>
        <item x="752"/>
        <item x="733"/>
        <item x="348"/>
        <item x="277"/>
        <item x="925"/>
        <item x="860"/>
        <item x="856"/>
        <item x="937"/>
        <item x="178"/>
        <item x="38"/>
        <item x="179"/>
        <item x="638"/>
        <item x="185"/>
        <item x="36"/>
        <item x="246"/>
        <item x="631"/>
        <item x="170"/>
        <item x="422"/>
        <item x="296"/>
        <item x="304"/>
        <item x="445"/>
        <item x="761"/>
        <item x="311"/>
        <item x="250"/>
        <item x="788"/>
        <item x="784"/>
        <item x="853"/>
        <item x="248"/>
        <item x="424"/>
        <item x="236"/>
        <item x="461"/>
        <item x="740"/>
        <item x="651"/>
        <item x="857"/>
        <item x="933"/>
        <item x="414"/>
        <item x="847"/>
        <item x="336"/>
        <item x="612"/>
        <item x="654"/>
        <item x="627"/>
        <item x="69"/>
        <item x="705"/>
        <item x="594"/>
        <item x="318"/>
        <item x="859"/>
        <item x="729"/>
        <item x="805"/>
        <item x="812"/>
        <item x="154"/>
        <item x="643"/>
        <item x="490"/>
        <item x="862"/>
        <item x="45"/>
        <item x="237"/>
        <item x="31"/>
        <item x="391"/>
        <item x="684"/>
        <item x="908"/>
        <item x="212"/>
        <item x="344"/>
        <item x="850"/>
        <item x="505"/>
        <item x="385"/>
        <item x="636"/>
        <item x="854"/>
        <item x="357"/>
        <item x="569"/>
        <item x="411"/>
        <item x="66"/>
        <item x="35"/>
        <item x="530"/>
        <item x="60"/>
        <item x="117"/>
        <item x="677"/>
        <item x="5"/>
        <item x="475"/>
        <item x="785"/>
        <item x="869"/>
        <item x="452"/>
        <item x="67"/>
        <item x="855"/>
        <item x="661"/>
        <item x="498"/>
        <item x="383"/>
        <item x="220"/>
        <item x="797"/>
        <item x="746"/>
        <item x="102"/>
        <item x="95"/>
        <item x="599"/>
        <item x="283"/>
        <item x="363"/>
        <item x="269"/>
        <item x="901"/>
        <item x="527"/>
        <item x="87"/>
        <item x="24"/>
        <item x="602"/>
        <item x="453"/>
        <item x="707"/>
        <item x="339"/>
        <item x="373"/>
        <item x="166"/>
        <item x="628"/>
        <item x="542"/>
        <item x="152"/>
        <item x="531"/>
        <item x="428"/>
        <item x="293"/>
        <item x="39"/>
        <item x="256"/>
        <item x="936"/>
        <item x="413"/>
        <item x="332"/>
        <item x="353"/>
        <item x="886"/>
        <item x="279"/>
        <item x="200"/>
        <item x="434"/>
        <item x="742"/>
        <item x="238"/>
        <item x="615"/>
        <item x="922"/>
        <item x="718"/>
        <item x="77"/>
        <item x="906"/>
        <item x="609"/>
        <item x="40"/>
        <item x="838"/>
        <item x="111"/>
        <item x="712"/>
        <item x="568"/>
        <item x="710"/>
        <item x="89"/>
        <item x="158"/>
        <item x="145"/>
        <item x="378"/>
        <item x="260"/>
        <item x="481"/>
        <item x="394"/>
        <item x="468"/>
        <item x="239"/>
        <item x="796"/>
        <item x="754"/>
        <item x="290"/>
        <item x="358"/>
        <item x="870"/>
        <item x="690"/>
        <item x="415"/>
        <item x="104"/>
        <item x="868"/>
        <item x="579"/>
        <item x="91"/>
        <item x="640"/>
        <item x="732"/>
        <item x="536"/>
        <item x="681"/>
        <item x="942"/>
        <item x="341"/>
        <item x="134"/>
        <item x="917"/>
        <item x="790"/>
        <item x="98"/>
        <item x="387"/>
        <item x="878"/>
        <item x="316"/>
        <item x="462"/>
        <item x="844"/>
        <item x="140"/>
        <item x="618"/>
        <item x="891"/>
        <item x="501"/>
        <item x="21"/>
        <item x="635"/>
        <item x="545"/>
        <item x="141"/>
        <item x="551"/>
        <item x="931"/>
        <item x="10"/>
        <item x="884"/>
        <item x="229"/>
        <item x="667"/>
        <item x="626"/>
        <item x="25"/>
        <item x="222"/>
        <item x="911"/>
        <item x="444"/>
        <item x="519"/>
        <item x="407"/>
        <item x="284"/>
        <item x="447"/>
        <item x="118"/>
        <item x="103"/>
        <item x="704"/>
        <item x="506"/>
        <item x="586"/>
        <item x="554"/>
        <item x="177"/>
        <item x="799"/>
        <item x="99"/>
        <item x="645"/>
        <item x="217"/>
        <item x="382"/>
        <item x="786"/>
        <item x="903"/>
        <item x="735"/>
        <item x="20"/>
        <item x="781"/>
        <item x="365"/>
        <item x="247"/>
        <item x="952"/>
        <item x="914"/>
        <item x="523"/>
        <item x="209"/>
        <item x="78"/>
        <item x="402"/>
        <item x="231"/>
        <item x="676"/>
        <item x="335"/>
        <item x="724"/>
        <item x="478"/>
        <item x="463"/>
        <item x="941"/>
        <item x="923"/>
        <item x="467"/>
        <item x="203"/>
        <item x="768"/>
        <item x="55"/>
        <item x="590"/>
        <item x="803"/>
        <item x="816"/>
        <item x="321"/>
        <item x="52"/>
        <item x="680"/>
        <item x="623"/>
        <item x="802"/>
        <item x="429"/>
        <item x="320"/>
        <item x="583"/>
        <item x="518"/>
        <item x="464"/>
        <item x="188"/>
        <item x="63"/>
        <item x="48"/>
        <item x="6"/>
        <item x="831"/>
        <item x="693"/>
        <item x="791"/>
        <item x="139"/>
        <item x="301"/>
        <item x="829"/>
        <item x="713"/>
        <item x="182"/>
        <item x="458"/>
        <item x="720"/>
        <item x="149"/>
        <item x="562"/>
        <item x="601"/>
        <item x="555"/>
        <item x="766"/>
        <item x="634"/>
        <item x="189"/>
        <item x="815"/>
        <item x="546"/>
        <item x="288"/>
        <item x="486"/>
        <item x="379"/>
        <item x="644"/>
        <item x="286"/>
        <item x="528"/>
        <item x="107"/>
        <item x="572"/>
        <item x="582"/>
        <item x="557"/>
        <item x="252"/>
        <item x="882"/>
        <item x="165"/>
        <item x="171"/>
        <item x="433"/>
        <item x="915"/>
        <item x="53"/>
        <item x="793"/>
        <item x="372"/>
        <item x="225"/>
        <item x="514"/>
        <item x="734"/>
        <item x="84"/>
        <item x="369"/>
        <item x="708"/>
        <item x="101"/>
        <item x="648"/>
        <item x="213"/>
        <item x="109"/>
        <item x="427"/>
        <item x="355"/>
        <item x="841"/>
        <item x="16"/>
        <item x="577"/>
        <item x="15"/>
        <item x="764"/>
        <item x="592"/>
        <item x="360"/>
        <item x="305"/>
        <item x="264"/>
        <item x="157"/>
        <item x="11"/>
        <item x="245"/>
        <item x="777"/>
        <item x="262"/>
        <item x="398"/>
        <item x="755"/>
        <item x="442"/>
        <item x="666"/>
        <item x="957"/>
        <item x="436"/>
        <item x="22"/>
        <item x="820"/>
        <item x="846"/>
        <item x="544"/>
        <item x="319"/>
        <item x="72"/>
        <item x="489"/>
        <item x="697"/>
        <item x="79"/>
        <item x="849"/>
        <item x="42"/>
        <item x="161"/>
        <item x="287"/>
        <item x="163"/>
        <item x="211"/>
        <item x="345"/>
        <item x="552"/>
        <item x="895"/>
        <item x="480"/>
        <item x="251"/>
        <item x="692"/>
        <item x="138"/>
        <item x="606"/>
        <item x="845"/>
        <item x="702"/>
        <item x="303"/>
        <item x="32"/>
        <item x="244"/>
        <item x="605"/>
        <item x="173"/>
        <item x="4"/>
        <item x="864"/>
        <item x="633"/>
        <item x="622"/>
        <item x="883"/>
        <item x="587"/>
        <item x="88"/>
        <item x="776"/>
        <item x="683"/>
        <item x="61"/>
        <item x="310"/>
        <item x="940"/>
        <item x="191"/>
        <item x="249"/>
        <item x="770"/>
        <item x="832"/>
        <item x="600"/>
        <item x="175"/>
        <item x="584"/>
        <item x="758"/>
        <item x="927"/>
        <item x="743"/>
        <item x="629"/>
        <item x="647"/>
        <item x="727"/>
        <item x="270"/>
        <item x="932"/>
        <item x="630"/>
        <item x="153"/>
        <item x="315"/>
        <item x="395"/>
        <item x="496"/>
        <item x="534"/>
        <item x="830"/>
        <item x="119"/>
        <item x="457"/>
        <item x="719"/>
        <item x="842"/>
        <item x="159"/>
        <item x="715"/>
        <item x="597"/>
        <item x="549"/>
        <item x="950"/>
        <item x="958"/>
        <item x="196"/>
        <item x="180"/>
        <item x="49"/>
        <item x="342"/>
        <item x="243"/>
        <item x="955"/>
        <item x="71"/>
        <item x="499"/>
        <item x="865"/>
        <item x="919"/>
        <item x="366"/>
        <item x="160"/>
        <item x="808"/>
        <item x="722"/>
        <item x="309"/>
        <item x="100"/>
        <item x="824"/>
        <item x="329"/>
        <item x="625"/>
        <item x="240"/>
        <item x="674"/>
        <item x="187"/>
        <item x="122"/>
        <item x="483"/>
        <item x="894"/>
        <item x="759"/>
        <item x="308"/>
        <item x="417"/>
        <item x="285"/>
        <item x="51"/>
        <item x="565"/>
        <item x="443"/>
        <item x="898"/>
        <item x="389"/>
        <item x="706"/>
        <item x="58"/>
        <item x="497"/>
        <item x="401"/>
        <item x="423"/>
        <item x="885"/>
        <item x="721"/>
        <item x="725"/>
        <item x="620"/>
        <item x="367"/>
        <item x="265"/>
        <item x="202"/>
        <item x="504"/>
        <item x="564"/>
        <item x="535"/>
        <item x="617"/>
        <item x="410"/>
        <item x="275"/>
        <item x="2"/>
        <item x="136"/>
        <item x="322"/>
        <item x="541"/>
        <item x="403"/>
        <item x="292"/>
        <item x="823"/>
        <item x="183"/>
        <item x="215"/>
        <item x="673"/>
        <item x="561"/>
        <item x="419"/>
        <item x="613"/>
        <item x="611"/>
        <item x="503"/>
        <item x="28"/>
        <item x="82"/>
        <item x="756"/>
        <item x="257"/>
        <item x="741"/>
        <item x="482"/>
        <item x="494"/>
        <item x="876"/>
        <item x="473"/>
        <item x="709"/>
        <item x="317"/>
        <item x="68"/>
        <item x="46"/>
        <item x="19"/>
        <item x="897"/>
        <item x="890"/>
        <item x="130"/>
        <item x="801"/>
        <item x="749"/>
        <item x="474"/>
        <item x="660"/>
        <item x="879"/>
        <item x="266"/>
        <item x="312"/>
        <item x="624"/>
        <item x="962"/>
        <item x="956"/>
        <item x="346"/>
        <item x="112"/>
        <item x="778"/>
        <item x="753"/>
        <item x="307"/>
        <item x="811"/>
        <item x="576"/>
        <item x="517"/>
        <item x="632"/>
        <item x="33"/>
        <item x="763"/>
        <item x="589"/>
        <item x="106"/>
        <item x="278"/>
        <item x="736"/>
        <item x="120"/>
        <item x="825"/>
        <item x="281"/>
        <item x="121"/>
        <item x="105"/>
        <item x="226"/>
        <item x="671"/>
        <item x="526"/>
        <item x="449"/>
        <item x="375"/>
        <item x="745"/>
        <item x="392"/>
        <item x="137"/>
        <item x="880"/>
        <item x="946"/>
        <item x="460"/>
        <item x="902"/>
        <item x="299"/>
        <item x="3"/>
        <item x="274"/>
        <item x="698"/>
        <item x="928"/>
        <item x="567"/>
        <item x="466"/>
        <item x="944"/>
        <item x="263"/>
        <item x="446"/>
        <item x="164"/>
        <item x="297"/>
        <item x="843"/>
        <item x="502"/>
        <item x="809"/>
        <item x="598"/>
        <item x="197"/>
        <item x="574"/>
        <item x="9"/>
        <item x="405"/>
        <item x="679"/>
        <item x="195"/>
        <item x="418"/>
        <item x="57"/>
        <item x="430"/>
        <item x="420"/>
        <item x="359"/>
        <item x="381"/>
        <item x="390"/>
        <item x="44"/>
        <item x="828"/>
        <item x="144"/>
        <item x="146"/>
        <item x="782"/>
        <item x="558"/>
        <item x="235"/>
        <item x="695"/>
        <item x="930"/>
        <item x="30"/>
        <item x="23"/>
        <item x="607"/>
        <item x="585"/>
        <item x="208"/>
        <item x="662"/>
        <item x="133"/>
        <item x="456"/>
        <item x="198"/>
        <item x="26"/>
        <item x="595"/>
        <item x="412"/>
        <item x="814"/>
        <item x="533"/>
        <item x="896"/>
        <item x="492"/>
        <item x="701"/>
        <item x="326"/>
        <item x="298"/>
        <item x="543"/>
        <item x="881"/>
        <item x="388"/>
        <item x="655"/>
        <item x="765"/>
        <item x="41"/>
        <item x="649"/>
        <item x="114"/>
        <item x="787"/>
        <item x="887"/>
        <item x="224"/>
        <item x="80"/>
        <item x="837"/>
        <item x="268"/>
        <item x="172"/>
        <item x="1"/>
        <item x="861"/>
        <item x="767"/>
        <item x="739"/>
        <item x="905"/>
        <item x="349"/>
        <item x="696"/>
        <item x="559"/>
        <item x="325"/>
        <item x="656"/>
        <item x="62"/>
        <item x="313"/>
        <item x="90"/>
        <item x="714"/>
        <item x="234"/>
        <item x="818"/>
        <item x="771"/>
        <item x="147"/>
        <item x="675"/>
        <item x="723"/>
        <item x="954"/>
        <item x="151"/>
        <item x="115"/>
        <item x="872"/>
        <item x="604"/>
        <item x="700"/>
        <item x="205"/>
        <item x="241"/>
        <item x="512"/>
        <item x="184"/>
        <item x="230"/>
        <item x="7"/>
        <item x="167"/>
        <item x="521"/>
        <item x="728"/>
        <item x="459"/>
        <item x="945"/>
        <item x="261"/>
        <item x="255"/>
        <item x="96"/>
        <item x="538"/>
        <item x="665"/>
        <item x="338"/>
        <item x="669"/>
        <item x="591"/>
        <item x="888"/>
        <item x="143"/>
        <item x="74"/>
        <item x="333"/>
        <item x="822"/>
        <item x="550"/>
        <item x="910"/>
        <item x="934"/>
        <item x="485"/>
        <item x="472"/>
        <item x="688"/>
        <item x="672"/>
        <item x="516"/>
        <item x="123"/>
        <item x="148"/>
        <item x="873"/>
        <item x="258"/>
        <item x="556"/>
        <item x="836"/>
        <item x="866"/>
        <item x="889"/>
        <item x="425"/>
        <item x="81"/>
        <item x="493"/>
        <item x="328"/>
        <item x="619"/>
        <item x="716"/>
        <item x="347"/>
        <item x="192"/>
        <item x="271"/>
        <item x="201"/>
        <item x="596"/>
        <item x="302"/>
        <item x="219"/>
        <item x="289"/>
        <item x="821"/>
        <item x="511"/>
        <item x="448"/>
        <item x="717"/>
        <item x="73"/>
        <item x="18"/>
        <item x="510"/>
        <item x="233"/>
        <item x="921"/>
        <item x="186"/>
        <item x="603"/>
        <item x="13"/>
        <item x="168"/>
        <item x="653"/>
        <item x="337"/>
        <item x="621"/>
        <item x="377"/>
        <item x="50"/>
        <item x="129"/>
        <item x="491"/>
        <item x="813"/>
        <item x="899"/>
        <item x="47"/>
        <item x="97"/>
        <item x="871"/>
        <item x="334"/>
        <item x="852"/>
        <item x="214"/>
        <item x="272"/>
        <item x="637"/>
        <item x="726"/>
        <item x="840"/>
        <item x="376"/>
        <item x="916"/>
        <item x="509"/>
        <item x="218"/>
        <item x="659"/>
        <item x="907"/>
        <item x="563"/>
        <item x="650"/>
        <item x="400"/>
        <item x="421"/>
        <item x="750"/>
        <item x="291"/>
        <item x="960"/>
        <item x="548"/>
        <item x="731"/>
        <item x="306"/>
        <item x="762"/>
        <item x="206"/>
        <item x="169"/>
        <item x="798"/>
        <item x="0"/>
        <item x="947"/>
        <item x="34"/>
        <item x="406"/>
        <item x="961"/>
        <item x="135"/>
        <item x="909"/>
        <item x="839"/>
        <item x="374"/>
        <item x="199"/>
        <item x="588"/>
        <item x="913"/>
        <item x="431"/>
        <item x="155"/>
        <item x="59"/>
        <item x="537"/>
        <item x="520"/>
        <item x="918"/>
        <item x="86"/>
        <item x="500"/>
        <item x="386"/>
        <item x="848"/>
        <item x="664"/>
        <item x="682"/>
        <item x="689"/>
        <item x="540"/>
        <item x="948"/>
        <item x="282"/>
        <item x="94"/>
        <item x="608"/>
        <item x="951"/>
        <item x="867"/>
        <item x="408"/>
        <item x="259"/>
        <item x="747"/>
        <item x="432"/>
        <item x="935"/>
        <item x="27"/>
        <item x="396"/>
        <item x="340"/>
        <item x="571"/>
        <item x="738"/>
        <item x="783"/>
        <item x="484"/>
        <item x="470"/>
        <item x="614"/>
        <item x="8"/>
        <item x="760"/>
        <item x="737"/>
        <item x="76"/>
        <item x="774"/>
        <item x="17"/>
        <item x="678"/>
        <item x="959"/>
        <item x="819"/>
        <item x="525"/>
        <item x="581"/>
        <item x="327"/>
        <item x="938"/>
        <item x="124"/>
        <item x="560"/>
        <item x="343"/>
        <item x="354"/>
        <item x="779"/>
        <item x="116"/>
        <item x="276"/>
        <item x="300"/>
        <item x="223"/>
        <item x="775"/>
        <item x="273"/>
        <item x="93"/>
        <item x="324"/>
        <item x="440"/>
        <item x="529"/>
        <item x="227"/>
        <item x="371"/>
        <item x="450"/>
        <item x="210"/>
        <item x="330"/>
        <item x="939"/>
        <item x="789"/>
        <item x="926"/>
        <item x="943"/>
        <item x="639"/>
        <item x="384"/>
        <item x="904"/>
        <item x="929"/>
        <item x="699"/>
        <item x="435"/>
        <item x="893"/>
        <item x="524"/>
        <item x="827"/>
        <item x="437"/>
        <item x="851"/>
        <item x="83"/>
        <item x="807"/>
        <item x="780"/>
        <item t="default"/>
      </items>
    </pivotField>
    <pivotField showAll="0">
      <items count="4">
        <item x="0"/>
        <item x="2"/>
        <item x="1"/>
        <item t="default"/>
      </items>
    </pivotField>
  </pivotFields>
  <rowFields count="1">
    <field x="0"/>
  </rowFields>
  <rowItems count="6">
    <i>
      <x v="801"/>
    </i>
    <i>
      <x v="830"/>
    </i>
    <i>
      <x v="84"/>
    </i>
    <i>
      <x v="877"/>
    </i>
    <i>
      <x v="440"/>
    </i>
    <i t="grand">
      <x/>
    </i>
  </rowItems>
  <colItems count="1">
    <i/>
  </colItems>
  <pageFields count="1">
    <pageField fld="7" hier="-1"/>
  </pageFields>
  <dataFields count="1">
    <dataField name="Sum of Total Spent" fld="7" baseField="0" baseItem="0"/>
  </dataFields>
  <formats count="21">
    <format dxfId="2189">
      <pivotArea field="0" type="button" dataOnly="0" labelOnly="1" outline="0" axis="axisRow" fieldPosition="0"/>
    </format>
    <format dxfId="2188">
      <pivotArea dataOnly="0" labelOnly="1" outline="0" axis="axisValues" fieldPosition="0"/>
    </format>
    <format dxfId="2187">
      <pivotArea dataOnly="0" grandRow="1" fieldPosition="0"/>
    </format>
    <format dxfId="2186">
      <pivotArea type="all" dataOnly="0" outline="0" fieldPosition="0"/>
    </format>
    <format dxfId="2185">
      <pivotArea outline="0" collapsedLevelsAreSubtotals="1" fieldPosition="0"/>
    </format>
    <format dxfId="2184">
      <pivotArea field="0" type="button" dataOnly="0" labelOnly="1" outline="0" axis="axisRow" fieldPosition="0"/>
    </format>
    <format dxfId="2183">
      <pivotArea dataOnly="0" labelOnly="1" fieldPosition="0">
        <references count="1">
          <reference field="0" count="5">
            <x v="84"/>
            <x v="440"/>
            <x v="801"/>
            <x v="830"/>
            <x v="877"/>
          </reference>
        </references>
      </pivotArea>
    </format>
    <format dxfId="2182">
      <pivotArea dataOnly="0" labelOnly="1" grandRow="1" outline="0" fieldPosition="0"/>
    </format>
    <format dxfId="2181">
      <pivotArea dataOnly="0" labelOnly="1" outline="0" axis="axisValues" fieldPosition="0"/>
    </format>
    <format dxfId="2180">
      <pivotArea type="all" dataOnly="0" outline="0" fieldPosition="0"/>
    </format>
    <format dxfId="2179">
      <pivotArea outline="0" collapsedLevelsAreSubtotals="1" fieldPosition="0"/>
    </format>
    <format dxfId="2178">
      <pivotArea field="0" type="button" dataOnly="0" labelOnly="1" outline="0" axis="axisRow" fieldPosition="0"/>
    </format>
    <format dxfId="2177">
      <pivotArea dataOnly="0" labelOnly="1" fieldPosition="0">
        <references count="1">
          <reference field="0" count="5">
            <x v="84"/>
            <x v="440"/>
            <x v="801"/>
            <x v="830"/>
            <x v="877"/>
          </reference>
        </references>
      </pivotArea>
    </format>
    <format dxfId="2176">
      <pivotArea dataOnly="0" labelOnly="1" grandRow="1" outline="0" fieldPosition="0"/>
    </format>
    <format dxfId="2175">
      <pivotArea dataOnly="0" labelOnly="1" outline="0" axis="axisValues" fieldPosition="0"/>
    </format>
    <format dxfId="2174">
      <pivotArea type="all" dataOnly="0" outline="0" fieldPosition="0"/>
    </format>
    <format dxfId="2173">
      <pivotArea outline="0" collapsedLevelsAreSubtotals="1" fieldPosition="0"/>
    </format>
    <format dxfId="2172">
      <pivotArea field="0" type="button" dataOnly="0" labelOnly="1" outline="0" axis="axisRow" fieldPosition="0"/>
    </format>
    <format dxfId="2171">
      <pivotArea dataOnly="0" labelOnly="1" fieldPosition="0">
        <references count="1">
          <reference field="0" count="5">
            <x v="84"/>
            <x v="440"/>
            <x v="801"/>
            <x v="830"/>
            <x v="877"/>
          </reference>
        </references>
      </pivotArea>
    </format>
    <format dxfId="2170">
      <pivotArea dataOnly="0" labelOnly="1" grandRow="1" outline="0" fieldPosition="0"/>
    </format>
    <format dxfId="2169">
      <pivotArea dataOnly="0" labelOnly="1" outline="0" axis="axisValues" fieldPosition="0"/>
    </format>
  </format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669BC44F-37D5-4AAF-BCDC-77ADDC1B1F89}" sourceName="Gender">
  <pivotTables>
    <pivotTable tabId="2" name="PivotTable8"/>
    <pivotTable tabId="2" name="PivotTable2"/>
    <pivotTable tabId="2" name="PivotTable3"/>
    <pivotTable tabId="2" name="PivotTable4"/>
    <pivotTable tabId="2" name="PivotTable5"/>
    <pivotTable tabId="2" name="PivotTable6"/>
    <pivotTable tabId="2" name="PivotTable7"/>
  </pivotTables>
  <data>
    <tabular pivotCacheId="102334095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Group" xr10:uid="{ED088CF5-B2EC-4FCF-88F2-A6C5F80C5033}" sourceName="Age Group">
  <pivotTables>
    <pivotTable tabId="2" name="PivotTable2"/>
    <pivotTable tabId="2" name="PivotTable3"/>
    <pivotTable tabId="2" name="PivotTable4"/>
    <pivotTable tabId="2" name="PivotTable5"/>
    <pivotTable tabId="2" name="PivotTable6"/>
    <pivotTable tabId="2" name="PivotTable7"/>
    <pivotTable tabId="2" name="PivotTable8"/>
  </pivotTables>
  <data>
    <tabular pivotCacheId="1023340956">
      <items count="5">
        <i x="2" s="1"/>
        <i x="0" s="1"/>
        <i x="1" s="1"/>
        <i x="3" s="1"/>
        <i x="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9786C1D-2EFE-4A70-9B60-064608556198}" sourceName="Region">
  <pivotTables>
    <pivotTable tabId="2" name="PivotTable8"/>
    <pivotTable tabId="2" name="PivotTable2"/>
    <pivotTable tabId="2" name="PivotTable3"/>
    <pivotTable tabId="2" name="PivotTable4"/>
    <pivotTable tabId="2" name="PivotTable5"/>
    <pivotTable tabId="2" name="PivotTable6"/>
    <pivotTable tabId="2" name="PivotTable7"/>
  </pivotTables>
  <data>
    <tabular pivotCacheId="1023340956">
      <items count="5">
        <i x="4" s="1"/>
        <i x="3" s="1"/>
        <i x="1" s="1"/>
        <i x="0"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urchase_Frequency" xr10:uid="{8DD3AF7A-8A19-401F-BE96-E9D5A8A97F70}" sourceName="Purchase Frequency">
  <pivotTables>
    <pivotTable tabId="2" name="PivotTable8"/>
    <pivotTable tabId="2" name="PivotTable2"/>
    <pivotTable tabId="2" name="PivotTable3"/>
    <pivotTable tabId="2" name="PivotTable4"/>
    <pivotTable tabId="2" name="PivotTable5"/>
    <pivotTable tabId="2" name="PivotTable6"/>
    <pivotTable tabId="2" name="PivotTable7"/>
  </pivotTables>
  <data>
    <tabular pivotCacheId="1023340956">
      <items count="3">
        <i x="1" s="1"/>
        <i x="0" s="1"/>
        <i x="2"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Type" xr10:uid="{12DD2FD4-BAAF-45B9-8C95-E1CDA7C37F95}" sourceName="Customer Type">
  <pivotTables>
    <pivotTable tabId="2" name="PivotTable8"/>
    <pivotTable tabId="2" name="PivotTable2"/>
    <pivotTable tabId="2" name="PivotTable3"/>
    <pivotTable tabId="2" name="PivotTable4"/>
    <pivotTable tabId="2" name="PivotTable5"/>
    <pivotTable tabId="2" name="PivotTable6"/>
    <pivotTable tabId="2" name="PivotTable7"/>
  </pivotTables>
  <data>
    <tabular pivotCacheId="1023340956">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DF69083C-D03E-4BC0-8B68-85C02D2ACDCF}" cache="Slicer_Gender" caption="Gender" columnCount="2" style="SlicerStyleLight6" rowHeight="241300"/>
  <slicer name="Age Group" xr10:uid="{65B7D702-5E6E-46FA-82D3-4C3AB6F5E2F8}" cache="Slicer_Age_Group" caption="Age Group" style="SlicerStyleLight6" rowHeight="241300"/>
  <slicer name="Region" xr10:uid="{FCBB98ED-D47A-4DF0-B800-93617628D988}" cache="Slicer_Region" caption="Region" style="SlicerStyleLight6" rowHeight="241300"/>
  <slicer name="Purchase Frequency" xr10:uid="{6A3826EB-FB1E-4B4D-A39C-8B4D35941BF1}" cache="Slicer_Purchase_Frequency" caption="Purchase Frequency" columnCount="3" style="SlicerStyleLight6" rowHeight="241300"/>
  <slicer name="Customer Type" xr10:uid="{3EEDB545-4155-4872-9137-6CB637E6A0A0}" cache="Slicer_Customer_Type" caption="Customer Type" columnCount="3" style="SlicerStyleLight6" rowHeight="241300"/>
</slicer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drawing" Target="../drawings/drawing2.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C1:M1001"/>
  <sheetViews>
    <sheetView showGridLines="0" workbookViewId="0">
      <selection activeCell="L15" sqref="L15"/>
    </sheetView>
  </sheetViews>
  <sheetFormatPr defaultRowHeight="15"/>
  <cols>
    <col min="1" max="1" width="11.85546875" style="1" customWidth="1"/>
    <col min="2" max="2" width="6" style="1" customWidth="1"/>
    <col min="3" max="3" width="12.85546875" style="1" bestFit="1" customWidth="1"/>
    <col min="4" max="4" width="8.140625" style="1" bestFit="1" customWidth="1"/>
    <col min="5" max="5" width="11.42578125" style="1" bestFit="1" customWidth="1"/>
    <col min="6" max="6" width="7.7109375" style="1" bestFit="1" customWidth="1"/>
    <col min="7" max="7" width="20.85546875" style="1" bestFit="1" customWidth="1"/>
    <col min="8" max="8" width="20.42578125" style="1" bestFit="1" customWidth="1"/>
    <col min="9" max="9" width="16.42578125" style="1" bestFit="1" customWidth="1"/>
    <col min="10" max="10" width="12.28515625" style="1" bestFit="1" customWidth="1"/>
    <col min="11" max="11" width="15.7109375" style="1" bestFit="1" customWidth="1"/>
    <col min="12" max="12" width="49.28515625" style="1" bestFit="1" customWidth="1"/>
    <col min="13" max="14" width="9" style="1" bestFit="1" customWidth="1"/>
    <col min="15" max="16384" width="9.140625" style="1"/>
  </cols>
  <sheetData>
    <row r="1" spans="3:13" ht="15.75">
      <c r="C1" s="6" t="s">
        <v>0</v>
      </c>
      <c r="D1" s="6" t="s">
        <v>1</v>
      </c>
      <c r="E1" s="6" t="s">
        <v>2</v>
      </c>
      <c r="F1" s="6" t="s">
        <v>3</v>
      </c>
      <c r="G1" s="6" t="s">
        <v>4</v>
      </c>
      <c r="H1" s="6" t="s">
        <v>5</v>
      </c>
      <c r="I1" s="6" t="s">
        <v>6</v>
      </c>
      <c r="J1" s="6" t="s">
        <v>7</v>
      </c>
      <c r="K1" s="6" t="s">
        <v>8</v>
      </c>
      <c r="L1" t="s">
        <v>1039</v>
      </c>
      <c r="M1" s="1">
        <f>COUNTA(C2:C1001)</f>
        <v>1000</v>
      </c>
    </row>
    <row r="2" spans="3:13">
      <c r="C2" s="5" t="s">
        <v>9</v>
      </c>
      <c r="D2" s="5" t="s">
        <v>1009</v>
      </c>
      <c r="E2" s="5" t="s">
        <v>1011</v>
      </c>
      <c r="F2" s="5" t="s">
        <v>1016</v>
      </c>
      <c r="G2" s="5" t="s">
        <v>1021</v>
      </c>
      <c r="H2" s="5">
        <v>961</v>
      </c>
      <c r="I2" s="5">
        <v>32</v>
      </c>
      <c r="J2" s="5">
        <v>30752</v>
      </c>
      <c r="K2" s="5" t="s">
        <v>1024</v>
      </c>
      <c r="L2" t="s">
        <v>1040</v>
      </c>
      <c r="M2" s="1">
        <f>SUM(J2:J1001)</f>
        <v>13331060</v>
      </c>
    </row>
    <row r="3" spans="3:13">
      <c r="C3" s="5" t="s">
        <v>10</v>
      </c>
      <c r="D3" s="5" t="s">
        <v>1009</v>
      </c>
      <c r="E3" s="5" t="s">
        <v>1012</v>
      </c>
      <c r="F3" s="5" t="s">
        <v>1016</v>
      </c>
      <c r="G3" s="5" t="s">
        <v>1022</v>
      </c>
      <c r="H3" s="5">
        <v>452</v>
      </c>
      <c r="I3" s="5">
        <v>46</v>
      </c>
      <c r="J3" s="5">
        <v>20792</v>
      </c>
      <c r="K3" s="5" t="s">
        <v>1024</v>
      </c>
      <c r="L3" t="s">
        <v>1041</v>
      </c>
      <c r="M3" s="4">
        <f>AVERAGE(J2:J1001)</f>
        <v>13331.06</v>
      </c>
    </row>
    <row r="4" spans="3:13">
      <c r="C4" s="5" t="s">
        <v>11</v>
      </c>
      <c r="D4" s="5" t="s">
        <v>1010</v>
      </c>
      <c r="E4" s="5" t="s">
        <v>1013</v>
      </c>
      <c r="F4" s="5" t="s">
        <v>1016</v>
      </c>
      <c r="G4" s="5" t="s">
        <v>1022</v>
      </c>
      <c r="H4" s="5">
        <v>561</v>
      </c>
      <c r="I4" s="5">
        <v>25</v>
      </c>
      <c r="J4" s="5">
        <v>14025</v>
      </c>
      <c r="K4" s="5" t="s">
        <v>1025</v>
      </c>
      <c r="M4"/>
    </row>
    <row r="5" spans="3:13">
      <c r="C5" s="5" t="s">
        <v>12</v>
      </c>
      <c r="D5" s="5" t="s">
        <v>1009</v>
      </c>
      <c r="E5" s="5" t="s">
        <v>1014</v>
      </c>
      <c r="F5" s="5" t="s">
        <v>1017</v>
      </c>
      <c r="G5" s="5" t="s">
        <v>1021</v>
      </c>
      <c r="H5" s="5">
        <v>728</v>
      </c>
      <c r="I5" s="5">
        <v>24</v>
      </c>
      <c r="J5" s="5">
        <v>17472</v>
      </c>
      <c r="K5" s="5" t="s">
        <v>1025</v>
      </c>
      <c r="M5"/>
    </row>
    <row r="6" spans="3:13">
      <c r="C6" s="5" t="s">
        <v>13</v>
      </c>
      <c r="D6" s="5" t="s">
        <v>1009</v>
      </c>
      <c r="E6" s="5" t="s">
        <v>1011</v>
      </c>
      <c r="F6" s="5" t="s">
        <v>1016</v>
      </c>
      <c r="G6" s="5" t="s">
        <v>1023</v>
      </c>
      <c r="H6" s="5">
        <v>487</v>
      </c>
      <c r="I6" s="5">
        <v>22</v>
      </c>
      <c r="J6" s="5">
        <v>10714</v>
      </c>
      <c r="K6" s="5" t="s">
        <v>1024</v>
      </c>
      <c r="M6"/>
    </row>
    <row r="7" spans="3:13">
      <c r="C7" s="5" t="s">
        <v>14</v>
      </c>
      <c r="D7" s="5" t="s">
        <v>1010</v>
      </c>
      <c r="E7" s="5" t="s">
        <v>1011</v>
      </c>
      <c r="F7" s="5" t="s">
        <v>1018</v>
      </c>
      <c r="G7" s="5" t="s">
        <v>1023</v>
      </c>
      <c r="H7" s="5">
        <v>485</v>
      </c>
      <c r="I7" s="5">
        <v>8</v>
      </c>
      <c r="J7" s="5">
        <v>3880</v>
      </c>
      <c r="K7" s="5" t="s">
        <v>1026</v>
      </c>
      <c r="M7"/>
    </row>
    <row r="8" spans="3:13">
      <c r="C8" s="5" t="s">
        <v>15</v>
      </c>
      <c r="D8" s="5" t="s">
        <v>1010</v>
      </c>
      <c r="E8" s="5" t="s">
        <v>1015</v>
      </c>
      <c r="F8" s="5" t="s">
        <v>1018</v>
      </c>
      <c r="G8" s="5" t="s">
        <v>1023</v>
      </c>
      <c r="H8" s="5">
        <v>272</v>
      </c>
      <c r="I8" s="5">
        <v>28</v>
      </c>
      <c r="J8" s="5">
        <v>7616</v>
      </c>
      <c r="K8" s="5" t="s">
        <v>1025</v>
      </c>
    </row>
    <row r="9" spans="3:13">
      <c r="C9" s="5" t="s">
        <v>16</v>
      </c>
      <c r="D9" s="5" t="s">
        <v>1010</v>
      </c>
      <c r="E9" s="5" t="s">
        <v>1015</v>
      </c>
      <c r="F9" s="5" t="s">
        <v>1018</v>
      </c>
      <c r="G9" s="5" t="s">
        <v>1021</v>
      </c>
      <c r="H9" s="5">
        <v>557</v>
      </c>
      <c r="I9" s="5">
        <v>40</v>
      </c>
      <c r="J9" s="5">
        <v>22280</v>
      </c>
      <c r="K9" s="5" t="s">
        <v>1025</v>
      </c>
    </row>
    <row r="10" spans="3:13">
      <c r="C10" s="5" t="s">
        <v>17</v>
      </c>
      <c r="D10" s="5" t="s">
        <v>1009</v>
      </c>
      <c r="E10" s="5" t="s">
        <v>1015</v>
      </c>
      <c r="F10" s="5" t="s">
        <v>1019</v>
      </c>
      <c r="G10" s="5" t="s">
        <v>1023</v>
      </c>
      <c r="H10" s="5">
        <v>929</v>
      </c>
      <c r="I10" s="5">
        <v>39</v>
      </c>
      <c r="J10" s="5">
        <v>36231</v>
      </c>
      <c r="K10" s="5" t="s">
        <v>1025</v>
      </c>
    </row>
    <row r="11" spans="3:13">
      <c r="C11" s="5" t="s">
        <v>18</v>
      </c>
      <c r="D11" s="5" t="s">
        <v>1010</v>
      </c>
      <c r="E11" s="5" t="s">
        <v>1011</v>
      </c>
      <c r="F11" s="5" t="s">
        <v>1019</v>
      </c>
      <c r="G11" s="5" t="s">
        <v>1021</v>
      </c>
      <c r="H11" s="5">
        <v>697</v>
      </c>
      <c r="I11" s="5">
        <v>26</v>
      </c>
      <c r="J11" s="5">
        <v>18122</v>
      </c>
      <c r="K11" s="5" t="s">
        <v>1026</v>
      </c>
    </row>
    <row r="12" spans="3:13">
      <c r="C12" s="5" t="s">
        <v>19</v>
      </c>
      <c r="D12" s="5" t="s">
        <v>1010</v>
      </c>
      <c r="E12" s="5" t="s">
        <v>1012</v>
      </c>
      <c r="F12" s="5" t="s">
        <v>1018</v>
      </c>
      <c r="G12" s="5" t="s">
        <v>1023</v>
      </c>
      <c r="H12" s="5">
        <v>138</v>
      </c>
      <c r="I12" s="5">
        <v>43</v>
      </c>
      <c r="J12" s="5">
        <v>5934</v>
      </c>
      <c r="K12" s="5" t="s">
        <v>1026</v>
      </c>
    </row>
    <row r="13" spans="3:13">
      <c r="C13" s="5" t="s">
        <v>20</v>
      </c>
      <c r="D13" s="5" t="s">
        <v>1010</v>
      </c>
      <c r="E13" s="5" t="s">
        <v>1014</v>
      </c>
      <c r="F13" s="5" t="s">
        <v>1020</v>
      </c>
      <c r="G13" s="5" t="s">
        <v>1023</v>
      </c>
      <c r="H13" s="5">
        <v>789</v>
      </c>
      <c r="I13" s="5">
        <v>12</v>
      </c>
      <c r="J13" s="5">
        <v>9468</v>
      </c>
      <c r="K13" s="5" t="s">
        <v>1026</v>
      </c>
    </row>
    <row r="14" spans="3:13">
      <c r="C14" s="5" t="s">
        <v>21</v>
      </c>
      <c r="D14" s="5" t="s">
        <v>1010</v>
      </c>
      <c r="E14" s="5" t="s">
        <v>1013</v>
      </c>
      <c r="F14" s="5" t="s">
        <v>1019</v>
      </c>
      <c r="G14" s="5" t="s">
        <v>1023</v>
      </c>
      <c r="H14" s="5">
        <v>50</v>
      </c>
      <c r="I14" s="5">
        <v>22</v>
      </c>
      <c r="J14" s="5">
        <v>1100</v>
      </c>
      <c r="K14" s="5" t="s">
        <v>1024</v>
      </c>
    </row>
    <row r="15" spans="3:13">
      <c r="C15" s="5" t="s">
        <v>22</v>
      </c>
      <c r="D15" s="5" t="s">
        <v>1009</v>
      </c>
      <c r="E15" s="5" t="s">
        <v>1013</v>
      </c>
      <c r="F15" s="5" t="s">
        <v>1019</v>
      </c>
      <c r="G15" s="5" t="s">
        <v>1023</v>
      </c>
      <c r="H15" s="5">
        <v>919</v>
      </c>
      <c r="I15" s="5">
        <v>29</v>
      </c>
      <c r="J15" s="5">
        <v>26651</v>
      </c>
      <c r="K15" s="5" t="s">
        <v>1025</v>
      </c>
    </row>
    <row r="16" spans="3:13">
      <c r="C16" s="5" t="s">
        <v>23</v>
      </c>
      <c r="D16" s="5" t="s">
        <v>1010</v>
      </c>
      <c r="E16" s="5" t="s">
        <v>1014</v>
      </c>
      <c r="F16" s="5" t="s">
        <v>1017</v>
      </c>
      <c r="G16" s="5" t="s">
        <v>1022</v>
      </c>
      <c r="H16" s="5">
        <v>256</v>
      </c>
      <c r="I16" s="5">
        <v>3</v>
      </c>
      <c r="J16" s="5">
        <v>768</v>
      </c>
      <c r="K16" s="5" t="s">
        <v>1026</v>
      </c>
    </row>
    <row r="17" spans="3:11">
      <c r="C17" s="5" t="s">
        <v>24</v>
      </c>
      <c r="D17" s="5" t="s">
        <v>1010</v>
      </c>
      <c r="E17" s="5" t="s">
        <v>1014</v>
      </c>
      <c r="F17" s="5" t="s">
        <v>1019</v>
      </c>
      <c r="G17" s="5" t="s">
        <v>1022</v>
      </c>
      <c r="H17" s="5">
        <v>357</v>
      </c>
      <c r="I17" s="5">
        <v>26</v>
      </c>
      <c r="J17" s="5">
        <v>9282</v>
      </c>
      <c r="K17" s="5" t="s">
        <v>1025</v>
      </c>
    </row>
    <row r="18" spans="3:11">
      <c r="C18" s="5" t="s">
        <v>25</v>
      </c>
      <c r="D18" s="5" t="s">
        <v>1010</v>
      </c>
      <c r="E18" s="5" t="s">
        <v>1015</v>
      </c>
      <c r="F18" s="5" t="s">
        <v>1018</v>
      </c>
      <c r="G18" s="5" t="s">
        <v>1021</v>
      </c>
      <c r="H18" s="5">
        <v>317</v>
      </c>
      <c r="I18" s="5">
        <v>29</v>
      </c>
      <c r="J18" s="5">
        <v>9193</v>
      </c>
      <c r="K18" s="5" t="s">
        <v>1025</v>
      </c>
    </row>
    <row r="19" spans="3:11">
      <c r="C19" s="5" t="s">
        <v>26</v>
      </c>
      <c r="D19" s="5" t="s">
        <v>1010</v>
      </c>
      <c r="E19" s="5" t="s">
        <v>1013</v>
      </c>
      <c r="F19" s="5" t="s">
        <v>1017</v>
      </c>
      <c r="G19" s="5" t="s">
        <v>1021</v>
      </c>
      <c r="H19" s="5">
        <v>963</v>
      </c>
      <c r="I19" s="5">
        <v>38</v>
      </c>
      <c r="J19" s="5">
        <v>36594</v>
      </c>
      <c r="K19" s="5" t="s">
        <v>1025</v>
      </c>
    </row>
    <row r="20" spans="3:11">
      <c r="C20" s="5" t="s">
        <v>27</v>
      </c>
      <c r="D20" s="5" t="s">
        <v>1010</v>
      </c>
      <c r="E20" s="5" t="s">
        <v>1015</v>
      </c>
      <c r="F20" s="5" t="s">
        <v>1019</v>
      </c>
      <c r="G20" s="5" t="s">
        <v>1021</v>
      </c>
      <c r="H20" s="5">
        <v>900</v>
      </c>
      <c r="I20" s="5">
        <v>29</v>
      </c>
      <c r="J20" s="5">
        <v>26100</v>
      </c>
      <c r="K20" s="5" t="s">
        <v>1025</v>
      </c>
    </row>
    <row r="21" spans="3:11">
      <c r="C21" s="5" t="s">
        <v>28</v>
      </c>
      <c r="D21" s="5" t="s">
        <v>1009</v>
      </c>
      <c r="E21" s="5" t="s">
        <v>1014</v>
      </c>
      <c r="F21" s="5" t="s">
        <v>1017</v>
      </c>
      <c r="G21" s="5" t="s">
        <v>1021</v>
      </c>
      <c r="H21" s="5">
        <v>321</v>
      </c>
      <c r="I21" s="5">
        <v>48</v>
      </c>
      <c r="J21" s="5">
        <v>15408</v>
      </c>
      <c r="K21" s="5" t="s">
        <v>1026</v>
      </c>
    </row>
    <row r="22" spans="3:11">
      <c r="C22" s="5" t="s">
        <v>29</v>
      </c>
      <c r="D22" s="5" t="s">
        <v>1010</v>
      </c>
      <c r="E22" s="5" t="s">
        <v>1012</v>
      </c>
      <c r="F22" s="5" t="s">
        <v>1020</v>
      </c>
      <c r="G22" s="5" t="s">
        <v>1022</v>
      </c>
      <c r="H22" s="5">
        <v>649</v>
      </c>
      <c r="I22" s="5">
        <v>10</v>
      </c>
      <c r="J22" s="5">
        <v>6490</v>
      </c>
      <c r="K22" s="5" t="s">
        <v>1024</v>
      </c>
    </row>
    <row r="23" spans="3:11">
      <c r="C23" s="5" t="s">
        <v>30</v>
      </c>
      <c r="D23" s="5" t="s">
        <v>1010</v>
      </c>
      <c r="E23" s="5" t="s">
        <v>1011</v>
      </c>
      <c r="F23" s="5" t="s">
        <v>1020</v>
      </c>
      <c r="G23" s="5" t="s">
        <v>1022</v>
      </c>
      <c r="H23" s="5">
        <v>823</v>
      </c>
      <c r="I23" s="5">
        <v>7</v>
      </c>
      <c r="J23" s="5">
        <v>5761</v>
      </c>
      <c r="K23" s="5" t="s">
        <v>1026</v>
      </c>
    </row>
    <row r="24" spans="3:11">
      <c r="C24" s="5" t="s">
        <v>31</v>
      </c>
      <c r="D24" s="5" t="s">
        <v>1009</v>
      </c>
      <c r="E24" s="5" t="s">
        <v>1015</v>
      </c>
      <c r="F24" s="5" t="s">
        <v>1018</v>
      </c>
      <c r="G24" s="5" t="s">
        <v>1023</v>
      </c>
      <c r="H24" s="5">
        <v>197</v>
      </c>
      <c r="I24" s="5">
        <v>50</v>
      </c>
      <c r="J24" s="5">
        <v>9850</v>
      </c>
      <c r="K24" s="5" t="s">
        <v>1025</v>
      </c>
    </row>
    <row r="25" spans="3:11">
      <c r="C25" s="5" t="s">
        <v>32</v>
      </c>
      <c r="D25" s="5" t="s">
        <v>1009</v>
      </c>
      <c r="E25" s="5" t="s">
        <v>1012</v>
      </c>
      <c r="F25" s="5" t="s">
        <v>1017</v>
      </c>
      <c r="G25" s="5" t="s">
        <v>1022</v>
      </c>
      <c r="H25" s="5">
        <v>770</v>
      </c>
      <c r="I25" s="5">
        <v>25</v>
      </c>
      <c r="J25" s="5">
        <v>19250</v>
      </c>
      <c r="K25" s="5" t="s">
        <v>1024</v>
      </c>
    </row>
    <row r="26" spans="3:11">
      <c r="C26" s="5" t="s">
        <v>33</v>
      </c>
      <c r="D26" s="5" t="s">
        <v>1010</v>
      </c>
      <c r="E26" s="5" t="s">
        <v>1011</v>
      </c>
      <c r="F26" s="5" t="s">
        <v>1020</v>
      </c>
      <c r="G26" s="5" t="s">
        <v>1022</v>
      </c>
      <c r="H26" s="5">
        <v>107</v>
      </c>
      <c r="I26" s="5">
        <v>40</v>
      </c>
      <c r="J26" s="5">
        <v>4280</v>
      </c>
      <c r="K26" s="5" t="s">
        <v>1025</v>
      </c>
    </row>
    <row r="27" spans="3:11">
      <c r="C27" s="5" t="s">
        <v>34</v>
      </c>
      <c r="D27" s="5" t="s">
        <v>1010</v>
      </c>
      <c r="E27" s="5" t="s">
        <v>1015</v>
      </c>
      <c r="F27" s="5" t="s">
        <v>1018</v>
      </c>
      <c r="G27" s="5" t="s">
        <v>1022</v>
      </c>
      <c r="H27" s="5">
        <v>260</v>
      </c>
      <c r="I27" s="5">
        <v>23</v>
      </c>
      <c r="J27" s="5">
        <v>5980</v>
      </c>
      <c r="K27" s="5" t="s">
        <v>1025</v>
      </c>
    </row>
    <row r="28" spans="3:11">
      <c r="C28" s="5" t="s">
        <v>35</v>
      </c>
      <c r="D28" s="5" t="s">
        <v>1010</v>
      </c>
      <c r="E28" s="5" t="s">
        <v>1012</v>
      </c>
      <c r="F28" s="5" t="s">
        <v>1020</v>
      </c>
      <c r="G28" s="5" t="s">
        <v>1021</v>
      </c>
      <c r="H28" s="5">
        <v>856</v>
      </c>
      <c r="I28" s="5">
        <v>23</v>
      </c>
      <c r="J28" s="5">
        <v>19688</v>
      </c>
      <c r="K28" s="5" t="s">
        <v>1026</v>
      </c>
    </row>
    <row r="29" spans="3:11">
      <c r="C29" s="5" t="s">
        <v>36</v>
      </c>
      <c r="D29" s="5" t="s">
        <v>1010</v>
      </c>
      <c r="E29" s="5" t="s">
        <v>1012</v>
      </c>
      <c r="F29" s="5" t="s">
        <v>1016</v>
      </c>
      <c r="G29" s="5" t="s">
        <v>1022</v>
      </c>
      <c r="H29" s="5">
        <v>752</v>
      </c>
      <c r="I29" s="5">
        <v>47</v>
      </c>
      <c r="J29" s="5">
        <v>35344</v>
      </c>
      <c r="K29" s="5" t="s">
        <v>1024</v>
      </c>
    </row>
    <row r="30" spans="3:11">
      <c r="C30" s="5" t="s">
        <v>37</v>
      </c>
      <c r="D30" s="5" t="s">
        <v>1010</v>
      </c>
      <c r="E30" s="5" t="s">
        <v>1015</v>
      </c>
      <c r="F30" s="5" t="s">
        <v>1017</v>
      </c>
      <c r="G30" s="5" t="s">
        <v>1021</v>
      </c>
      <c r="H30" s="5">
        <v>716</v>
      </c>
      <c r="I30" s="5">
        <v>21</v>
      </c>
      <c r="J30" s="5">
        <v>15036</v>
      </c>
      <c r="K30" s="5" t="s">
        <v>1025</v>
      </c>
    </row>
    <row r="31" spans="3:11">
      <c r="C31" s="5" t="s">
        <v>38</v>
      </c>
      <c r="D31" s="5" t="s">
        <v>1009</v>
      </c>
      <c r="E31" s="5" t="s">
        <v>1011</v>
      </c>
      <c r="F31" s="5" t="s">
        <v>1018</v>
      </c>
      <c r="G31" s="5" t="s">
        <v>1022</v>
      </c>
      <c r="H31" s="5">
        <v>433</v>
      </c>
      <c r="I31" s="5">
        <v>5</v>
      </c>
      <c r="J31" s="5">
        <v>2165</v>
      </c>
      <c r="K31" s="5" t="s">
        <v>1025</v>
      </c>
    </row>
    <row r="32" spans="3:11">
      <c r="C32" s="5" t="s">
        <v>39</v>
      </c>
      <c r="D32" s="5" t="s">
        <v>1009</v>
      </c>
      <c r="E32" s="5" t="s">
        <v>1013</v>
      </c>
      <c r="F32" s="5" t="s">
        <v>1019</v>
      </c>
      <c r="G32" s="5" t="s">
        <v>1022</v>
      </c>
      <c r="H32" s="5">
        <v>915</v>
      </c>
      <c r="I32" s="5">
        <v>21</v>
      </c>
      <c r="J32" s="5">
        <v>19215</v>
      </c>
      <c r="K32" s="5" t="s">
        <v>1025</v>
      </c>
    </row>
    <row r="33" spans="3:11">
      <c r="C33" s="5" t="s">
        <v>40</v>
      </c>
      <c r="D33" s="5" t="s">
        <v>1009</v>
      </c>
      <c r="E33" s="5" t="s">
        <v>1013</v>
      </c>
      <c r="F33" s="5" t="s">
        <v>1019</v>
      </c>
      <c r="G33" s="5" t="s">
        <v>1021</v>
      </c>
      <c r="H33" s="5">
        <v>167</v>
      </c>
      <c r="I33" s="5">
        <v>22</v>
      </c>
      <c r="J33" s="5">
        <v>3674</v>
      </c>
      <c r="K33" s="5" t="s">
        <v>1024</v>
      </c>
    </row>
    <row r="34" spans="3:11">
      <c r="C34" s="5" t="s">
        <v>41</v>
      </c>
      <c r="D34" s="5" t="s">
        <v>1010</v>
      </c>
      <c r="E34" s="5" t="s">
        <v>1012</v>
      </c>
      <c r="F34" s="5" t="s">
        <v>1018</v>
      </c>
      <c r="G34" s="5" t="s">
        <v>1021</v>
      </c>
      <c r="H34" s="5">
        <v>667</v>
      </c>
      <c r="I34" s="5">
        <v>16</v>
      </c>
      <c r="J34" s="5">
        <v>10672</v>
      </c>
      <c r="K34" s="5" t="s">
        <v>1024</v>
      </c>
    </row>
    <row r="35" spans="3:11">
      <c r="C35" s="5" t="s">
        <v>42</v>
      </c>
      <c r="D35" s="5" t="s">
        <v>1010</v>
      </c>
      <c r="E35" s="5" t="s">
        <v>1015</v>
      </c>
      <c r="F35" s="5" t="s">
        <v>1018</v>
      </c>
      <c r="G35" s="5" t="s">
        <v>1023</v>
      </c>
      <c r="H35" s="5">
        <v>456</v>
      </c>
      <c r="I35" s="5">
        <v>36</v>
      </c>
      <c r="J35" s="5">
        <v>16416</v>
      </c>
      <c r="K35" s="5" t="s">
        <v>1024</v>
      </c>
    </row>
    <row r="36" spans="3:11">
      <c r="C36" s="5" t="s">
        <v>43</v>
      </c>
      <c r="D36" s="5" t="s">
        <v>1009</v>
      </c>
      <c r="E36" s="5" t="s">
        <v>1011</v>
      </c>
      <c r="F36" s="5" t="s">
        <v>1020</v>
      </c>
      <c r="G36" s="5" t="s">
        <v>1021</v>
      </c>
      <c r="H36" s="5">
        <v>908</v>
      </c>
      <c r="I36" s="5">
        <v>34</v>
      </c>
      <c r="J36" s="5">
        <v>30872</v>
      </c>
      <c r="K36" s="5" t="s">
        <v>1024</v>
      </c>
    </row>
    <row r="37" spans="3:11">
      <c r="C37" s="5" t="s">
        <v>44</v>
      </c>
      <c r="D37" s="5" t="s">
        <v>1010</v>
      </c>
      <c r="E37" s="5" t="s">
        <v>1013</v>
      </c>
      <c r="F37" s="5" t="s">
        <v>1016</v>
      </c>
      <c r="G37" s="5" t="s">
        <v>1022</v>
      </c>
      <c r="H37" s="5">
        <v>769</v>
      </c>
      <c r="I37" s="5">
        <v>5</v>
      </c>
      <c r="J37" s="5">
        <v>3845</v>
      </c>
      <c r="K37" s="5" t="s">
        <v>1024</v>
      </c>
    </row>
    <row r="38" spans="3:11">
      <c r="C38" s="5" t="s">
        <v>45</v>
      </c>
      <c r="D38" s="5" t="s">
        <v>1009</v>
      </c>
      <c r="E38" s="5" t="s">
        <v>1013</v>
      </c>
      <c r="F38" s="5" t="s">
        <v>1016</v>
      </c>
      <c r="G38" s="5" t="s">
        <v>1023</v>
      </c>
      <c r="H38" s="5">
        <v>115</v>
      </c>
      <c r="I38" s="5">
        <v>24</v>
      </c>
      <c r="J38" s="5">
        <v>2760</v>
      </c>
      <c r="K38" s="5" t="s">
        <v>1024</v>
      </c>
    </row>
    <row r="39" spans="3:11">
      <c r="C39" s="5" t="s">
        <v>46</v>
      </c>
      <c r="D39" s="5" t="s">
        <v>1010</v>
      </c>
      <c r="E39" s="5" t="s">
        <v>1012</v>
      </c>
      <c r="F39" s="5" t="s">
        <v>1019</v>
      </c>
      <c r="G39" s="5" t="s">
        <v>1022</v>
      </c>
      <c r="H39" s="5">
        <v>441</v>
      </c>
      <c r="I39" s="5">
        <v>1</v>
      </c>
      <c r="J39" s="5">
        <v>441</v>
      </c>
      <c r="K39" s="5" t="s">
        <v>1026</v>
      </c>
    </row>
    <row r="40" spans="3:11">
      <c r="C40" s="5" t="s">
        <v>47</v>
      </c>
      <c r="D40" s="5" t="s">
        <v>1009</v>
      </c>
      <c r="E40" s="5" t="s">
        <v>1014</v>
      </c>
      <c r="F40" s="5" t="s">
        <v>1017</v>
      </c>
      <c r="G40" s="5" t="s">
        <v>1021</v>
      </c>
      <c r="H40" s="5">
        <v>679</v>
      </c>
      <c r="I40" s="5">
        <v>4</v>
      </c>
      <c r="J40" s="5">
        <v>2716</v>
      </c>
      <c r="K40" s="5" t="s">
        <v>1024</v>
      </c>
    </row>
    <row r="41" spans="3:11">
      <c r="C41" s="5" t="s">
        <v>48</v>
      </c>
      <c r="D41" s="5" t="s">
        <v>1010</v>
      </c>
      <c r="E41" s="5" t="s">
        <v>1015</v>
      </c>
      <c r="F41" s="5" t="s">
        <v>1020</v>
      </c>
      <c r="G41" s="5" t="s">
        <v>1023</v>
      </c>
      <c r="H41" s="5">
        <v>97</v>
      </c>
      <c r="I41" s="5">
        <v>46</v>
      </c>
      <c r="J41" s="5">
        <v>4462</v>
      </c>
      <c r="K41" s="5" t="s">
        <v>1025</v>
      </c>
    </row>
    <row r="42" spans="3:11">
      <c r="C42" s="5" t="s">
        <v>49</v>
      </c>
      <c r="D42" s="5" t="s">
        <v>1009</v>
      </c>
      <c r="E42" s="5" t="s">
        <v>1014</v>
      </c>
      <c r="F42" s="5" t="s">
        <v>1016</v>
      </c>
      <c r="G42" s="5" t="s">
        <v>1021</v>
      </c>
      <c r="H42" s="5">
        <v>188</v>
      </c>
      <c r="I42" s="5">
        <v>25</v>
      </c>
      <c r="J42" s="5">
        <v>4700</v>
      </c>
      <c r="K42" s="5" t="s">
        <v>1026</v>
      </c>
    </row>
    <row r="43" spans="3:11">
      <c r="C43" s="5" t="s">
        <v>50</v>
      </c>
      <c r="D43" s="5" t="s">
        <v>1009</v>
      </c>
      <c r="E43" s="5" t="s">
        <v>1011</v>
      </c>
      <c r="F43" s="5" t="s">
        <v>1016</v>
      </c>
      <c r="G43" s="5" t="s">
        <v>1021</v>
      </c>
      <c r="H43" s="5">
        <v>755</v>
      </c>
      <c r="I43" s="5">
        <v>27</v>
      </c>
      <c r="J43" s="5">
        <v>20385</v>
      </c>
      <c r="K43" s="5" t="s">
        <v>1025</v>
      </c>
    </row>
    <row r="44" spans="3:11">
      <c r="C44" s="5" t="s">
        <v>51</v>
      </c>
      <c r="D44" s="5" t="s">
        <v>1010</v>
      </c>
      <c r="E44" s="5" t="s">
        <v>1014</v>
      </c>
      <c r="F44" s="5" t="s">
        <v>1019</v>
      </c>
      <c r="G44" s="5" t="s">
        <v>1022</v>
      </c>
      <c r="H44" s="5">
        <v>776</v>
      </c>
      <c r="I44" s="5">
        <v>13</v>
      </c>
      <c r="J44" s="5">
        <v>10088</v>
      </c>
      <c r="K44" s="5" t="s">
        <v>1026</v>
      </c>
    </row>
    <row r="45" spans="3:11">
      <c r="C45" s="5" t="s">
        <v>52</v>
      </c>
      <c r="D45" s="5" t="s">
        <v>1009</v>
      </c>
      <c r="E45" s="5" t="s">
        <v>1011</v>
      </c>
      <c r="F45" s="5" t="s">
        <v>1020</v>
      </c>
      <c r="G45" s="5" t="s">
        <v>1023</v>
      </c>
      <c r="H45" s="5">
        <v>508</v>
      </c>
      <c r="I45" s="5">
        <v>1</v>
      </c>
      <c r="J45" s="5">
        <v>508</v>
      </c>
      <c r="K45" s="5" t="s">
        <v>1024</v>
      </c>
    </row>
    <row r="46" spans="3:11">
      <c r="C46" s="5" t="s">
        <v>53</v>
      </c>
      <c r="D46" s="5" t="s">
        <v>1009</v>
      </c>
      <c r="E46" s="5" t="s">
        <v>1011</v>
      </c>
      <c r="F46" s="5" t="s">
        <v>1017</v>
      </c>
      <c r="G46" s="5" t="s">
        <v>1022</v>
      </c>
      <c r="H46" s="5">
        <v>455</v>
      </c>
      <c r="I46" s="5">
        <v>41</v>
      </c>
      <c r="J46" s="5">
        <v>18655</v>
      </c>
      <c r="K46" s="5" t="s">
        <v>1024</v>
      </c>
    </row>
    <row r="47" spans="3:11">
      <c r="C47" s="5" t="s">
        <v>54</v>
      </c>
      <c r="D47" s="5" t="s">
        <v>1009</v>
      </c>
      <c r="E47" s="5" t="s">
        <v>1014</v>
      </c>
      <c r="F47" s="5" t="s">
        <v>1018</v>
      </c>
      <c r="G47" s="5" t="s">
        <v>1023</v>
      </c>
      <c r="H47" s="5">
        <v>229</v>
      </c>
      <c r="I47" s="5">
        <v>16</v>
      </c>
      <c r="J47" s="5">
        <v>3664</v>
      </c>
      <c r="K47" s="5" t="s">
        <v>1026</v>
      </c>
    </row>
    <row r="48" spans="3:11">
      <c r="C48" s="5" t="s">
        <v>55</v>
      </c>
      <c r="D48" s="5" t="s">
        <v>1009</v>
      </c>
      <c r="E48" s="5" t="s">
        <v>1014</v>
      </c>
      <c r="F48" s="5" t="s">
        <v>1020</v>
      </c>
      <c r="G48" s="5" t="s">
        <v>1021</v>
      </c>
      <c r="H48" s="5">
        <v>497</v>
      </c>
      <c r="I48" s="5">
        <v>31</v>
      </c>
      <c r="J48" s="5">
        <v>15407</v>
      </c>
      <c r="K48" s="5" t="s">
        <v>1024</v>
      </c>
    </row>
    <row r="49" spans="3:11">
      <c r="C49" s="5" t="s">
        <v>56</v>
      </c>
      <c r="D49" s="5" t="s">
        <v>1009</v>
      </c>
      <c r="E49" s="5" t="s">
        <v>1013</v>
      </c>
      <c r="F49" s="5" t="s">
        <v>1020</v>
      </c>
      <c r="G49" s="5" t="s">
        <v>1023</v>
      </c>
      <c r="H49" s="5">
        <v>839</v>
      </c>
      <c r="I49" s="5">
        <v>33</v>
      </c>
      <c r="J49" s="5">
        <v>27687</v>
      </c>
      <c r="K49" s="5" t="s">
        <v>1024</v>
      </c>
    </row>
    <row r="50" spans="3:11">
      <c r="C50" s="5" t="s">
        <v>57</v>
      </c>
      <c r="D50" s="5" t="s">
        <v>1010</v>
      </c>
      <c r="E50" s="5" t="s">
        <v>1015</v>
      </c>
      <c r="F50" s="5" t="s">
        <v>1017</v>
      </c>
      <c r="G50" s="5" t="s">
        <v>1022</v>
      </c>
      <c r="H50" s="5">
        <v>378</v>
      </c>
      <c r="I50" s="5">
        <v>20</v>
      </c>
      <c r="J50" s="5">
        <v>7560</v>
      </c>
      <c r="K50" s="5" t="s">
        <v>1024</v>
      </c>
    </row>
    <row r="51" spans="3:11">
      <c r="C51" s="5" t="s">
        <v>58</v>
      </c>
      <c r="D51" s="5" t="s">
        <v>1009</v>
      </c>
      <c r="E51" s="5" t="s">
        <v>1015</v>
      </c>
      <c r="F51" s="5" t="s">
        <v>1016</v>
      </c>
      <c r="G51" s="5" t="s">
        <v>1023</v>
      </c>
      <c r="H51" s="5">
        <v>280</v>
      </c>
      <c r="I51" s="5">
        <v>44</v>
      </c>
      <c r="J51" s="5">
        <v>12320</v>
      </c>
      <c r="K51" s="5" t="s">
        <v>1024</v>
      </c>
    </row>
    <row r="52" spans="3:11">
      <c r="C52" s="5" t="s">
        <v>59</v>
      </c>
      <c r="D52" s="5" t="s">
        <v>1009</v>
      </c>
      <c r="E52" s="5" t="s">
        <v>1011</v>
      </c>
      <c r="F52" s="5" t="s">
        <v>1018</v>
      </c>
      <c r="G52" s="5" t="s">
        <v>1021</v>
      </c>
      <c r="H52" s="5">
        <v>681</v>
      </c>
      <c r="I52" s="5">
        <v>40</v>
      </c>
      <c r="J52" s="5">
        <v>27240</v>
      </c>
      <c r="K52" s="5" t="s">
        <v>1024</v>
      </c>
    </row>
    <row r="53" spans="3:11">
      <c r="C53" s="5" t="s">
        <v>60</v>
      </c>
      <c r="D53" s="5" t="s">
        <v>1009</v>
      </c>
      <c r="E53" s="5" t="s">
        <v>1011</v>
      </c>
      <c r="F53" s="5" t="s">
        <v>1020</v>
      </c>
      <c r="G53" s="5" t="s">
        <v>1022</v>
      </c>
      <c r="H53" s="5">
        <v>474</v>
      </c>
      <c r="I53" s="5">
        <v>28</v>
      </c>
      <c r="J53" s="5">
        <v>13272</v>
      </c>
      <c r="K53" s="5" t="s">
        <v>1024</v>
      </c>
    </row>
    <row r="54" spans="3:11">
      <c r="C54" s="5" t="s">
        <v>61</v>
      </c>
      <c r="D54" s="5" t="s">
        <v>1009</v>
      </c>
      <c r="E54" s="5" t="s">
        <v>1011</v>
      </c>
      <c r="F54" s="5" t="s">
        <v>1020</v>
      </c>
      <c r="G54" s="5" t="s">
        <v>1022</v>
      </c>
      <c r="H54" s="5">
        <v>317</v>
      </c>
      <c r="I54" s="5">
        <v>29</v>
      </c>
      <c r="J54" s="5">
        <v>9193</v>
      </c>
      <c r="K54" s="5" t="s">
        <v>1024</v>
      </c>
    </row>
    <row r="55" spans="3:11">
      <c r="C55" s="5" t="s">
        <v>62</v>
      </c>
      <c r="D55" s="5" t="s">
        <v>1010</v>
      </c>
      <c r="E55" s="5" t="s">
        <v>1013</v>
      </c>
      <c r="F55" s="5" t="s">
        <v>1020</v>
      </c>
      <c r="G55" s="5" t="s">
        <v>1023</v>
      </c>
      <c r="H55" s="5">
        <v>247</v>
      </c>
      <c r="I55" s="5">
        <v>29</v>
      </c>
      <c r="J55" s="5">
        <v>7163</v>
      </c>
      <c r="K55" s="5" t="s">
        <v>1024</v>
      </c>
    </row>
    <row r="56" spans="3:11">
      <c r="C56" s="5" t="s">
        <v>63</v>
      </c>
      <c r="D56" s="5" t="s">
        <v>1010</v>
      </c>
      <c r="E56" s="5" t="s">
        <v>1013</v>
      </c>
      <c r="F56" s="5" t="s">
        <v>1018</v>
      </c>
      <c r="G56" s="5" t="s">
        <v>1021</v>
      </c>
      <c r="H56" s="5">
        <v>581</v>
      </c>
      <c r="I56" s="5">
        <v>15</v>
      </c>
      <c r="J56" s="5">
        <v>8715</v>
      </c>
      <c r="K56" s="5" t="s">
        <v>1026</v>
      </c>
    </row>
    <row r="57" spans="3:11">
      <c r="C57" s="5" t="s">
        <v>64</v>
      </c>
      <c r="D57" s="5" t="s">
        <v>1010</v>
      </c>
      <c r="E57" s="5" t="s">
        <v>1014</v>
      </c>
      <c r="F57" s="5" t="s">
        <v>1019</v>
      </c>
      <c r="G57" s="5" t="s">
        <v>1021</v>
      </c>
      <c r="H57" s="5">
        <v>311</v>
      </c>
      <c r="I57" s="5">
        <v>1</v>
      </c>
      <c r="J57" s="5">
        <v>311</v>
      </c>
      <c r="K57" s="5" t="s">
        <v>1025</v>
      </c>
    </row>
    <row r="58" spans="3:11">
      <c r="C58" s="5" t="s">
        <v>65</v>
      </c>
      <c r="D58" s="5" t="s">
        <v>1010</v>
      </c>
      <c r="E58" s="5" t="s">
        <v>1013</v>
      </c>
      <c r="F58" s="5" t="s">
        <v>1017</v>
      </c>
      <c r="G58" s="5" t="s">
        <v>1021</v>
      </c>
      <c r="H58" s="5">
        <v>271</v>
      </c>
      <c r="I58" s="5">
        <v>26</v>
      </c>
      <c r="J58" s="5">
        <v>7046</v>
      </c>
      <c r="K58" s="5" t="s">
        <v>1026</v>
      </c>
    </row>
    <row r="59" spans="3:11">
      <c r="C59" s="5" t="s">
        <v>66</v>
      </c>
      <c r="D59" s="5" t="s">
        <v>1009</v>
      </c>
      <c r="E59" s="5" t="s">
        <v>1012</v>
      </c>
      <c r="F59" s="5" t="s">
        <v>1019</v>
      </c>
      <c r="G59" s="5" t="s">
        <v>1023</v>
      </c>
      <c r="H59" s="5">
        <v>112</v>
      </c>
      <c r="I59" s="5">
        <v>9</v>
      </c>
      <c r="J59" s="5">
        <v>1008</v>
      </c>
      <c r="K59" s="5" t="s">
        <v>1025</v>
      </c>
    </row>
    <row r="60" spans="3:11">
      <c r="C60" s="5" t="s">
        <v>67</v>
      </c>
      <c r="D60" s="5" t="s">
        <v>1009</v>
      </c>
      <c r="E60" s="5" t="s">
        <v>1015</v>
      </c>
      <c r="F60" s="5" t="s">
        <v>1020</v>
      </c>
      <c r="G60" s="5" t="s">
        <v>1022</v>
      </c>
      <c r="H60" s="5">
        <v>368</v>
      </c>
      <c r="I60" s="5">
        <v>50</v>
      </c>
      <c r="J60" s="5">
        <v>18400</v>
      </c>
      <c r="K60" s="5" t="s">
        <v>1026</v>
      </c>
    </row>
    <row r="61" spans="3:11">
      <c r="C61" s="5" t="s">
        <v>68</v>
      </c>
      <c r="D61" s="5" t="s">
        <v>1009</v>
      </c>
      <c r="E61" s="5" t="s">
        <v>1011</v>
      </c>
      <c r="F61" s="5" t="s">
        <v>1016</v>
      </c>
      <c r="G61" s="5" t="s">
        <v>1022</v>
      </c>
      <c r="H61" s="5">
        <v>792</v>
      </c>
      <c r="I61" s="5">
        <v>17</v>
      </c>
      <c r="J61" s="5">
        <v>13464</v>
      </c>
      <c r="K61" s="5" t="s">
        <v>1026</v>
      </c>
    </row>
    <row r="62" spans="3:11">
      <c r="C62" s="5" t="s">
        <v>69</v>
      </c>
      <c r="D62" s="5" t="s">
        <v>1009</v>
      </c>
      <c r="E62" s="5" t="s">
        <v>1012</v>
      </c>
      <c r="F62" s="5" t="s">
        <v>1020</v>
      </c>
      <c r="G62" s="5" t="s">
        <v>1022</v>
      </c>
      <c r="H62" s="5">
        <v>809</v>
      </c>
      <c r="I62" s="5">
        <v>40</v>
      </c>
      <c r="J62" s="5">
        <v>32360</v>
      </c>
      <c r="K62" s="5" t="s">
        <v>1026</v>
      </c>
    </row>
    <row r="63" spans="3:11">
      <c r="C63" s="5" t="s">
        <v>70</v>
      </c>
      <c r="D63" s="5" t="s">
        <v>1009</v>
      </c>
      <c r="E63" s="5" t="s">
        <v>1012</v>
      </c>
      <c r="F63" s="5" t="s">
        <v>1020</v>
      </c>
      <c r="G63" s="5" t="s">
        <v>1021</v>
      </c>
      <c r="H63" s="5">
        <v>214</v>
      </c>
      <c r="I63" s="5">
        <v>18</v>
      </c>
      <c r="J63" s="5">
        <v>3852</v>
      </c>
      <c r="K63" s="5" t="s">
        <v>1024</v>
      </c>
    </row>
    <row r="64" spans="3:11">
      <c r="C64" s="5" t="s">
        <v>71</v>
      </c>
      <c r="D64" s="5" t="s">
        <v>1009</v>
      </c>
      <c r="E64" s="5" t="s">
        <v>1013</v>
      </c>
      <c r="F64" s="5" t="s">
        <v>1017</v>
      </c>
      <c r="G64" s="5" t="s">
        <v>1023</v>
      </c>
      <c r="H64" s="5">
        <v>836</v>
      </c>
      <c r="I64" s="5">
        <v>13</v>
      </c>
      <c r="J64" s="5">
        <v>10868</v>
      </c>
      <c r="K64" s="5" t="s">
        <v>1024</v>
      </c>
    </row>
    <row r="65" spans="3:11">
      <c r="C65" s="5" t="s">
        <v>72</v>
      </c>
      <c r="D65" s="5" t="s">
        <v>1009</v>
      </c>
      <c r="E65" s="5" t="s">
        <v>1011</v>
      </c>
      <c r="F65" s="5" t="s">
        <v>1020</v>
      </c>
      <c r="G65" s="5" t="s">
        <v>1021</v>
      </c>
      <c r="H65" s="5">
        <v>499</v>
      </c>
      <c r="I65" s="5">
        <v>43</v>
      </c>
      <c r="J65" s="5">
        <v>21457</v>
      </c>
      <c r="K65" s="5" t="s">
        <v>1024</v>
      </c>
    </row>
    <row r="66" spans="3:11">
      <c r="C66" s="5" t="s">
        <v>73</v>
      </c>
      <c r="D66" s="5" t="s">
        <v>1009</v>
      </c>
      <c r="E66" s="5" t="s">
        <v>1012</v>
      </c>
      <c r="F66" s="5" t="s">
        <v>1017</v>
      </c>
      <c r="G66" s="5" t="s">
        <v>1023</v>
      </c>
      <c r="H66" s="5">
        <v>376</v>
      </c>
      <c r="I66" s="5">
        <v>20</v>
      </c>
      <c r="J66" s="5">
        <v>7520</v>
      </c>
      <c r="K66" s="5" t="s">
        <v>1024</v>
      </c>
    </row>
    <row r="67" spans="3:11">
      <c r="C67" s="5" t="s">
        <v>74</v>
      </c>
      <c r="D67" s="5" t="s">
        <v>1009</v>
      </c>
      <c r="E67" s="5" t="s">
        <v>1015</v>
      </c>
      <c r="F67" s="5" t="s">
        <v>1016</v>
      </c>
      <c r="G67" s="5" t="s">
        <v>1023</v>
      </c>
      <c r="H67" s="5">
        <v>95</v>
      </c>
      <c r="I67" s="5">
        <v>9</v>
      </c>
      <c r="J67" s="5">
        <v>855</v>
      </c>
      <c r="K67" s="5" t="s">
        <v>1026</v>
      </c>
    </row>
    <row r="68" spans="3:11">
      <c r="C68" s="5" t="s">
        <v>75</v>
      </c>
      <c r="D68" s="5" t="s">
        <v>1009</v>
      </c>
      <c r="E68" s="5" t="s">
        <v>1013</v>
      </c>
      <c r="F68" s="5" t="s">
        <v>1018</v>
      </c>
      <c r="G68" s="5" t="s">
        <v>1023</v>
      </c>
      <c r="H68" s="5">
        <v>191</v>
      </c>
      <c r="I68" s="5">
        <v>6</v>
      </c>
      <c r="J68" s="5">
        <v>1146</v>
      </c>
      <c r="K68" s="5" t="s">
        <v>1024</v>
      </c>
    </row>
    <row r="69" spans="3:11">
      <c r="C69" s="5" t="s">
        <v>76</v>
      </c>
      <c r="D69" s="5" t="s">
        <v>1009</v>
      </c>
      <c r="E69" s="5" t="s">
        <v>1015</v>
      </c>
      <c r="F69" s="5" t="s">
        <v>1017</v>
      </c>
      <c r="G69" s="5" t="s">
        <v>1021</v>
      </c>
      <c r="H69" s="5">
        <v>142</v>
      </c>
      <c r="I69" s="5">
        <v>27</v>
      </c>
      <c r="J69" s="5">
        <v>3834</v>
      </c>
      <c r="K69" s="5" t="s">
        <v>1025</v>
      </c>
    </row>
    <row r="70" spans="3:11">
      <c r="C70" s="5" t="s">
        <v>77</v>
      </c>
      <c r="D70" s="5" t="s">
        <v>1009</v>
      </c>
      <c r="E70" s="5" t="s">
        <v>1011</v>
      </c>
      <c r="F70" s="5" t="s">
        <v>1018</v>
      </c>
      <c r="G70" s="5" t="s">
        <v>1023</v>
      </c>
      <c r="H70" s="5">
        <v>207</v>
      </c>
      <c r="I70" s="5">
        <v>19</v>
      </c>
      <c r="J70" s="5">
        <v>3933</v>
      </c>
      <c r="K70" s="5" t="s">
        <v>1024</v>
      </c>
    </row>
    <row r="71" spans="3:11">
      <c r="C71" s="5" t="s">
        <v>78</v>
      </c>
      <c r="D71" s="5" t="s">
        <v>1010</v>
      </c>
      <c r="E71" s="5" t="s">
        <v>1014</v>
      </c>
      <c r="F71" s="5" t="s">
        <v>1018</v>
      </c>
      <c r="G71" s="5" t="s">
        <v>1021</v>
      </c>
      <c r="H71" s="5">
        <v>568</v>
      </c>
      <c r="I71" s="5">
        <v>27</v>
      </c>
      <c r="J71" s="5">
        <v>15336</v>
      </c>
      <c r="K71" s="5" t="s">
        <v>1025</v>
      </c>
    </row>
    <row r="72" spans="3:11">
      <c r="C72" s="5" t="s">
        <v>79</v>
      </c>
      <c r="D72" s="5" t="s">
        <v>1009</v>
      </c>
      <c r="E72" s="5" t="s">
        <v>1015</v>
      </c>
      <c r="F72" s="5" t="s">
        <v>1017</v>
      </c>
      <c r="G72" s="5" t="s">
        <v>1022</v>
      </c>
      <c r="H72" s="5">
        <v>481</v>
      </c>
      <c r="I72" s="5">
        <v>7</v>
      </c>
      <c r="J72" s="5">
        <v>3367</v>
      </c>
      <c r="K72" s="5" t="s">
        <v>1026</v>
      </c>
    </row>
    <row r="73" spans="3:11">
      <c r="C73" s="5" t="s">
        <v>80</v>
      </c>
      <c r="D73" s="5" t="s">
        <v>1010</v>
      </c>
      <c r="E73" s="5" t="s">
        <v>1012</v>
      </c>
      <c r="F73" s="5" t="s">
        <v>1020</v>
      </c>
      <c r="G73" s="5" t="s">
        <v>1023</v>
      </c>
      <c r="H73" s="5">
        <v>987</v>
      </c>
      <c r="I73" s="5">
        <v>1</v>
      </c>
      <c r="J73" s="5">
        <v>987</v>
      </c>
      <c r="K73" s="5" t="s">
        <v>1024</v>
      </c>
    </row>
    <row r="74" spans="3:11">
      <c r="C74" s="5" t="s">
        <v>81</v>
      </c>
      <c r="D74" s="5" t="s">
        <v>1009</v>
      </c>
      <c r="E74" s="5" t="s">
        <v>1013</v>
      </c>
      <c r="F74" s="5" t="s">
        <v>1018</v>
      </c>
      <c r="G74" s="5" t="s">
        <v>1023</v>
      </c>
      <c r="H74" s="5">
        <v>566</v>
      </c>
      <c r="I74" s="5">
        <v>22</v>
      </c>
      <c r="J74" s="5">
        <v>12452</v>
      </c>
      <c r="K74" s="5" t="s">
        <v>1024</v>
      </c>
    </row>
    <row r="75" spans="3:11">
      <c r="C75" s="5" t="s">
        <v>82</v>
      </c>
      <c r="D75" s="5" t="s">
        <v>1009</v>
      </c>
      <c r="E75" s="5" t="s">
        <v>1013</v>
      </c>
      <c r="F75" s="5" t="s">
        <v>1018</v>
      </c>
      <c r="G75" s="5" t="s">
        <v>1022</v>
      </c>
      <c r="H75" s="5">
        <v>712</v>
      </c>
      <c r="I75" s="5">
        <v>14</v>
      </c>
      <c r="J75" s="5">
        <v>9968</v>
      </c>
      <c r="K75" s="5" t="s">
        <v>1026</v>
      </c>
    </row>
    <row r="76" spans="3:11">
      <c r="C76" s="5" t="s">
        <v>83</v>
      </c>
      <c r="D76" s="5" t="s">
        <v>1009</v>
      </c>
      <c r="E76" s="5" t="s">
        <v>1011</v>
      </c>
      <c r="F76" s="5" t="s">
        <v>1017</v>
      </c>
      <c r="G76" s="5" t="s">
        <v>1023</v>
      </c>
      <c r="H76" s="5">
        <v>789</v>
      </c>
      <c r="I76" s="5">
        <v>33</v>
      </c>
      <c r="J76" s="5">
        <v>26037</v>
      </c>
      <c r="K76" s="5" t="s">
        <v>1024</v>
      </c>
    </row>
    <row r="77" spans="3:11">
      <c r="C77" s="5" t="s">
        <v>84</v>
      </c>
      <c r="D77" s="5" t="s">
        <v>1009</v>
      </c>
      <c r="E77" s="5" t="s">
        <v>1014</v>
      </c>
      <c r="F77" s="5" t="s">
        <v>1017</v>
      </c>
      <c r="G77" s="5" t="s">
        <v>1022</v>
      </c>
      <c r="H77" s="5">
        <v>760</v>
      </c>
      <c r="I77" s="5">
        <v>31</v>
      </c>
      <c r="J77" s="5">
        <v>23560</v>
      </c>
      <c r="K77" s="5" t="s">
        <v>1025</v>
      </c>
    </row>
    <row r="78" spans="3:11">
      <c r="C78" s="5" t="s">
        <v>85</v>
      </c>
      <c r="D78" s="5" t="s">
        <v>1010</v>
      </c>
      <c r="E78" s="5" t="s">
        <v>1011</v>
      </c>
      <c r="F78" s="5" t="s">
        <v>1016</v>
      </c>
      <c r="G78" s="5" t="s">
        <v>1022</v>
      </c>
      <c r="H78" s="5">
        <v>200</v>
      </c>
      <c r="I78" s="5">
        <v>5</v>
      </c>
      <c r="J78" s="5">
        <v>1000</v>
      </c>
      <c r="K78" s="5" t="s">
        <v>1024</v>
      </c>
    </row>
    <row r="79" spans="3:11">
      <c r="C79" s="5" t="s">
        <v>86</v>
      </c>
      <c r="D79" s="5" t="s">
        <v>1010</v>
      </c>
      <c r="E79" s="5" t="s">
        <v>1015</v>
      </c>
      <c r="F79" s="5" t="s">
        <v>1017</v>
      </c>
      <c r="G79" s="5" t="s">
        <v>1023</v>
      </c>
      <c r="H79" s="5">
        <v>891</v>
      </c>
      <c r="I79" s="5">
        <v>41</v>
      </c>
      <c r="J79" s="5">
        <v>36531</v>
      </c>
      <c r="K79" s="5" t="s">
        <v>1026</v>
      </c>
    </row>
    <row r="80" spans="3:11">
      <c r="C80" s="5" t="s">
        <v>87</v>
      </c>
      <c r="D80" s="5" t="s">
        <v>1010</v>
      </c>
      <c r="E80" s="5" t="s">
        <v>1014</v>
      </c>
      <c r="F80" s="5" t="s">
        <v>1018</v>
      </c>
      <c r="G80" s="5" t="s">
        <v>1023</v>
      </c>
      <c r="H80" s="5">
        <v>311</v>
      </c>
      <c r="I80" s="5">
        <v>15</v>
      </c>
      <c r="J80" s="5">
        <v>4665</v>
      </c>
      <c r="K80" s="5" t="s">
        <v>1026</v>
      </c>
    </row>
    <row r="81" spans="3:11">
      <c r="C81" s="5" t="s">
        <v>88</v>
      </c>
      <c r="D81" s="5" t="s">
        <v>1009</v>
      </c>
      <c r="E81" s="5" t="s">
        <v>1013</v>
      </c>
      <c r="F81" s="5" t="s">
        <v>1016</v>
      </c>
      <c r="G81" s="5" t="s">
        <v>1021</v>
      </c>
      <c r="H81" s="5">
        <v>177</v>
      </c>
      <c r="I81" s="5">
        <v>38</v>
      </c>
      <c r="J81" s="5">
        <v>6726</v>
      </c>
      <c r="K81" s="5" t="s">
        <v>1025</v>
      </c>
    </row>
    <row r="82" spans="3:11">
      <c r="C82" s="5" t="s">
        <v>89</v>
      </c>
      <c r="D82" s="5" t="s">
        <v>1010</v>
      </c>
      <c r="E82" s="5" t="s">
        <v>1015</v>
      </c>
      <c r="F82" s="5" t="s">
        <v>1019</v>
      </c>
      <c r="G82" s="5" t="s">
        <v>1021</v>
      </c>
      <c r="H82" s="5">
        <v>837</v>
      </c>
      <c r="I82" s="5">
        <v>12</v>
      </c>
      <c r="J82" s="5">
        <v>10044</v>
      </c>
      <c r="K82" s="5" t="s">
        <v>1026</v>
      </c>
    </row>
    <row r="83" spans="3:11">
      <c r="C83" s="5" t="s">
        <v>90</v>
      </c>
      <c r="D83" s="5" t="s">
        <v>1010</v>
      </c>
      <c r="E83" s="5" t="s">
        <v>1015</v>
      </c>
      <c r="F83" s="5" t="s">
        <v>1019</v>
      </c>
      <c r="G83" s="5" t="s">
        <v>1021</v>
      </c>
      <c r="H83" s="5">
        <v>899</v>
      </c>
      <c r="I83" s="5">
        <v>23</v>
      </c>
      <c r="J83" s="5">
        <v>20677</v>
      </c>
      <c r="K83" s="5" t="s">
        <v>1024</v>
      </c>
    </row>
    <row r="84" spans="3:11">
      <c r="C84" s="5" t="s">
        <v>91</v>
      </c>
      <c r="D84" s="5" t="s">
        <v>1010</v>
      </c>
      <c r="E84" s="5" t="s">
        <v>1011</v>
      </c>
      <c r="F84" s="5" t="s">
        <v>1017</v>
      </c>
      <c r="G84" s="5" t="s">
        <v>1021</v>
      </c>
      <c r="H84" s="5">
        <v>729</v>
      </c>
      <c r="I84" s="5">
        <v>34</v>
      </c>
      <c r="J84" s="5">
        <v>24786</v>
      </c>
      <c r="K84" s="5" t="s">
        <v>1024</v>
      </c>
    </row>
    <row r="85" spans="3:11">
      <c r="C85" s="5" t="s">
        <v>92</v>
      </c>
      <c r="D85" s="5" t="s">
        <v>1010</v>
      </c>
      <c r="E85" s="5" t="s">
        <v>1015</v>
      </c>
      <c r="F85" s="5" t="s">
        <v>1018</v>
      </c>
      <c r="G85" s="5" t="s">
        <v>1023</v>
      </c>
      <c r="H85" s="5">
        <v>327</v>
      </c>
      <c r="I85" s="5">
        <v>46</v>
      </c>
      <c r="J85" s="5">
        <v>15042</v>
      </c>
      <c r="K85" s="5" t="s">
        <v>1026</v>
      </c>
    </row>
    <row r="86" spans="3:11">
      <c r="C86" s="5" t="s">
        <v>93</v>
      </c>
      <c r="D86" s="5" t="s">
        <v>1009</v>
      </c>
      <c r="E86" s="5" t="s">
        <v>1015</v>
      </c>
      <c r="F86" s="5" t="s">
        <v>1019</v>
      </c>
      <c r="G86" s="5" t="s">
        <v>1022</v>
      </c>
      <c r="H86" s="5">
        <v>974</v>
      </c>
      <c r="I86" s="5">
        <v>48</v>
      </c>
      <c r="J86" s="5">
        <v>46752</v>
      </c>
      <c r="K86" s="5" t="s">
        <v>1026</v>
      </c>
    </row>
    <row r="87" spans="3:11">
      <c r="C87" s="5" t="s">
        <v>94</v>
      </c>
      <c r="D87" s="5" t="s">
        <v>1010</v>
      </c>
      <c r="E87" s="5" t="s">
        <v>1012</v>
      </c>
      <c r="F87" s="5" t="s">
        <v>1016</v>
      </c>
      <c r="G87" s="5" t="s">
        <v>1021</v>
      </c>
      <c r="H87" s="5">
        <v>193</v>
      </c>
      <c r="I87" s="5">
        <v>46</v>
      </c>
      <c r="J87" s="5">
        <v>8878</v>
      </c>
      <c r="K87" s="5" t="s">
        <v>1024</v>
      </c>
    </row>
    <row r="88" spans="3:11">
      <c r="C88" s="5" t="s">
        <v>95</v>
      </c>
      <c r="D88" s="5" t="s">
        <v>1010</v>
      </c>
      <c r="E88" s="5" t="s">
        <v>1011</v>
      </c>
      <c r="F88" s="5" t="s">
        <v>1018</v>
      </c>
      <c r="G88" s="5" t="s">
        <v>1023</v>
      </c>
      <c r="H88" s="5">
        <v>111</v>
      </c>
      <c r="I88" s="5">
        <v>14</v>
      </c>
      <c r="J88" s="5">
        <v>1554</v>
      </c>
      <c r="K88" s="5" t="s">
        <v>1025</v>
      </c>
    </row>
    <row r="89" spans="3:11">
      <c r="C89" s="5" t="s">
        <v>96</v>
      </c>
      <c r="D89" s="5" t="s">
        <v>1009</v>
      </c>
      <c r="E89" s="5" t="s">
        <v>1014</v>
      </c>
      <c r="F89" s="5" t="s">
        <v>1018</v>
      </c>
      <c r="G89" s="5" t="s">
        <v>1022</v>
      </c>
      <c r="H89" s="5">
        <v>789</v>
      </c>
      <c r="I89" s="5">
        <v>42</v>
      </c>
      <c r="J89" s="5">
        <v>33138</v>
      </c>
      <c r="K89" s="5" t="s">
        <v>1025</v>
      </c>
    </row>
    <row r="90" spans="3:11">
      <c r="C90" s="5" t="s">
        <v>97</v>
      </c>
      <c r="D90" s="5" t="s">
        <v>1009</v>
      </c>
      <c r="E90" s="5" t="s">
        <v>1015</v>
      </c>
      <c r="F90" s="5" t="s">
        <v>1017</v>
      </c>
      <c r="G90" s="5" t="s">
        <v>1021</v>
      </c>
      <c r="H90" s="5">
        <v>104</v>
      </c>
      <c r="I90" s="5">
        <v>41</v>
      </c>
      <c r="J90" s="5">
        <v>4264</v>
      </c>
      <c r="K90" s="5" t="s">
        <v>1024</v>
      </c>
    </row>
    <row r="91" spans="3:11">
      <c r="C91" s="5" t="s">
        <v>98</v>
      </c>
      <c r="D91" s="5" t="s">
        <v>1009</v>
      </c>
      <c r="E91" s="5" t="s">
        <v>1013</v>
      </c>
      <c r="F91" s="5" t="s">
        <v>1018</v>
      </c>
      <c r="G91" s="5" t="s">
        <v>1023</v>
      </c>
      <c r="H91" s="5">
        <v>317</v>
      </c>
      <c r="I91" s="5">
        <v>34</v>
      </c>
      <c r="J91" s="5">
        <v>10778</v>
      </c>
      <c r="K91" s="5" t="s">
        <v>1024</v>
      </c>
    </row>
    <row r="92" spans="3:11">
      <c r="C92" s="5" t="s">
        <v>99</v>
      </c>
      <c r="D92" s="5" t="s">
        <v>1010</v>
      </c>
      <c r="E92" s="5" t="s">
        <v>1011</v>
      </c>
      <c r="F92" s="5" t="s">
        <v>1020</v>
      </c>
      <c r="G92" s="5" t="s">
        <v>1022</v>
      </c>
      <c r="H92" s="5">
        <v>172</v>
      </c>
      <c r="I92" s="5">
        <v>28</v>
      </c>
      <c r="J92" s="5">
        <v>4816</v>
      </c>
      <c r="K92" s="5" t="s">
        <v>1026</v>
      </c>
    </row>
    <row r="93" spans="3:11">
      <c r="C93" s="5" t="s">
        <v>100</v>
      </c>
      <c r="D93" s="5" t="s">
        <v>1009</v>
      </c>
      <c r="E93" s="5" t="s">
        <v>1011</v>
      </c>
      <c r="F93" s="5" t="s">
        <v>1020</v>
      </c>
      <c r="G93" s="5" t="s">
        <v>1021</v>
      </c>
      <c r="H93" s="5">
        <v>525</v>
      </c>
      <c r="I93" s="5">
        <v>41</v>
      </c>
      <c r="J93" s="5">
        <v>21525</v>
      </c>
      <c r="K93" s="5" t="s">
        <v>1025</v>
      </c>
    </row>
    <row r="94" spans="3:11">
      <c r="C94" s="5" t="s">
        <v>101</v>
      </c>
      <c r="D94" s="5" t="s">
        <v>1010</v>
      </c>
      <c r="E94" s="5" t="s">
        <v>1013</v>
      </c>
      <c r="F94" s="5" t="s">
        <v>1018</v>
      </c>
      <c r="G94" s="5" t="s">
        <v>1021</v>
      </c>
      <c r="H94" s="5">
        <v>156</v>
      </c>
      <c r="I94" s="5">
        <v>34</v>
      </c>
      <c r="J94" s="5">
        <v>5304</v>
      </c>
      <c r="K94" s="5" t="s">
        <v>1026</v>
      </c>
    </row>
    <row r="95" spans="3:11">
      <c r="C95" s="5" t="s">
        <v>102</v>
      </c>
      <c r="D95" s="5" t="s">
        <v>1009</v>
      </c>
      <c r="E95" s="5" t="s">
        <v>1014</v>
      </c>
      <c r="F95" s="5" t="s">
        <v>1017</v>
      </c>
      <c r="G95" s="5" t="s">
        <v>1022</v>
      </c>
      <c r="H95" s="5">
        <v>83</v>
      </c>
      <c r="I95" s="5">
        <v>27</v>
      </c>
      <c r="J95" s="5">
        <v>2241</v>
      </c>
      <c r="K95" s="5" t="s">
        <v>1024</v>
      </c>
    </row>
    <row r="96" spans="3:11">
      <c r="C96" s="5" t="s">
        <v>103</v>
      </c>
      <c r="D96" s="5" t="s">
        <v>1009</v>
      </c>
      <c r="E96" s="5" t="s">
        <v>1013</v>
      </c>
      <c r="F96" s="5" t="s">
        <v>1020</v>
      </c>
      <c r="G96" s="5" t="s">
        <v>1022</v>
      </c>
      <c r="H96" s="5">
        <v>830</v>
      </c>
      <c r="I96" s="5">
        <v>48</v>
      </c>
      <c r="J96" s="5">
        <v>39840</v>
      </c>
      <c r="K96" s="5" t="s">
        <v>1025</v>
      </c>
    </row>
    <row r="97" spans="3:11">
      <c r="C97" s="5" t="s">
        <v>104</v>
      </c>
      <c r="D97" s="5" t="s">
        <v>1010</v>
      </c>
      <c r="E97" s="5" t="s">
        <v>1014</v>
      </c>
      <c r="F97" s="5" t="s">
        <v>1017</v>
      </c>
      <c r="G97" s="5" t="s">
        <v>1021</v>
      </c>
      <c r="H97" s="5">
        <v>877</v>
      </c>
      <c r="I97" s="5">
        <v>39</v>
      </c>
      <c r="J97" s="5">
        <v>34203</v>
      </c>
      <c r="K97" s="5" t="s">
        <v>1026</v>
      </c>
    </row>
    <row r="98" spans="3:11">
      <c r="C98" s="5" t="s">
        <v>105</v>
      </c>
      <c r="D98" s="5" t="s">
        <v>1010</v>
      </c>
      <c r="E98" s="5" t="s">
        <v>1014</v>
      </c>
      <c r="F98" s="5" t="s">
        <v>1018</v>
      </c>
      <c r="G98" s="5" t="s">
        <v>1022</v>
      </c>
      <c r="H98" s="5">
        <v>691</v>
      </c>
      <c r="I98" s="5">
        <v>6</v>
      </c>
      <c r="J98" s="5">
        <v>4146</v>
      </c>
      <c r="K98" s="5" t="s">
        <v>1026</v>
      </c>
    </row>
    <row r="99" spans="3:11">
      <c r="C99" s="5" t="s">
        <v>106</v>
      </c>
      <c r="D99" s="5" t="s">
        <v>1009</v>
      </c>
      <c r="E99" s="5" t="s">
        <v>1015</v>
      </c>
      <c r="F99" s="5" t="s">
        <v>1017</v>
      </c>
      <c r="G99" s="5" t="s">
        <v>1022</v>
      </c>
      <c r="H99" s="5">
        <v>745</v>
      </c>
      <c r="I99" s="5">
        <v>31</v>
      </c>
      <c r="J99" s="5">
        <v>23095</v>
      </c>
      <c r="K99" s="5" t="s">
        <v>1025</v>
      </c>
    </row>
    <row r="100" spans="3:11">
      <c r="C100" s="5" t="s">
        <v>107</v>
      </c>
      <c r="D100" s="5" t="s">
        <v>1009</v>
      </c>
      <c r="E100" s="5" t="s">
        <v>1012</v>
      </c>
      <c r="F100" s="5" t="s">
        <v>1020</v>
      </c>
      <c r="G100" s="5" t="s">
        <v>1021</v>
      </c>
      <c r="H100" s="5">
        <v>749</v>
      </c>
      <c r="I100" s="5">
        <v>37</v>
      </c>
      <c r="J100" s="5">
        <v>27713</v>
      </c>
      <c r="K100" s="5" t="s">
        <v>1025</v>
      </c>
    </row>
    <row r="101" spans="3:11">
      <c r="C101" s="5" t="s">
        <v>108</v>
      </c>
      <c r="D101" s="5" t="s">
        <v>1009</v>
      </c>
      <c r="E101" s="5" t="s">
        <v>1013</v>
      </c>
      <c r="F101" s="5" t="s">
        <v>1018</v>
      </c>
      <c r="G101" s="5" t="s">
        <v>1022</v>
      </c>
      <c r="H101" s="5">
        <v>786</v>
      </c>
      <c r="I101" s="5">
        <v>7</v>
      </c>
      <c r="J101" s="5">
        <v>5502</v>
      </c>
      <c r="K101" s="5" t="s">
        <v>1025</v>
      </c>
    </row>
    <row r="102" spans="3:11">
      <c r="C102" s="5" t="s">
        <v>109</v>
      </c>
      <c r="D102" s="5" t="s">
        <v>1009</v>
      </c>
      <c r="E102" s="5" t="s">
        <v>1011</v>
      </c>
      <c r="F102" s="5" t="s">
        <v>1018</v>
      </c>
      <c r="G102" s="5" t="s">
        <v>1023</v>
      </c>
      <c r="H102" s="5">
        <v>423</v>
      </c>
      <c r="I102" s="5">
        <v>15</v>
      </c>
      <c r="J102" s="5">
        <v>6345</v>
      </c>
      <c r="K102" s="5" t="s">
        <v>1025</v>
      </c>
    </row>
    <row r="103" spans="3:11">
      <c r="C103" s="5" t="s">
        <v>110</v>
      </c>
      <c r="D103" s="5" t="s">
        <v>1010</v>
      </c>
      <c r="E103" s="5" t="s">
        <v>1012</v>
      </c>
      <c r="F103" s="5" t="s">
        <v>1020</v>
      </c>
      <c r="G103" s="5" t="s">
        <v>1023</v>
      </c>
      <c r="H103" s="5">
        <v>859</v>
      </c>
      <c r="I103" s="5">
        <v>15</v>
      </c>
      <c r="J103" s="5">
        <v>12885</v>
      </c>
      <c r="K103" s="5" t="s">
        <v>1024</v>
      </c>
    </row>
    <row r="104" spans="3:11">
      <c r="C104" s="5" t="s">
        <v>111</v>
      </c>
      <c r="D104" s="5" t="s">
        <v>1009</v>
      </c>
      <c r="E104" s="5" t="s">
        <v>1014</v>
      </c>
      <c r="F104" s="5" t="s">
        <v>1016</v>
      </c>
      <c r="G104" s="5" t="s">
        <v>1021</v>
      </c>
      <c r="H104" s="5">
        <v>223</v>
      </c>
      <c r="I104" s="5">
        <v>40</v>
      </c>
      <c r="J104" s="5">
        <v>8920</v>
      </c>
      <c r="K104" s="5" t="s">
        <v>1026</v>
      </c>
    </row>
    <row r="105" spans="3:11">
      <c r="C105" s="5" t="s">
        <v>112</v>
      </c>
      <c r="D105" s="5" t="s">
        <v>1009</v>
      </c>
      <c r="E105" s="5" t="s">
        <v>1013</v>
      </c>
      <c r="F105" s="5" t="s">
        <v>1016</v>
      </c>
      <c r="G105" s="5" t="s">
        <v>1022</v>
      </c>
      <c r="H105" s="5">
        <v>159</v>
      </c>
      <c r="I105" s="5">
        <v>26</v>
      </c>
      <c r="J105" s="5">
        <v>4134</v>
      </c>
      <c r="K105" s="5" t="s">
        <v>1024</v>
      </c>
    </row>
    <row r="106" spans="3:11">
      <c r="C106" s="5" t="s">
        <v>113</v>
      </c>
      <c r="D106" s="5" t="s">
        <v>1009</v>
      </c>
      <c r="E106" s="5" t="s">
        <v>1015</v>
      </c>
      <c r="F106" s="5" t="s">
        <v>1020</v>
      </c>
      <c r="G106" s="5" t="s">
        <v>1021</v>
      </c>
      <c r="H106" s="5">
        <v>154</v>
      </c>
      <c r="I106" s="5">
        <v>40</v>
      </c>
      <c r="J106" s="5">
        <v>6160</v>
      </c>
      <c r="K106" s="5" t="s">
        <v>1025</v>
      </c>
    </row>
    <row r="107" spans="3:11">
      <c r="C107" s="5" t="s">
        <v>114</v>
      </c>
      <c r="D107" s="5" t="s">
        <v>1010</v>
      </c>
      <c r="E107" s="5" t="s">
        <v>1013</v>
      </c>
      <c r="F107" s="5" t="s">
        <v>1018</v>
      </c>
      <c r="G107" s="5" t="s">
        <v>1022</v>
      </c>
      <c r="H107" s="5">
        <v>588</v>
      </c>
      <c r="I107" s="5">
        <v>9</v>
      </c>
      <c r="J107" s="5">
        <v>5292</v>
      </c>
      <c r="K107" s="5" t="s">
        <v>1025</v>
      </c>
    </row>
    <row r="108" spans="3:11">
      <c r="C108" s="5" t="s">
        <v>115</v>
      </c>
      <c r="D108" s="5" t="s">
        <v>1009</v>
      </c>
      <c r="E108" s="5" t="s">
        <v>1015</v>
      </c>
      <c r="F108" s="5" t="s">
        <v>1018</v>
      </c>
      <c r="G108" s="5" t="s">
        <v>1022</v>
      </c>
      <c r="H108" s="5">
        <v>982</v>
      </c>
      <c r="I108" s="5">
        <v>17</v>
      </c>
      <c r="J108" s="5">
        <v>16694</v>
      </c>
      <c r="K108" s="5" t="s">
        <v>1025</v>
      </c>
    </row>
    <row r="109" spans="3:11">
      <c r="C109" s="5" t="s">
        <v>116</v>
      </c>
      <c r="D109" s="5" t="s">
        <v>1009</v>
      </c>
      <c r="E109" s="5" t="s">
        <v>1011</v>
      </c>
      <c r="F109" s="5" t="s">
        <v>1017</v>
      </c>
      <c r="G109" s="5" t="s">
        <v>1021</v>
      </c>
      <c r="H109" s="5">
        <v>366</v>
      </c>
      <c r="I109" s="5">
        <v>45</v>
      </c>
      <c r="J109" s="5">
        <v>16470</v>
      </c>
      <c r="K109" s="5" t="s">
        <v>1026</v>
      </c>
    </row>
    <row r="110" spans="3:11">
      <c r="C110" s="5" t="s">
        <v>117</v>
      </c>
      <c r="D110" s="5" t="s">
        <v>1010</v>
      </c>
      <c r="E110" s="5" t="s">
        <v>1015</v>
      </c>
      <c r="F110" s="5" t="s">
        <v>1017</v>
      </c>
      <c r="G110" s="5" t="s">
        <v>1022</v>
      </c>
      <c r="H110" s="5">
        <v>404</v>
      </c>
      <c r="I110" s="5">
        <v>21</v>
      </c>
      <c r="J110" s="5">
        <v>8484</v>
      </c>
      <c r="K110" s="5" t="s">
        <v>1025</v>
      </c>
    </row>
    <row r="111" spans="3:11">
      <c r="C111" s="5" t="s">
        <v>118</v>
      </c>
      <c r="D111" s="5" t="s">
        <v>1009</v>
      </c>
      <c r="E111" s="5" t="s">
        <v>1012</v>
      </c>
      <c r="F111" s="5" t="s">
        <v>1017</v>
      </c>
      <c r="G111" s="5" t="s">
        <v>1023</v>
      </c>
      <c r="H111" s="5">
        <v>84</v>
      </c>
      <c r="I111" s="5">
        <v>21</v>
      </c>
      <c r="J111" s="5">
        <v>1764</v>
      </c>
      <c r="K111" s="5" t="s">
        <v>1025</v>
      </c>
    </row>
    <row r="112" spans="3:11">
      <c r="C112" s="5" t="s">
        <v>119</v>
      </c>
      <c r="D112" s="5" t="s">
        <v>1009</v>
      </c>
      <c r="E112" s="5" t="s">
        <v>1015</v>
      </c>
      <c r="F112" s="5" t="s">
        <v>1016</v>
      </c>
      <c r="G112" s="5" t="s">
        <v>1023</v>
      </c>
      <c r="H112" s="5">
        <v>476</v>
      </c>
      <c r="I112" s="5">
        <v>19</v>
      </c>
      <c r="J112" s="5">
        <v>9044</v>
      </c>
      <c r="K112" s="5" t="s">
        <v>1024</v>
      </c>
    </row>
    <row r="113" spans="3:11">
      <c r="C113" s="5" t="s">
        <v>120</v>
      </c>
      <c r="D113" s="5" t="s">
        <v>1009</v>
      </c>
      <c r="E113" s="5" t="s">
        <v>1015</v>
      </c>
      <c r="F113" s="5" t="s">
        <v>1017</v>
      </c>
      <c r="G113" s="5" t="s">
        <v>1022</v>
      </c>
      <c r="H113" s="5">
        <v>618</v>
      </c>
      <c r="I113" s="5">
        <v>4</v>
      </c>
      <c r="J113" s="5">
        <v>2472</v>
      </c>
      <c r="K113" s="5" t="s">
        <v>1026</v>
      </c>
    </row>
    <row r="114" spans="3:11">
      <c r="C114" s="5" t="s">
        <v>121</v>
      </c>
      <c r="D114" s="5" t="s">
        <v>1010</v>
      </c>
      <c r="E114" s="5" t="s">
        <v>1011</v>
      </c>
      <c r="F114" s="5" t="s">
        <v>1020</v>
      </c>
      <c r="G114" s="5" t="s">
        <v>1022</v>
      </c>
      <c r="H114" s="5">
        <v>598</v>
      </c>
      <c r="I114" s="5">
        <v>8</v>
      </c>
      <c r="J114" s="5">
        <v>4784</v>
      </c>
      <c r="K114" s="5" t="s">
        <v>1026</v>
      </c>
    </row>
    <row r="115" spans="3:11">
      <c r="C115" s="5" t="s">
        <v>122</v>
      </c>
      <c r="D115" s="5" t="s">
        <v>1010</v>
      </c>
      <c r="E115" s="5" t="s">
        <v>1011</v>
      </c>
      <c r="F115" s="5" t="s">
        <v>1016</v>
      </c>
      <c r="G115" s="5" t="s">
        <v>1023</v>
      </c>
      <c r="H115" s="5">
        <v>619</v>
      </c>
      <c r="I115" s="5">
        <v>26</v>
      </c>
      <c r="J115" s="5">
        <v>16094</v>
      </c>
      <c r="K115" s="5" t="s">
        <v>1025</v>
      </c>
    </row>
    <row r="116" spans="3:11">
      <c r="C116" s="5" t="s">
        <v>123</v>
      </c>
      <c r="D116" s="5" t="s">
        <v>1009</v>
      </c>
      <c r="E116" s="5" t="s">
        <v>1012</v>
      </c>
      <c r="F116" s="5" t="s">
        <v>1017</v>
      </c>
      <c r="G116" s="5" t="s">
        <v>1023</v>
      </c>
      <c r="H116" s="5">
        <v>342</v>
      </c>
      <c r="I116" s="5">
        <v>4</v>
      </c>
      <c r="J116" s="5">
        <v>1368</v>
      </c>
      <c r="K116" s="5" t="s">
        <v>1026</v>
      </c>
    </row>
    <row r="117" spans="3:11">
      <c r="C117" s="5" t="s">
        <v>124</v>
      </c>
      <c r="D117" s="5" t="s">
        <v>1010</v>
      </c>
      <c r="E117" s="5" t="s">
        <v>1011</v>
      </c>
      <c r="F117" s="5" t="s">
        <v>1016</v>
      </c>
      <c r="G117" s="5" t="s">
        <v>1021</v>
      </c>
      <c r="H117" s="5">
        <v>556</v>
      </c>
      <c r="I117" s="5">
        <v>37</v>
      </c>
      <c r="J117" s="5">
        <v>20572</v>
      </c>
      <c r="K117" s="5" t="s">
        <v>1026</v>
      </c>
    </row>
    <row r="118" spans="3:11">
      <c r="C118" s="5" t="s">
        <v>125</v>
      </c>
      <c r="D118" s="5" t="s">
        <v>1010</v>
      </c>
      <c r="E118" s="5" t="s">
        <v>1014</v>
      </c>
      <c r="F118" s="5" t="s">
        <v>1018</v>
      </c>
      <c r="G118" s="5" t="s">
        <v>1021</v>
      </c>
      <c r="H118" s="5">
        <v>997</v>
      </c>
      <c r="I118" s="5">
        <v>22</v>
      </c>
      <c r="J118" s="5">
        <v>21934</v>
      </c>
      <c r="K118" s="5" t="s">
        <v>1025</v>
      </c>
    </row>
    <row r="119" spans="3:11">
      <c r="C119" s="5" t="s">
        <v>126</v>
      </c>
      <c r="D119" s="5" t="s">
        <v>1009</v>
      </c>
      <c r="E119" s="5" t="s">
        <v>1012</v>
      </c>
      <c r="F119" s="5" t="s">
        <v>1020</v>
      </c>
      <c r="G119" s="5" t="s">
        <v>1021</v>
      </c>
      <c r="H119" s="5">
        <v>885</v>
      </c>
      <c r="I119" s="5">
        <v>44</v>
      </c>
      <c r="J119" s="5">
        <v>38940</v>
      </c>
      <c r="K119" s="5" t="s">
        <v>1026</v>
      </c>
    </row>
    <row r="120" spans="3:11">
      <c r="C120" s="5" t="s">
        <v>127</v>
      </c>
      <c r="D120" s="5" t="s">
        <v>1010</v>
      </c>
      <c r="E120" s="5" t="s">
        <v>1011</v>
      </c>
      <c r="F120" s="5" t="s">
        <v>1019</v>
      </c>
      <c r="G120" s="5" t="s">
        <v>1023</v>
      </c>
      <c r="H120" s="5">
        <v>88</v>
      </c>
      <c r="I120" s="5">
        <v>44</v>
      </c>
      <c r="J120" s="5">
        <v>3872</v>
      </c>
      <c r="K120" s="5" t="s">
        <v>1026</v>
      </c>
    </row>
    <row r="121" spans="3:11">
      <c r="C121" s="5" t="s">
        <v>128</v>
      </c>
      <c r="D121" s="5" t="s">
        <v>1010</v>
      </c>
      <c r="E121" s="5" t="s">
        <v>1013</v>
      </c>
      <c r="F121" s="5" t="s">
        <v>1017</v>
      </c>
      <c r="G121" s="5" t="s">
        <v>1022</v>
      </c>
      <c r="H121" s="5">
        <v>290</v>
      </c>
      <c r="I121" s="5">
        <v>21</v>
      </c>
      <c r="J121" s="5">
        <v>6090</v>
      </c>
      <c r="K121" s="5" t="s">
        <v>1025</v>
      </c>
    </row>
    <row r="122" spans="3:11">
      <c r="C122" s="5" t="s">
        <v>129</v>
      </c>
      <c r="D122" s="5" t="s">
        <v>1009</v>
      </c>
      <c r="E122" s="5" t="s">
        <v>1011</v>
      </c>
      <c r="F122" s="5" t="s">
        <v>1017</v>
      </c>
      <c r="G122" s="5" t="s">
        <v>1021</v>
      </c>
      <c r="H122" s="5">
        <v>531</v>
      </c>
      <c r="I122" s="5">
        <v>22</v>
      </c>
      <c r="J122" s="5">
        <v>11682</v>
      </c>
      <c r="K122" s="5" t="s">
        <v>1025</v>
      </c>
    </row>
    <row r="123" spans="3:11">
      <c r="C123" s="5" t="s">
        <v>130</v>
      </c>
      <c r="D123" s="5" t="s">
        <v>1009</v>
      </c>
      <c r="E123" s="5" t="s">
        <v>1015</v>
      </c>
      <c r="F123" s="5" t="s">
        <v>1016</v>
      </c>
      <c r="G123" s="5" t="s">
        <v>1022</v>
      </c>
      <c r="H123" s="5">
        <v>753</v>
      </c>
      <c r="I123" s="5">
        <v>22</v>
      </c>
      <c r="J123" s="5">
        <v>16566</v>
      </c>
      <c r="K123" s="5" t="s">
        <v>1026</v>
      </c>
    </row>
    <row r="124" spans="3:11">
      <c r="C124" s="5" t="s">
        <v>131</v>
      </c>
      <c r="D124" s="5" t="s">
        <v>1010</v>
      </c>
      <c r="E124" s="5" t="s">
        <v>1011</v>
      </c>
      <c r="F124" s="5" t="s">
        <v>1020</v>
      </c>
      <c r="G124" s="5" t="s">
        <v>1021</v>
      </c>
      <c r="H124" s="5">
        <v>693</v>
      </c>
      <c r="I124" s="5">
        <v>24</v>
      </c>
      <c r="J124" s="5">
        <v>16632</v>
      </c>
      <c r="K124" s="5" t="s">
        <v>1024</v>
      </c>
    </row>
    <row r="125" spans="3:11">
      <c r="C125" s="5" t="s">
        <v>132</v>
      </c>
      <c r="D125" s="5" t="s">
        <v>1010</v>
      </c>
      <c r="E125" s="5" t="s">
        <v>1015</v>
      </c>
      <c r="F125" s="5" t="s">
        <v>1020</v>
      </c>
      <c r="G125" s="5" t="s">
        <v>1023</v>
      </c>
      <c r="H125" s="5">
        <v>422</v>
      </c>
      <c r="I125" s="5">
        <v>31</v>
      </c>
      <c r="J125" s="5">
        <v>13082</v>
      </c>
      <c r="K125" s="5" t="s">
        <v>1024</v>
      </c>
    </row>
    <row r="126" spans="3:11">
      <c r="C126" s="5" t="s">
        <v>133</v>
      </c>
      <c r="D126" s="5" t="s">
        <v>1010</v>
      </c>
      <c r="E126" s="5" t="s">
        <v>1011</v>
      </c>
      <c r="F126" s="5" t="s">
        <v>1016</v>
      </c>
      <c r="G126" s="5" t="s">
        <v>1022</v>
      </c>
      <c r="H126" s="5">
        <v>654</v>
      </c>
      <c r="I126" s="5">
        <v>37</v>
      </c>
      <c r="J126" s="5">
        <v>24198</v>
      </c>
      <c r="K126" s="5" t="s">
        <v>1024</v>
      </c>
    </row>
    <row r="127" spans="3:11">
      <c r="C127" s="5" t="s">
        <v>134</v>
      </c>
      <c r="D127" s="5" t="s">
        <v>1010</v>
      </c>
      <c r="E127" s="5" t="s">
        <v>1013</v>
      </c>
      <c r="F127" s="5" t="s">
        <v>1018</v>
      </c>
      <c r="G127" s="5" t="s">
        <v>1023</v>
      </c>
      <c r="H127" s="5">
        <v>777</v>
      </c>
      <c r="I127" s="5">
        <v>49</v>
      </c>
      <c r="J127" s="5">
        <v>38073</v>
      </c>
      <c r="K127" s="5" t="s">
        <v>1026</v>
      </c>
    </row>
    <row r="128" spans="3:11">
      <c r="C128" s="5" t="s">
        <v>135</v>
      </c>
      <c r="D128" s="5" t="s">
        <v>1009</v>
      </c>
      <c r="E128" s="5" t="s">
        <v>1013</v>
      </c>
      <c r="F128" s="5" t="s">
        <v>1020</v>
      </c>
      <c r="G128" s="5" t="s">
        <v>1021</v>
      </c>
      <c r="H128" s="5">
        <v>87</v>
      </c>
      <c r="I128" s="5">
        <v>17</v>
      </c>
      <c r="J128" s="5">
        <v>1479</v>
      </c>
      <c r="K128" s="5" t="s">
        <v>1025</v>
      </c>
    </row>
    <row r="129" spans="3:11">
      <c r="C129" s="5" t="s">
        <v>136</v>
      </c>
      <c r="D129" s="5" t="s">
        <v>1009</v>
      </c>
      <c r="E129" s="5" t="s">
        <v>1014</v>
      </c>
      <c r="F129" s="5" t="s">
        <v>1017</v>
      </c>
      <c r="G129" s="5" t="s">
        <v>1021</v>
      </c>
      <c r="H129" s="5">
        <v>148</v>
      </c>
      <c r="I129" s="5">
        <v>12</v>
      </c>
      <c r="J129" s="5">
        <v>1776</v>
      </c>
      <c r="K129" s="5" t="s">
        <v>1026</v>
      </c>
    </row>
    <row r="130" spans="3:11">
      <c r="C130" s="5" t="s">
        <v>137</v>
      </c>
      <c r="D130" s="5" t="s">
        <v>1010</v>
      </c>
      <c r="E130" s="5" t="s">
        <v>1013</v>
      </c>
      <c r="F130" s="5" t="s">
        <v>1016</v>
      </c>
      <c r="G130" s="5" t="s">
        <v>1023</v>
      </c>
      <c r="H130" s="5">
        <v>111</v>
      </c>
      <c r="I130" s="5">
        <v>1</v>
      </c>
      <c r="J130" s="5">
        <v>111</v>
      </c>
      <c r="K130" s="5" t="s">
        <v>1024</v>
      </c>
    </row>
    <row r="131" spans="3:11">
      <c r="C131" s="5" t="s">
        <v>138</v>
      </c>
      <c r="D131" s="5" t="s">
        <v>1009</v>
      </c>
      <c r="E131" s="5" t="s">
        <v>1015</v>
      </c>
      <c r="F131" s="5" t="s">
        <v>1020</v>
      </c>
      <c r="G131" s="5" t="s">
        <v>1022</v>
      </c>
      <c r="H131" s="5">
        <v>213</v>
      </c>
      <c r="I131" s="5">
        <v>8</v>
      </c>
      <c r="J131" s="5">
        <v>1704</v>
      </c>
      <c r="K131" s="5" t="s">
        <v>1024</v>
      </c>
    </row>
    <row r="132" spans="3:11">
      <c r="C132" s="5" t="s">
        <v>139</v>
      </c>
      <c r="D132" s="5" t="s">
        <v>1009</v>
      </c>
      <c r="E132" s="5" t="s">
        <v>1012</v>
      </c>
      <c r="F132" s="5" t="s">
        <v>1016</v>
      </c>
      <c r="G132" s="5" t="s">
        <v>1022</v>
      </c>
      <c r="H132" s="5">
        <v>834</v>
      </c>
      <c r="I132" s="5">
        <v>33</v>
      </c>
      <c r="J132" s="5">
        <v>27522</v>
      </c>
      <c r="K132" s="5" t="s">
        <v>1024</v>
      </c>
    </row>
    <row r="133" spans="3:11">
      <c r="C133" s="5" t="s">
        <v>140</v>
      </c>
      <c r="D133" s="5" t="s">
        <v>1010</v>
      </c>
      <c r="E133" s="5" t="s">
        <v>1013</v>
      </c>
      <c r="F133" s="5" t="s">
        <v>1018</v>
      </c>
      <c r="G133" s="5" t="s">
        <v>1023</v>
      </c>
      <c r="H133" s="5">
        <v>617</v>
      </c>
      <c r="I133" s="5">
        <v>25</v>
      </c>
      <c r="J133" s="5">
        <v>15425</v>
      </c>
      <c r="K133" s="5" t="s">
        <v>1025</v>
      </c>
    </row>
    <row r="134" spans="3:11">
      <c r="C134" s="5" t="s">
        <v>141</v>
      </c>
      <c r="D134" s="5" t="s">
        <v>1010</v>
      </c>
      <c r="E134" s="5" t="s">
        <v>1011</v>
      </c>
      <c r="F134" s="5" t="s">
        <v>1020</v>
      </c>
      <c r="G134" s="5" t="s">
        <v>1023</v>
      </c>
      <c r="H134" s="5">
        <v>72</v>
      </c>
      <c r="I134" s="5">
        <v>2</v>
      </c>
      <c r="J134" s="5">
        <v>144</v>
      </c>
      <c r="K134" s="5" t="s">
        <v>1025</v>
      </c>
    </row>
    <row r="135" spans="3:11">
      <c r="C135" s="5" t="s">
        <v>142</v>
      </c>
      <c r="D135" s="5" t="s">
        <v>1009</v>
      </c>
      <c r="E135" s="5" t="s">
        <v>1015</v>
      </c>
      <c r="F135" s="5" t="s">
        <v>1020</v>
      </c>
      <c r="G135" s="5" t="s">
        <v>1021</v>
      </c>
      <c r="H135" s="5">
        <v>116</v>
      </c>
      <c r="I135" s="5">
        <v>13</v>
      </c>
      <c r="J135" s="5">
        <v>1508</v>
      </c>
      <c r="K135" s="5" t="s">
        <v>1026</v>
      </c>
    </row>
    <row r="136" spans="3:11">
      <c r="C136" s="5" t="s">
        <v>143</v>
      </c>
      <c r="D136" s="5" t="s">
        <v>1009</v>
      </c>
      <c r="E136" s="5" t="s">
        <v>1013</v>
      </c>
      <c r="F136" s="5" t="s">
        <v>1016</v>
      </c>
      <c r="G136" s="5" t="s">
        <v>1021</v>
      </c>
      <c r="H136" s="5">
        <v>672</v>
      </c>
      <c r="I136" s="5">
        <v>29</v>
      </c>
      <c r="J136" s="5">
        <v>19488</v>
      </c>
      <c r="K136" s="5" t="s">
        <v>1025</v>
      </c>
    </row>
    <row r="137" spans="3:11">
      <c r="C137" s="5" t="s">
        <v>144</v>
      </c>
      <c r="D137" s="5" t="s">
        <v>1009</v>
      </c>
      <c r="E137" s="5" t="s">
        <v>1011</v>
      </c>
      <c r="F137" s="5" t="s">
        <v>1016</v>
      </c>
      <c r="G137" s="5" t="s">
        <v>1022</v>
      </c>
      <c r="H137" s="5">
        <v>176</v>
      </c>
      <c r="I137" s="5">
        <v>31</v>
      </c>
      <c r="J137" s="5">
        <v>5456</v>
      </c>
      <c r="K137" s="5" t="s">
        <v>1026</v>
      </c>
    </row>
    <row r="138" spans="3:11">
      <c r="C138" s="5" t="s">
        <v>145</v>
      </c>
      <c r="D138" s="5" t="s">
        <v>1010</v>
      </c>
      <c r="E138" s="5" t="s">
        <v>1012</v>
      </c>
      <c r="F138" s="5" t="s">
        <v>1018</v>
      </c>
      <c r="G138" s="5" t="s">
        <v>1021</v>
      </c>
      <c r="H138" s="5">
        <v>999</v>
      </c>
      <c r="I138" s="5">
        <v>31</v>
      </c>
      <c r="J138" s="5">
        <v>30969</v>
      </c>
      <c r="K138" s="5" t="s">
        <v>1025</v>
      </c>
    </row>
    <row r="139" spans="3:11">
      <c r="C139" s="5" t="s">
        <v>146</v>
      </c>
      <c r="D139" s="5" t="s">
        <v>1010</v>
      </c>
      <c r="E139" s="5" t="s">
        <v>1014</v>
      </c>
      <c r="F139" s="5" t="s">
        <v>1020</v>
      </c>
      <c r="G139" s="5" t="s">
        <v>1021</v>
      </c>
      <c r="H139" s="5">
        <v>940</v>
      </c>
      <c r="I139" s="5">
        <v>15</v>
      </c>
      <c r="J139" s="5">
        <v>14100</v>
      </c>
      <c r="K139" s="5" t="s">
        <v>1024</v>
      </c>
    </row>
    <row r="140" spans="3:11">
      <c r="C140" s="5" t="s">
        <v>147</v>
      </c>
      <c r="D140" s="5" t="s">
        <v>1009</v>
      </c>
      <c r="E140" s="5" t="s">
        <v>1012</v>
      </c>
      <c r="F140" s="5" t="s">
        <v>1019</v>
      </c>
      <c r="G140" s="5" t="s">
        <v>1023</v>
      </c>
      <c r="H140" s="5">
        <v>685</v>
      </c>
      <c r="I140" s="5">
        <v>25</v>
      </c>
      <c r="J140" s="5">
        <v>17125</v>
      </c>
      <c r="K140" s="5" t="s">
        <v>1024</v>
      </c>
    </row>
    <row r="141" spans="3:11">
      <c r="C141" s="5" t="s">
        <v>148</v>
      </c>
      <c r="D141" s="5" t="s">
        <v>1009</v>
      </c>
      <c r="E141" s="5" t="s">
        <v>1014</v>
      </c>
      <c r="F141" s="5" t="s">
        <v>1020</v>
      </c>
      <c r="G141" s="5" t="s">
        <v>1023</v>
      </c>
      <c r="H141" s="5">
        <v>294</v>
      </c>
      <c r="I141" s="5">
        <v>36</v>
      </c>
      <c r="J141" s="5">
        <v>10584</v>
      </c>
      <c r="K141" s="5" t="s">
        <v>1025</v>
      </c>
    </row>
    <row r="142" spans="3:11">
      <c r="C142" s="5" t="s">
        <v>149</v>
      </c>
      <c r="D142" s="5" t="s">
        <v>1009</v>
      </c>
      <c r="E142" s="5" t="s">
        <v>1012</v>
      </c>
      <c r="F142" s="5" t="s">
        <v>1020</v>
      </c>
      <c r="G142" s="5" t="s">
        <v>1021</v>
      </c>
      <c r="H142" s="5">
        <v>190</v>
      </c>
      <c r="I142" s="5">
        <v>41</v>
      </c>
      <c r="J142" s="5">
        <v>7790</v>
      </c>
      <c r="K142" s="5" t="s">
        <v>1024</v>
      </c>
    </row>
    <row r="143" spans="3:11">
      <c r="C143" s="5" t="s">
        <v>150</v>
      </c>
      <c r="D143" s="5" t="s">
        <v>1009</v>
      </c>
      <c r="E143" s="5" t="s">
        <v>1012</v>
      </c>
      <c r="F143" s="5" t="s">
        <v>1019</v>
      </c>
      <c r="G143" s="5" t="s">
        <v>1022</v>
      </c>
      <c r="H143" s="5">
        <v>433</v>
      </c>
      <c r="I143" s="5">
        <v>13</v>
      </c>
      <c r="J143" s="5">
        <v>5629</v>
      </c>
      <c r="K143" s="5" t="s">
        <v>1025</v>
      </c>
    </row>
    <row r="144" spans="3:11">
      <c r="C144" s="5" t="s">
        <v>151</v>
      </c>
      <c r="D144" s="5" t="s">
        <v>1010</v>
      </c>
      <c r="E144" s="5" t="s">
        <v>1014</v>
      </c>
      <c r="F144" s="5" t="s">
        <v>1019</v>
      </c>
      <c r="G144" s="5" t="s">
        <v>1023</v>
      </c>
      <c r="H144" s="5">
        <v>176</v>
      </c>
      <c r="I144" s="5">
        <v>33</v>
      </c>
      <c r="J144" s="5">
        <v>5808</v>
      </c>
      <c r="K144" s="5" t="s">
        <v>1026</v>
      </c>
    </row>
    <row r="145" spans="3:11">
      <c r="C145" s="5" t="s">
        <v>152</v>
      </c>
      <c r="D145" s="5" t="s">
        <v>1009</v>
      </c>
      <c r="E145" s="5" t="s">
        <v>1015</v>
      </c>
      <c r="F145" s="5" t="s">
        <v>1018</v>
      </c>
      <c r="G145" s="5" t="s">
        <v>1021</v>
      </c>
      <c r="H145" s="5">
        <v>629</v>
      </c>
      <c r="I145" s="5">
        <v>4</v>
      </c>
      <c r="J145" s="5">
        <v>2516</v>
      </c>
      <c r="K145" s="5" t="s">
        <v>1024</v>
      </c>
    </row>
    <row r="146" spans="3:11">
      <c r="C146" s="5" t="s">
        <v>153</v>
      </c>
      <c r="D146" s="5" t="s">
        <v>1010</v>
      </c>
      <c r="E146" s="5" t="s">
        <v>1011</v>
      </c>
      <c r="F146" s="5" t="s">
        <v>1019</v>
      </c>
      <c r="G146" s="5" t="s">
        <v>1021</v>
      </c>
      <c r="H146" s="5">
        <v>523</v>
      </c>
      <c r="I146" s="5">
        <v>45</v>
      </c>
      <c r="J146" s="5">
        <v>23535</v>
      </c>
      <c r="K146" s="5" t="s">
        <v>1024</v>
      </c>
    </row>
    <row r="147" spans="3:11">
      <c r="C147" s="5" t="s">
        <v>154</v>
      </c>
      <c r="D147" s="5" t="s">
        <v>1010</v>
      </c>
      <c r="E147" s="5" t="s">
        <v>1012</v>
      </c>
      <c r="F147" s="5" t="s">
        <v>1020</v>
      </c>
      <c r="G147" s="5" t="s">
        <v>1021</v>
      </c>
      <c r="H147" s="5">
        <v>676</v>
      </c>
      <c r="I147" s="5">
        <v>28</v>
      </c>
      <c r="J147" s="5">
        <v>18928</v>
      </c>
      <c r="K147" s="5" t="s">
        <v>1025</v>
      </c>
    </row>
    <row r="148" spans="3:11">
      <c r="C148" s="5" t="s">
        <v>155</v>
      </c>
      <c r="D148" s="5" t="s">
        <v>1010</v>
      </c>
      <c r="E148" s="5" t="s">
        <v>1015</v>
      </c>
      <c r="F148" s="5" t="s">
        <v>1018</v>
      </c>
      <c r="G148" s="5" t="s">
        <v>1021</v>
      </c>
      <c r="H148" s="5">
        <v>158</v>
      </c>
      <c r="I148" s="5">
        <v>31</v>
      </c>
      <c r="J148" s="5">
        <v>4898</v>
      </c>
      <c r="K148" s="5" t="s">
        <v>1026</v>
      </c>
    </row>
    <row r="149" spans="3:11">
      <c r="C149" s="5" t="s">
        <v>156</v>
      </c>
      <c r="D149" s="5" t="s">
        <v>1009</v>
      </c>
      <c r="E149" s="5" t="s">
        <v>1012</v>
      </c>
      <c r="F149" s="5" t="s">
        <v>1020</v>
      </c>
      <c r="G149" s="5" t="s">
        <v>1022</v>
      </c>
      <c r="H149" s="5">
        <v>488</v>
      </c>
      <c r="I149" s="5">
        <v>39</v>
      </c>
      <c r="J149" s="5">
        <v>19032</v>
      </c>
      <c r="K149" s="5" t="s">
        <v>1026</v>
      </c>
    </row>
    <row r="150" spans="3:11">
      <c r="C150" s="5" t="s">
        <v>157</v>
      </c>
      <c r="D150" s="5" t="s">
        <v>1010</v>
      </c>
      <c r="E150" s="5" t="s">
        <v>1014</v>
      </c>
      <c r="F150" s="5" t="s">
        <v>1016</v>
      </c>
      <c r="G150" s="5" t="s">
        <v>1023</v>
      </c>
      <c r="H150" s="5">
        <v>749</v>
      </c>
      <c r="I150" s="5">
        <v>29</v>
      </c>
      <c r="J150" s="5">
        <v>21721</v>
      </c>
      <c r="K150" s="5" t="s">
        <v>1024</v>
      </c>
    </row>
    <row r="151" spans="3:11">
      <c r="C151" s="5" t="s">
        <v>158</v>
      </c>
      <c r="D151" s="5" t="s">
        <v>1009</v>
      </c>
      <c r="E151" s="5" t="s">
        <v>1014</v>
      </c>
      <c r="F151" s="5" t="s">
        <v>1018</v>
      </c>
      <c r="G151" s="5" t="s">
        <v>1021</v>
      </c>
      <c r="H151" s="5">
        <v>713</v>
      </c>
      <c r="I151" s="5">
        <v>34</v>
      </c>
      <c r="J151" s="5">
        <v>24242</v>
      </c>
      <c r="K151" s="5" t="s">
        <v>1026</v>
      </c>
    </row>
    <row r="152" spans="3:11">
      <c r="C152" s="5" t="s">
        <v>159</v>
      </c>
      <c r="D152" s="5" t="s">
        <v>1010</v>
      </c>
      <c r="E152" s="5" t="s">
        <v>1011</v>
      </c>
      <c r="F152" s="5" t="s">
        <v>1016</v>
      </c>
      <c r="G152" s="5" t="s">
        <v>1021</v>
      </c>
      <c r="H152" s="5">
        <v>581</v>
      </c>
      <c r="I152" s="5">
        <v>14</v>
      </c>
      <c r="J152" s="5">
        <v>8134</v>
      </c>
      <c r="K152" s="5" t="s">
        <v>1024</v>
      </c>
    </row>
    <row r="153" spans="3:11">
      <c r="C153" s="5" t="s">
        <v>160</v>
      </c>
      <c r="D153" s="5" t="s">
        <v>1009</v>
      </c>
      <c r="E153" s="5" t="s">
        <v>1014</v>
      </c>
      <c r="F153" s="5" t="s">
        <v>1020</v>
      </c>
      <c r="G153" s="5" t="s">
        <v>1021</v>
      </c>
      <c r="H153" s="5">
        <v>86</v>
      </c>
      <c r="I153" s="5">
        <v>8</v>
      </c>
      <c r="J153" s="5">
        <v>688</v>
      </c>
      <c r="K153" s="5" t="s">
        <v>1024</v>
      </c>
    </row>
    <row r="154" spans="3:11">
      <c r="C154" s="5" t="s">
        <v>161</v>
      </c>
      <c r="D154" s="5" t="s">
        <v>1009</v>
      </c>
      <c r="E154" s="5" t="s">
        <v>1015</v>
      </c>
      <c r="F154" s="5" t="s">
        <v>1016</v>
      </c>
      <c r="G154" s="5" t="s">
        <v>1021</v>
      </c>
      <c r="H154" s="5">
        <v>509</v>
      </c>
      <c r="I154" s="5">
        <v>43</v>
      </c>
      <c r="J154" s="5">
        <v>21887</v>
      </c>
      <c r="K154" s="5" t="s">
        <v>1024</v>
      </c>
    </row>
    <row r="155" spans="3:11">
      <c r="C155" s="5" t="s">
        <v>162</v>
      </c>
      <c r="D155" s="5" t="s">
        <v>1009</v>
      </c>
      <c r="E155" s="5" t="s">
        <v>1013</v>
      </c>
      <c r="F155" s="5" t="s">
        <v>1020</v>
      </c>
      <c r="G155" s="5" t="s">
        <v>1022</v>
      </c>
      <c r="H155" s="5">
        <v>872</v>
      </c>
      <c r="I155" s="5">
        <v>5</v>
      </c>
      <c r="J155" s="5">
        <v>4360</v>
      </c>
      <c r="K155" s="5" t="s">
        <v>1024</v>
      </c>
    </row>
    <row r="156" spans="3:11">
      <c r="C156" s="5" t="s">
        <v>163</v>
      </c>
      <c r="D156" s="5" t="s">
        <v>1010</v>
      </c>
      <c r="E156" s="5" t="s">
        <v>1015</v>
      </c>
      <c r="F156" s="5" t="s">
        <v>1018</v>
      </c>
      <c r="G156" s="5" t="s">
        <v>1021</v>
      </c>
      <c r="H156" s="5">
        <v>329</v>
      </c>
      <c r="I156" s="5">
        <v>35</v>
      </c>
      <c r="J156" s="5">
        <v>11515</v>
      </c>
      <c r="K156" s="5" t="s">
        <v>1024</v>
      </c>
    </row>
    <row r="157" spans="3:11">
      <c r="C157" s="5" t="s">
        <v>164</v>
      </c>
      <c r="D157" s="5" t="s">
        <v>1010</v>
      </c>
      <c r="E157" s="5" t="s">
        <v>1014</v>
      </c>
      <c r="F157" s="5" t="s">
        <v>1018</v>
      </c>
      <c r="G157" s="5" t="s">
        <v>1021</v>
      </c>
      <c r="H157" s="5">
        <v>515</v>
      </c>
      <c r="I157" s="5">
        <v>7</v>
      </c>
      <c r="J157" s="5">
        <v>3605</v>
      </c>
      <c r="K157" s="5" t="s">
        <v>1025</v>
      </c>
    </row>
    <row r="158" spans="3:11">
      <c r="C158" s="5" t="s">
        <v>165</v>
      </c>
      <c r="D158" s="5" t="s">
        <v>1009</v>
      </c>
      <c r="E158" s="5" t="s">
        <v>1011</v>
      </c>
      <c r="F158" s="5" t="s">
        <v>1018</v>
      </c>
      <c r="G158" s="5" t="s">
        <v>1023</v>
      </c>
      <c r="H158" s="5">
        <v>769</v>
      </c>
      <c r="I158" s="5">
        <v>42</v>
      </c>
      <c r="J158" s="5">
        <v>32298</v>
      </c>
      <c r="K158" s="5" t="s">
        <v>1026</v>
      </c>
    </row>
    <row r="159" spans="3:11">
      <c r="C159" s="5" t="s">
        <v>166</v>
      </c>
      <c r="D159" s="5" t="s">
        <v>1009</v>
      </c>
      <c r="E159" s="5" t="s">
        <v>1012</v>
      </c>
      <c r="F159" s="5" t="s">
        <v>1018</v>
      </c>
      <c r="G159" s="5" t="s">
        <v>1021</v>
      </c>
      <c r="H159" s="5">
        <v>851</v>
      </c>
      <c r="I159" s="5">
        <v>1</v>
      </c>
      <c r="J159" s="5">
        <v>851</v>
      </c>
      <c r="K159" s="5" t="s">
        <v>1026</v>
      </c>
    </row>
    <row r="160" spans="3:11">
      <c r="C160" s="5" t="s">
        <v>167</v>
      </c>
      <c r="D160" s="5" t="s">
        <v>1009</v>
      </c>
      <c r="E160" s="5" t="s">
        <v>1013</v>
      </c>
      <c r="F160" s="5" t="s">
        <v>1018</v>
      </c>
      <c r="G160" s="5" t="s">
        <v>1021</v>
      </c>
      <c r="H160" s="5">
        <v>857</v>
      </c>
      <c r="I160" s="5">
        <v>11</v>
      </c>
      <c r="J160" s="5">
        <v>9427</v>
      </c>
      <c r="K160" s="5" t="s">
        <v>1025</v>
      </c>
    </row>
    <row r="161" spans="3:11">
      <c r="C161" s="5" t="s">
        <v>168</v>
      </c>
      <c r="D161" s="5" t="s">
        <v>1009</v>
      </c>
      <c r="E161" s="5" t="s">
        <v>1012</v>
      </c>
      <c r="F161" s="5" t="s">
        <v>1018</v>
      </c>
      <c r="G161" s="5" t="s">
        <v>1023</v>
      </c>
      <c r="H161" s="5">
        <v>162</v>
      </c>
      <c r="I161" s="5">
        <v>30</v>
      </c>
      <c r="J161" s="5">
        <v>4860</v>
      </c>
      <c r="K161" s="5" t="s">
        <v>1026</v>
      </c>
    </row>
    <row r="162" spans="3:11">
      <c r="C162" s="5" t="s">
        <v>169</v>
      </c>
      <c r="D162" s="5" t="s">
        <v>1010</v>
      </c>
      <c r="E162" s="5" t="s">
        <v>1013</v>
      </c>
      <c r="F162" s="5" t="s">
        <v>1017</v>
      </c>
      <c r="G162" s="5" t="s">
        <v>1022</v>
      </c>
      <c r="H162" s="5">
        <v>239</v>
      </c>
      <c r="I162" s="5">
        <v>50</v>
      </c>
      <c r="J162" s="5">
        <v>11950</v>
      </c>
      <c r="K162" s="5" t="s">
        <v>1024</v>
      </c>
    </row>
    <row r="163" spans="3:11">
      <c r="C163" s="5" t="s">
        <v>170</v>
      </c>
      <c r="D163" s="5" t="s">
        <v>1010</v>
      </c>
      <c r="E163" s="5" t="s">
        <v>1014</v>
      </c>
      <c r="F163" s="5" t="s">
        <v>1016</v>
      </c>
      <c r="G163" s="5" t="s">
        <v>1023</v>
      </c>
      <c r="H163" s="5">
        <v>986</v>
      </c>
      <c r="I163" s="5">
        <v>13</v>
      </c>
      <c r="J163" s="5">
        <v>12818</v>
      </c>
      <c r="K163" s="5" t="s">
        <v>1026</v>
      </c>
    </row>
    <row r="164" spans="3:11">
      <c r="C164" s="5" t="s">
        <v>171</v>
      </c>
      <c r="D164" s="5" t="s">
        <v>1010</v>
      </c>
      <c r="E164" s="5" t="s">
        <v>1013</v>
      </c>
      <c r="F164" s="5" t="s">
        <v>1016</v>
      </c>
      <c r="G164" s="5" t="s">
        <v>1022</v>
      </c>
      <c r="H164" s="5">
        <v>721</v>
      </c>
      <c r="I164" s="5">
        <v>14</v>
      </c>
      <c r="J164" s="5">
        <v>10094</v>
      </c>
      <c r="K164" s="5" t="s">
        <v>1025</v>
      </c>
    </row>
    <row r="165" spans="3:11">
      <c r="C165" s="5" t="s">
        <v>172</v>
      </c>
      <c r="D165" s="5" t="s">
        <v>1009</v>
      </c>
      <c r="E165" s="5" t="s">
        <v>1013</v>
      </c>
      <c r="F165" s="5" t="s">
        <v>1016</v>
      </c>
      <c r="G165" s="5" t="s">
        <v>1022</v>
      </c>
      <c r="H165" s="5">
        <v>300</v>
      </c>
      <c r="I165" s="5">
        <v>7</v>
      </c>
      <c r="J165" s="5">
        <v>2100</v>
      </c>
      <c r="K165" s="5" t="s">
        <v>1024</v>
      </c>
    </row>
    <row r="166" spans="3:11">
      <c r="C166" s="5" t="s">
        <v>173</v>
      </c>
      <c r="D166" s="5" t="s">
        <v>1009</v>
      </c>
      <c r="E166" s="5" t="s">
        <v>1012</v>
      </c>
      <c r="F166" s="5" t="s">
        <v>1016</v>
      </c>
      <c r="G166" s="5" t="s">
        <v>1021</v>
      </c>
      <c r="H166" s="5">
        <v>634</v>
      </c>
      <c r="I166" s="5">
        <v>16</v>
      </c>
      <c r="J166" s="5">
        <v>10144</v>
      </c>
      <c r="K166" s="5" t="s">
        <v>1025</v>
      </c>
    </row>
    <row r="167" spans="3:11">
      <c r="C167" s="5" t="s">
        <v>174</v>
      </c>
      <c r="D167" s="5" t="s">
        <v>1009</v>
      </c>
      <c r="E167" s="5" t="s">
        <v>1015</v>
      </c>
      <c r="F167" s="5" t="s">
        <v>1017</v>
      </c>
      <c r="G167" s="5" t="s">
        <v>1023</v>
      </c>
      <c r="H167" s="5">
        <v>443</v>
      </c>
      <c r="I167" s="5">
        <v>40</v>
      </c>
      <c r="J167" s="5">
        <v>17720</v>
      </c>
      <c r="K167" s="5" t="s">
        <v>1026</v>
      </c>
    </row>
    <row r="168" spans="3:11">
      <c r="C168" s="5" t="s">
        <v>175</v>
      </c>
      <c r="D168" s="5" t="s">
        <v>1010</v>
      </c>
      <c r="E168" s="5" t="s">
        <v>1011</v>
      </c>
      <c r="F168" s="5" t="s">
        <v>1018</v>
      </c>
      <c r="G168" s="5" t="s">
        <v>1022</v>
      </c>
      <c r="H168" s="5">
        <v>916</v>
      </c>
      <c r="I168" s="5">
        <v>4</v>
      </c>
      <c r="J168" s="5">
        <v>3664</v>
      </c>
      <c r="K168" s="5" t="s">
        <v>1026</v>
      </c>
    </row>
    <row r="169" spans="3:11">
      <c r="C169" s="5" t="s">
        <v>176</v>
      </c>
      <c r="D169" s="5" t="s">
        <v>1010</v>
      </c>
      <c r="E169" s="5" t="s">
        <v>1015</v>
      </c>
      <c r="F169" s="5" t="s">
        <v>1017</v>
      </c>
      <c r="G169" s="5" t="s">
        <v>1023</v>
      </c>
      <c r="H169" s="5">
        <v>346</v>
      </c>
      <c r="I169" s="5">
        <v>25</v>
      </c>
      <c r="J169" s="5">
        <v>8650</v>
      </c>
      <c r="K169" s="5" t="s">
        <v>1026</v>
      </c>
    </row>
    <row r="170" spans="3:11">
      <c r="C170" s="5" t="s">
        <v>177</v>
      </c>
      <c r="D170" s="5" t="s">
        <v>1010</v>
      </c>
      <c r="E170" s="5" t="s">
        <v>1015</v>
      </c>
      <c r="F170" s="5" t="s">
        <v>1018</v>
      </c>
      <c r="G170" s="5" t="s">
        <v>1021</v>
      </c>
      <c r="H170" s="5">
        <v>544</v>
      </c>
      <c r="I170" s="5">
        <v>8</v>
      </c>
      <c r="J170" s="5">
        <v>4352</v>
      </c>
      <c r="K170" s="5" t="s">
        <v>1024</v>
      </c>
    </row>
    <row r="171" spans="3:11">
      <c r="C171" s="5" t="s">
        <v>178</v>
      </c>
      <c r="D171" s="5" t="s">
        <v>1010</v>
      </c>
      <c r="E171" s="5" t="s">
        <v>1013</v>
      </c>
      <c r="F171" s="5" t="s">
        <v>1017</v>
      </c>
      <c r="G171" s="5" t="s">
        <v>1021</v>
      </c>
      <c r="H171" s="5">
        <v>532</v>
      </c>
      <c r="I171" s="5">
        <v>42</v>
      </c>
      <c r="J171" s="5">
        <v>22344</v>
      </c>
      <c r="K171" s="5" t="s">
        <v>1026</v>
      </c>
    </row>
    <row r="172" spans="3:11">
      <c r="C172" s="5" t="s">
        <v>179</v>
      </c>
      <c r="D172" s="5" t="s">
        <v>1009</v>
      </c>
      <c r="E172" s="5" t="s">
        <v>1013</v>
      </c>
      <c r="F172" s="5" t="s">
        <v>1016</v>
      </c>
      <c r="G172" s="5" t="s">
        <v>1022</v>
      </c>
      <c r="H172" s="5">
        <v>838</v>
      </c>
      <c r="I172" s="5">
        <v>32</v>
      </c>
      <c r="J172" s="5">
        <v>26816</v>
      </c>
      <c r="K172" s="5" t="s">
        <v>1026</v>
      </c>
    </row>
    <row r="173" spans="3:11">
      <c r="C173" s="5" t="s">
        <v>180</v>
      </c>
      <c r="D173" s="5" t="s">
        <v>1010</v>
      </c>
      <c r="E173" s="5" t="s">
        <v>1011</v>
      </c>
      <c r="F173" s="5" t="s">
        <v>1018</v>
      </c>
      <c r="G173" s="5" t="s">
        <v>1022</v>
      </c>
      <c r="H173" s="5">
        <v>625</v>
      </c>
      <c r="I173" s="5">
        <v>49</v>
      </c>
      <c r="J173" s="5">
        <v>30625</v>
      </c>
      <c r="K173" s="5" t="s">
        <v>1024</v>
      </c>
    </row>
    <row r="174" spans="3:11">
      <c r="C174" s="5" t="s">
        <v>181</v>
      </c>
      <c r="D174" s="5" t="s">
        <v>1010</v>
      </c>
      <c r="E174" s="5" t="s">
        <v>1014</v>
      </c>
      <c r="F174" s="5" t="s">
        <v>1020</v>
      </c>
      <c r="G174" s="5" t="s">
        <v>1022</v>
      </c>
      <c r="H174" s="5">
        <v>932</v>
      </c>
      <c r="I174" s="5">
        <v>3</v>
      </c>
      <c r="J174" s="5">
        <v>2796</v>
      </c>
      <c r="K174" s="5" t="s">
        <v>1025</v>
      </c>
    </row>
    <row r="175" spans="3:11">
      <c r="C175" s="5" t="s">
        <v>182</v>
      </c>
      <c r="D175" s="5" t="s">
        <v>1010</v>
      </c>
      <c r="E175" s="5" t="s">
        <v>1014</v>
      </c>
      <c r="F175" s="5" t="s">
        <v>1018</v>
      </c>
      <c r="G175" s="5" t="s">
        <v>1022</v>
      </c>
      <c r="H175" s="5">
        <v>299</v>
      </c>
      <c r="I175" s="5">
        <v>29</v>
      </c>
      <c r="J175" s="5">
        <v>8671</v>
      </c>
      <c r="K175" s="5" t="s">
        <v>1024</v>
      </c>
    </row>
    <row r="176" spans="3:11">
      <c r="C176" s="5" t="s">
        <v>183</v>
      </c>
      <c r="D176" s="5" t="s">
        <v>1009</v>
      </c>
      <c r="E176" s="5" t="s">
        <v>1015</v>
      </c>
      <c r="F176" s="5" t="s">
        <v>1016</v>
      </c>
      <c r="G176" s="5" t="s">
        <v>1023</v>
      </c>
      <c r="H176" s="5">
        <v>830</v>
      </c>
      <c r="I176" s="5">
        <v>25</v>
      </c>
      <c r="J176" s="5">
        <v>20750</v>
      </c>
      <c r="K176" s="5" t="s">
        <v>1025</v>
      </c>
    </row>
    <row r="177" spans="3:11">
      <c r="C177" s="5" t="s">
        <v>184</v>
      </c>
      <c r="D177" s="5" t="s">
        <v>1009</v>
      </c>
      <c r="E177" s="5" t="s">
        <v>1015</v>
      </c>
      <c r="F177" s="5" t="s">
        <v>1020</v>
      </c>
      <c r="G177" s="5" t="s">
        <v>1022</v>
      </c>
      <c r="H177" s="5">
        <v>238</v>
      </c>
      <c r="I177" s="5">
        <v>45</v>
      </c>
      <c r="J177" s="5">
        <v>10710</v>
      </c>
      <c r="K177" s="5" t="s">
        <v>1026</v>
      </c>
    </row>
    <row r="178" spans="3:11">
      <c r="C178" s="5" t="s">
        <v>185</v>
      </c>
      <c r="D178" s="5" t="s">
        <v>1009</v>
      </c>
      <c r="E178" s="5" t="s">
        <v>1012</v>
      </c>
      <c r="F178" s="5" t="s">
        <v>1019</v>
      </c>
      <c r="G178" s="5" t="s">
        <v>1021</v>
      </c>
      <c r="H178" s="5">
        <v>99</v>
      </c>
      <c r="I178" s="5">
        <v>4</v>
      </c>
      <c r="J178" s="5">
        <v>396</v>
      </c>
      <c r="K178" s="5" t="s">
        <v>1026</v>
      </c>
    </row>
    <row r="179" spans="3:11">
      <c r="C179" s="5" t="s">
        <v>186</v>
      </c>
      <c r="D179" s="5" t="s">
        <v>1010</v>
      </c>
      <c r="E179" s="5" t="s">
        <v>1012</v>
      </c>
      <c r="F179" s="5" t="s">
        <v>1016</v>
      </c>
      <c r="G179" s="5" t="s">
        <v>1022</v>
      </c>
      <c r="H179" s="5">
        <v>740</v>
      </c>
      <c r="I179" s="5">
        <v>15</v>
      </c>
      <c r="J179" s="5">
        <v>11100</v>
      </c>
      <c r="K179" s="5" t="s">
        <v>1024</v>
      </c>
    </row>
    <row r="180" spans="3:11">
      <c r="C180" s="5" t="s">
        <v>187</v>
      </c>
      <c r="D180" s="5" t="s">
        <v>1009</v>
      </c>
      <c r="E180" s="5" t="s">
        <v>1012</v>
      </c>
      <c r="F180" s="5" t="s">
        <v>1020</v>
      </c>
      <c r="G180" s="5" t="s">
        <v>1022</v>
      </c>
      <c r="H180" s="5">
        <v>235</v>
      </c>
      <c r="I180" s="5">
        <v>1</v>
      </c>
      <c r="J180" s="5">
        <v>235</v>
      </c>
      <c r="K180" s="5" t="s">
        <v>1024</v>
      </c>
    </row>
    <row r="181" spans="3:11">
      <c r="C181" s="5" t="s">
        <v>188</v>
      </c>
      <c r="D181" s="5" t="s">
        <v>1009</v>
      </c>
      <c r="E181" s="5" t="s">
        <v>1013</v>
      </c>
      <c r="F181" s="5" t="s">
        <v>1017</v>
      </c>
      <c r="G181" s="5" t="s">
        <v>1021</v>
      </c>
      <c r="H181" s="5">
        <v>391</v>
      </c>
      <c r="I181" s="5">
        <v>16</v>
      </c>
      <c r="J181" s="5">
        <v>6256</v>
      </c>
      <c r="K181" s="5" t="s">
        <v>1024</v>
      </c>
    </row>
    <row r="182" spans="3:11">
      <c r="C182" s="5" t="s">
        <v>189</v>
      </c>
      <c r="D182" s="5" t="s">
        <v>1009</v>
      </c>
      <c r="E182" s="5" t="s">
        <v>1011</v>
      </c>
      <c r="F182" s="5" t="s">
        <v>1019</v>
      </c>
      <c r="G182" s="5" t="s">
        <v>1021</v>
      </c>
      <c r="H182" s="5">
        <v>897</v>
      </c>
      <c r="I182" s="5">
        <v>3</v>
      </c>
      <c r="J182" s="5">
        <v>2691</v>
      </c>
      <c r="K182" s="5" t="s">
        <v>1026</v>
      </c>
    </row>
    <row r="183" spans="3:11">
      <c r="C183" s="5" t="s">
        <v>190</v>
      </c>
      <c r="D183" s="5" t="s">
        <v>1010</v>
      </c>
      <c r="E183" s="5" t="s">
        <v>1012</v>
      </c>
      <c r="F183" s="5" t="s">
        <v>1017</v>
      </c>
      <c r="G183" s="5" t="s">
        <v>1021</v>
      </c>
      <c r="H183" s="5">
        <v>227</v>
      </c>
      <c r="I183" s="5">
        <v>12</v>
      </c>
      <c r="J183" s="5">
        <v>2724</v>
      </c>
      <c r="K183" s="5" t="s">
        <v>1024</v>
      </c>
    </row>
    <row r="184" spans="3:11">
      <c r="C184" s="5" t="s">
        <v>191</v>
      </c>
      <c r="D184" s="5" t="s">
        <v>1010</v>
      </c>
      <c r="E184" s="5" t="s">
        <v>1014</v>
      </c>
      <c r="F184" s="5" t="s">
        <v>1019</v>
      </c>
      <c r="G184" s="5" t="s">
        <v>1021</v>
      </c>
      <c r="H184" s="5">
        <v>396</v>
      </c>
      <c r="I184" s="5">
        <v>31</v>
      </c>
      <c r="J184" s="5">
        <v>12276</v>
      </c>
      <c r="K184" s="5" t="s">
        <v>1025</v>
      </c>
    </row>
    <row r="185" spans="3:11">
      <c r="C185" s="5" t="s">
        <v>192</v>
      </c>
      <c r="D185" s="5" t="s">
        <v>1010</v>
      </c>
      <c r="E185" s="5" t="s">
        <v>1012</v>
      </c>
      <c r="F185" s="5" t="s">
        <v>1019</v>
      </c>
      <c r="G185" s="5" t="s">
        <v>1022</v>
      </c>
      <c r="H185" s="5">
        <v>198</v>
      </c>
      <c r="I185" s="5">
        <v>4</v>
      </c>
      <c r="J185" s="5">
        <v>792</v>
      </c>
      <c r="K185" s="5" t="s">
        <v>1024</v>
      </c>
    </row>
    <row r="186" spans="3:11">
      <c r="C186" s="5" t="s">
        <v>193</v>
      </c>
      <c r="D186" s="5" t="s">
        <v>1010</v>
      </c>
      <c r="E186" s="5" t="s">
        <v>1012</v>
      </c>
      <c r="F186" s="5" t="s">
        <v>1017</v>
      </c>
      <c r="G186" s="5" t="s">
        <v>1023</v>
      </c>
      <c r="H186" s="5">
        <v>256</v>
      </c>
      <c r="I186" s="5">
        <v>31</v>
      </c>
      <c r="J186" s="5">
        <v>7936</v>
      </c>
      <c r="K186" s="5" t="s">
        <v>1025</v>
      </c>
    </row>
    <row r="187" spans="3:11">
      <c r="C187" s="5" t="s">
        <v>194</v>
      </c>
      <c r="D187" s="5" t="s">
        <v>1010</v>
      </c>
      <c r="E187" s="5" t="s">
        <v>1013</v>
      </c>
      <c r="F187" s="5" t="s">
        <v>1020</v>
      </c>
      <c r="G187" s="5" t="s">
        <v>1022</v>
      </c>
      <c r="H187" s="5">
        <v>322</v>
      </c>
      <c r="I187" s="5">
        <v>45</v>
      </c>
      <c r="J187" s="5">
        <v>14490</v>
      </c>
      <c r="K187" s="5" t="s">
        <v>1024</v>
      </c>
    </row>
    <row r="188" spans="3:11">
      <c r="C188" s="5" t="s">
        <v>195</v>
      </c>
      <c r="D188" s="5" t="s">
        <v>1010</v>
      </c>
      <c r="E188" s="5" t="s">
        <v>1011</v>
      </c>
      <c r="F188" s="5" t="s">
        <v>1019</v>
      </c>
      <c r="G188" s="5" t="s">
        <v>1022</v>
      </c>
      <c r="H188" s="5">
        <v>856</v>
      </c>
      <c r="I188" s="5">
        <v>26</v>
      </c>
      <c r="J188" s="5">
        <v>22256</v>
      </c>
      <c r="K188" s="5" t="s">
        <v>1026</v>
      </c>
    </row>
    <row r="189" spans="3:11">
      <c r="C189" s="5" t="s">
        <v>196</v>
      </c>
      <c r="D189" s="5" t="s">
        <v>1010</v>
      </c>
      <c r="E189" s="5" t="s">
        <v>1011</v>
      </c>
      <c r="F189" s="5" t="s">
        <v>1018</v>
      </c>
      <c r="G189" s="5" t="s">
        <v>1022</v>
      </c>
      <c r="H189" s="5">
        <v>55</v>
      </c>
      <c r="I189" s="5">
        <v>50</v>
      </c>
      <c r="J189" s="5">
        <v>2750</v>
      </c>
      <c r="K189" s="5" t="s">
        <v>1025</v>
      </c>
    </row>
    <row r="190" spans="3:11">
      <c r="C190" s="5" t="s">
        <v>197</v>
      </c>
      <c r="D190" s="5" t="s">
        <v>1010</v>
      </c>
      <c r="E190" s="5" t="s">
        <v>1015</v>
      </c>
      <c r="F190" s="5" t="s">
        <v>1018</v>
      </c>
      <c r="G190" s="5" t="s">
        <v>1021</v>
      </c>
      <c r="H190" s="5">
        <v>826</v>
      </c>
      <c r="I190" s="5">
        <v>32</v>
      </c>
      <c r="J190" s="5">
        <v>26432</v>
      </c>
      <c r="K190" s="5" t="s">
        <v>1025</v>
      </c>
    </row>
    <row r="191" spans="3:11">
      <c r="C191" s="5" t="s">
        <v>198</v>
      </c>
      <c r="D191" s="5" t="s">
        <v>1009</v>
      </c>
      <c r="E191" s="5" t="s">
        <v>1012</v>
      </c>
      <c r="F191" s="5" t="s">
        <v>1017</v>
      </c>
      <c r="G191" s="5" t="s">
        <v>1023</v>
      </c>
      <c r="H191" s="5">
        <v>522</v>
      </c>
      <c r="I191" s="5">
        <v>25</v>
      </c>
      <c r="J191" s="5">
        <v>13050</v>
      </c>
      <c r="K191" s="5" t="s">
        <v>1025</v>
      </c>
    </row>
    <row r="192" spans="3:11">
      <c r="C192" s="5" t="s">
        <v>199</v>
      </c>
      <c r="D192" s="5" t="s">
        <v>1010</v>
      </c>
      <c r="E192" s="5" t="s">
        <v>1013</v>
      </c>
      <c r="F192" s="5" t="s">
        <v>1017</v>
      </c>
      <c r="G192" s="5" t="s">
        <v>1023</v>
      </c>
      <c r="H192" s="5">
        <v>390</v>
      </c>
      <c r="I192" s="5">
        <v>19</v>
      </c>
      <c r="J192" s="5">
        <v>7410</v>
      </c>
      <c r="K192" s="5" t="s">
        <v>1026</v>
      </c>
    </row>
    <row r="193" spans="3:11">
      <c r="C193" s="5" t="s">
        <v>200</v>
      </c>
      <c r="D193" s="5" t="s">
        <v>1009</v>
      </c>
      <c r="E193" s="5" t="s">
        <v>1015</v>
      </c>
      <c r="F193" s="5" t="s">
        <v>1020</v>
      </c>
      <c r="G193" s="5" t="s">
        <v>1021</v>
      </c>
      <c r="H193" s="5">
        <v>642</v>
      </c>
      <c r="I193" s="5">
        <v>13</v>
      </c>
      <c r="J193" s="5">
        <v>8346</v>
      </c>
      <c r="K193" s="5" t="s">
        <v>1025</v>
      </c>
    </row>
    <row r="194" spans="3:11">
      <c r="C194" s="5" t="s">
        <v>201</v>
      </c>
      <c r="D194" s="5" t="s">
        <v>1009</v>
      </c>
      <c r="E194" s="5" t="s">
        <v>1014</v>
      </c>
      <c r="F194" s="5" t="s">
        <v>1017</v>
      </c>
      <c r="G194" s="5" t="s">
        <v>1023</v>
      </c>
      <c r="H194" s="5">
        <v>750</v>
      </c>
      <c r="I194" s="5">
        <v>3</v>
      </c>
      <c r="J194" s="5">
        <v>2250</v>
      </c>
      <c r="K194" s="5" t="s">
        <v>1025</v>
      </c>
    </row>
    <row r="195" spans="3:11">
      <c r="C195" s="5" t="s">
        <v>202</v>
      </c>
      <c r="D195" s="5" t="s">
        <v>1009</v>
      </c>
      <c r="E195" s="5" t="s">
        <v>1012</v>
      </c>
      <c r="F195" s="5" t="s">
        <v>1016</v>
      </c>
      <c r="G195" s="5" t="s">
        <v>1021</v>
      </c>
      <c r="H195" s="5">
        <v>420</v>
      </c>
      <c r="I195" s="5">
        <v>26</v>
      </c>
      <c r="J195" s="5">
        <v>10920</v>
      </c>
      <c r="K195" s="5" t="s">
        <v>1024</v>
      </c>
    </row>
    <row r="196" spans="3:11">
      <c r="C196" s="5" t="s">
        <v>203</v>
      </c>
      <c r="D196" s="5" t="s">
        <v>1010</v>
      </c>
      <c r="E196" s="5" t="s">
        <v>1015</v>
      </c>
      <c r="F196" s="5" t="s">
        <v>1018</v>
      </c>
      <c r="G196" s="5" t="s">
        <v>1022</v>
      </c>
      <c r="H196" s="5">
        <v>576</v>
      </c>
      <c r="I196" s="5">
        <v>44</v>
      </c>
      <c r="J196" s="5">
        <v>25344</v>
      </c>
      <c r="K196" s="5" t="s">
        <v>1024</v>
      </c>
    </row>
    <row r="197" spans="3:11">
      <c r="C197" s="5" t="s">
        <v>204</v>
      </c>
      <c r="D197" s="5" t="s">
        <v>1010</v>
      </c>
      <c r="E197" s="5" t="s">
        <v>1013</v>
      </c>
      <c r="F197" s="5" t="s">
        <v>1020</v>
      </c>
      <c r="G197" s="5" t="s">
        <v>1023</v>
      </c>
      <c r="H197" s="5">
        <v>313</v>
      </c>
      <c r="I197" s="5">
        <v>7</v>
      </c>
      <c r="J197" s="5">
        <v>2191</v>
      </c>
      <c r="K197" s="5" t="s">
        <v>1024</v>
      </c>
    </row>
    <row r="198" spans="3:11">
      <c r="C198" s="5" t="s">
        <v>205</v>
      </c>
      <c r="D198" s="5" t="s">
        <v>1010</v>
      </c>
      <c r="E198" s="5" t="s">
        <v>1015</v>
      </c>
      <c r="F198" s="5" t="s">
        <v>1019</v>
      </c>
      <c r="G198" s="5" t="s">
        <v>1023</v>
      </c>
      <c r="H198" s="5">
        <v>59</v>
      </c>
      <c r="I198" s="5">
        <v>39</v>
      </c>
      <c r="J198" s="5">
        <v>2301</v>
      </c>
      <c r="K198" s="5" t="s">
        <v>1025</v>
      </c>
    </row>
    <row r="199" spans="3:11">
      <c r="C199" s="5" t="s">
        <v>206</v>
      </c>
      <c r="D199" s="5" t="s">
        <v>1009</v>
      </c>
      <c r="E199" s="5" t="s">
        <v>1015</v>
      </c>
      <c r="F199" s="5" t="s">
        <v>1016</v>
      </c>
      <c r="G199" s="5" t="s">
        <v>1021</v>
      </c>
      <c r="H199" s="5">
        <v>962</v>
      </c>
      <c r="I199" s="5">
        <v>19</v>
      </c>
      <c r="J199" s="5">
        <v>18278</v>
      </c>
      <c r="K199" s="5" t="s">
        <v>1025</v>
      </c>
    </row>
    <row r="200" spans="3:11">
      <c r="C200" s="5" t="s">
        <v>207</v>
      </c>
      <c r="D200" s="5" t="s">
        <v>1010</v>
      </c>
      <c r="E200" s="5" t="s">
        <v>1011</v>
      </c>
      <c r="F200" s="5" t="s">
        <v>1016</v>
      </c>
      <c r="G200" s="5" t="s">
        <v>1023</v>
      </c>
      <c r="H200" s="5">
        <v>812</v>
      </c>
      <c r="I200" s="5">
        <v>15</v>
      </c>
      <c r="J200" s="5">
        <v>12180</v>
      </c>
      <c r="K200" s="5" t="s">
        <v>1026</v>
      </c>
    </row>
    <row r="201" spans="3:11">
      <c r="C201" s="5" t="s">
        <v>208</v>
      </c>
      <c r="D201" s="5" t="s">
        <v>1009</v>
      </c>
      <c r="E201" s="5" t="s">
        <v>1014</v>
      </c>
      <c r="F201" s="5" t="s">
        <v>1017</v>
      </c>
      <c r="G201" s="5" t="s">
        <v>1023</v>
      </c>
      <c r="H201" s="5">
        <v>544</v>
      </c>
      <c r="I201" s="5">
        <v>33</v>
      </c>
      <c r="J201" s="5">
        <v>17952</v>
      </c>
      <c r="K201" s="5" t="s">
        <v>1024</v>
      </c>
    </row>
    <row r="202" spans="3:11">
      <c r="C202" s="5" t="s">
        <v>209</v>
      </c>
      <c r="D202" s="5" t="s">
        <v>1010</v>
      </c>
      <c r="E202" s="5" t="s">
        <v>1012</v>
      </c>
      <c r="F202" s="5" t="s">
        <v>1019</v>
      </c>
      <c r="G202" s="5" t="s">
        <v>1023</v>
      </c>
      <c r="H202" s="5">
        <v>393</v>
      </c>
      <c r="I202" s="5">
        <v>50</v>
      </c>
      <c r="J202" s="5">
        <v>19650</v>
      </c>
      <c r="K202" s="5" t="s">
        <v>1025</v>
      </c>
    </row>
    <row r="203" spans="3:11">
      <c r="C203" s="5" t="s">
        <v>210</v>
      </c>
      <c r="D203" s="5" t="s">
        <v>1010</v>
      </c>
      <c r="E203" s="5" t="s">
        <v>1011</v>
      </c>
      <c r="F203" s="5" t="s">
        <v>1019</v>
      </c>
      <c r="G203" s="5" t="s">
        <v>1021</v>
      </c>
      <c r="H203" s="5">
        <v>756</v>
      </c>
      <c r="I203" s="5">
        <v>42</v>
      </c>
      <c r="J203" s="5">
        <v>31752</v>
      </c>
      <c r="K203" s="5" t="s">
        <v>1026</v>
      </c>
    </row>
    <row r="204" spans="3:11">
      <c r="C204" s="5" t="s">
        <v>211</v>
      </c>
      <c r="D204" s="5" t="s">
        <v>1010</v>
      </c>
      <c r="E204" s="5" t="s">
        <v>1012</v>
      </c>
      <c r="F204" s="5" t="s">
        <v>1017</v>
      </c>
      <c r="G204" s="5" t="s">
        <v>1023</v>
      </c>
      <c r="H204" s="5">
        <v>254</v>
      </c>
      <c r="I204" s="5">
        <v>18</v>
      </c>
      <c r="J204" s="5">
        <v>4572</v>
      </c>
      <c r="K204" s="5" t="s">
        <v>1026</v>
      </c>
    </row>
    <row r="205" spans="3:11">
      <c r="C205" s="5" t="s">
        <v>212</v>
      </c>
      <c r="D205" s="5" t="s">
        <v>1010</v>
      </c>
      <c r="E205" s="5" t="s">
        <v>1012</v>
      </c>
      <c r="F205" s="5" t="s">
        <v>1016</v>
      </c>
      <c r="G205" s="5" t="s">
        <v>1023</v>
      </c>
      <c r="H205" s="5">
        <v>799</v>
      </c>
      <c r="I205" s="5">
        <v>32</v>
      </c>
      <c r="J205" s="5">
        <v>25568</v>
      </c>
      <c r="K205" s="5" t="s">
        <v>1026</v>
      </c>
    </row>
    <row r="206" spans="3:11">
      <c r="C206" s="5" t="s">
        <v>213</v>
      </c>
      <c r="D206" s="5" t="s">
        <v>1009</v>
      </c>
      <c r="E206" s="5" t="s">
        <v>1015</v>
      </c>
      <c r="F206" s="5" t="s">
        <v>1017</v>
      </c>
      <c r="G206" s="5" t="s">
        <v>1022</v>
      </c>
      <c r="H206" s="5">
        <v>344</v>
      </c>
      <c r="I206" s="5">
        <v>40</v>
      </c>
      <c r="J206" s="5">
        <v>13760</v>
      </c>
      <c r="K206" s="5" t="s">
        <v>1026</v>
      </c>
    </row>
    <row r="207" spans="3:11">
      <c r="C207" s="5" t="s">
        <v>214</v>
      </c>
      <c r="D207" s="5" t="s">
        <v>1010</v>
      </c>
      <c r="E207" s="5" t="s">
        <v>1015</v>
      </c>
      <c r="F207" s="5" t="s">
        <v>1016</v>
      </c>
      <c r="G207" s="5" t="s">
        <v>1022</v>
      </c>
      <c r="H207" s="5">
        <v>409</v>
      </c>
      <c r="I207" s="5">
        <v>17</v>
      </c>
      <c r="J207" s="5">
        <v>6953</v>
      </c>
      <c r="K207" s="5" t="s">
        <v>1025</v>
      </c>
    </row>
    <row r="208" spans="3:11">
      <c r="C208" s="5" t="s">
        <v>215</v>
      </c>
      <c r="D208" s="5" t="s">
        <v>1010</v>
      </c>
      <c r="E208" s="5" t="s">
        <v>1015</v>
      </c>
      <c r="F208" s="5" t="s">
        <v>1016</v>
      </c>
      <c r="G208" s="5" t="s">
        <v>1022</v>
      </c>
      <c r="H208" s="5">
        <v>349</v>
      </c>
      <c r="I208" s="5">
        <v>3</v>
      </c>
      <c r="J208" s="5">
        <v>1047</v>
      </c>
      <c r="K208" s="5" t="s">
        <v>1024</v>
      </c>
    </row>
    <row r="209" spans="3:11">
      <c r="C209" s="5" t="s">
        <v>216</v>
      </c>
      <c r="D209" s="5" t="s">
        <v>1010</v>
      </c>
      <c r="E209" s="5" t="s">
        <v>1014</v>
      </c>
      <c r="F209" s="5" t="s">
        <v>1016</v>
      </c>
      <c r="G209" s="5" t="s">
        <v>1023</v>
      </c>
      <c r="H209" s="5">
        <v>502</v>
      </c>
      <c r="I209" s="5">
        <v>44</v>
      </c>
      <c r="J209" s="5">
        <v>22088</v>
      </c>
      <c r="K209" s="5" t="s">
        <v>1024</v>
      </c>
    </row>
    <row r="210" spans="3:11">
      <c r="C210" s="5" t="s">
        <v>217</v>
      </c>
      <c r="D210" s="5" t="s">
        <v>1010</v>
      </c>
      <c r="E210" s="5" t="s">
        <v>1011</v>
      </c>
      <c r="F210" s="5" t="s">
        <v>1020</v>
      </c>
      <c r="G210" s="5" t="s">
        <v>1021</v>
      </c>
      <c r="H210" s="5">
        <v>765</v>
      </c>
      <c r="I210" s="5">
        <v>40</v>
      </c>
      <c r="J210" s="5">
        <v>30600</v>
      </c>
      <c r="K210" s="5" t="s">
        <v>1025</v>
      </c>
    </row>
    <row r="211" spans="3:11">
      <c r="C211" s="5" t="s">
        <v>218</v>
      </c>
      <c r="D211" s="5" t="s">
        <v>1010</v>
      </c>
      <c r="E211" s="5" t="s">
        <v>1014</v>
      </c>
      <c r="F211" s="5" t="s">
        <v>1020</v>
      </c>
      <c r="G211" s="5" t="s">
        <v>1021</v>
      </c>
      <c r="H211" s="5">
        <v>437</v>
      </c>
      <c r="I211" s="5">
        <v>5</v>
      </c>
      <c r="J211" s="5">
        <v>2185</v>
      </c>
      <c r="K211" s="5" t="s">
        <v>1025</v>
      </c>
    </row>
    <row r="212" spans="3:11">
      <c r="C212" s="5" t="s">
        <v>219</v>
      </c>
      <c r="D212" s="5" t="s">
        <v>1010</v>
      </c>
      <c r="E212" s="5" t="s">
        <v>1013</v>
      </c>
      <c r="F212" s="5" t="s">
        <v>1016</v>
      </c>
      <c r="G212" s="5" t="s">
        <v>1021</v>
      </c>
      <c r="H212" s="5">
        <v>572</v>
      </c>
      <c r="I212" s="5">
        <v>34</v>
      </c>
      <c r="J212" s="5">
        <v>19448</v>
      </c>
      <c r="K212" s="5" t="s">
        <v>1024</v>
      </c>
    </row>
    <row r="213" spans="3:11">
      <c r="C213" s="5" t="s">
        <v>220</v>
      </c>
      <c r="D213" s="5" t="s">
        <v>1009</v>
      </c>
      <c r="E213" s="5" t="s">
        <v>1013</v>
      </c>
      <c r="F213" s="5" t="s">
        <v>1019</v>
      </c>
      <c r="G213" s="5" t="s">
        <v>1022</v>
      </c>
      <c r="H213" s="5">
        <v>558</v>
      </c>
      <c r="I213" s="5">
        <v>12</v>
      </c>
      <c r="J213" s="5">
        <v>6696</v>
      </c>
      <c r="K213" s="5" t="s">
        <v>1024</v>
      </c>
    </row>
    <row r="214" spans="3:11">
      <c r="C214" s="5" t="s">
        <v>221</v>
      </c>
      <c r="D214" s="5" t="s">
        <v>1009</v>
      </c>
      <c r="E214" s="5" t="s">
        <v>1014</v>
      </c>
      <c r="F214" s="5" t="s">
        <v>1018</v>
      </c>
      <c r="G214" s="5" t="s">
        <v>1022</v>
      </c>
      <c r="H214" s="5">
        <v>862</v>
      </c>
      <c r="I214" s="5">
        <v>47</v>
      </c>
      <c r="J214" s="5">
        <v>40514</v>
      </c>
      <c r="K214" s="5" t="s">
        <v>1024</v>
      </c>
    </row>
    <row r="215" spans="3:11">
      <c r="C215" s="5" t="s">
        <v>222</v>
      </c>
      <c r="D215" s="5" t="s">
        <v>1009</v>
      </c>
      <c r="E215" s="5" t="s">
        <v>1013</v>
      </c>
      <c r="F215" s="5" t="s">
        <v>1018</v>
      </c>
      <c r="G215" s="5" t="s">
        <v>1022</v>
      </c>
      <c r="H215" s="5">
        <v>680</v>
      </c>
      <c r="I215" s="5">
        <v>15</v>
      </c>
      <c r="J215" s="5">
        <v>10200</v>
      </c>
      <c r="K215" s="5" t="s">
        <v>1024</v>
      </c>
    </row>
    <row r="216" spans="3:11">
      <c r="C216" s="5" t="s">
        <v>223</v>
      </c>
      <c r="D216" s="5" t="s">
        <v>1009</v>
      </c>
      <c r="E216" s="5" t="s">
        <v>1015</v>
      </c>
      <c r="F216" s="5" t="s">
        <v>1017</v>
      </c>
      <c r="G216" s="5" t="s">
        <v>1021</v>
      </c>
      <c r="H216" s="5">
        <v>101</v>
      </c>
      <c r="I216" s="5">
        <v>37</v>
      </c>
      <c r="J216" s="5">
        <v>3737</v>
      </c>
      <c r="K216" s="5" t="s">
        <v>1024</v>
      </c>
    </row>
    <row r="217" spans="3:11">
      <c r="C217" s="5" t="s">
        <v>224</v>
      </c>
      <c r="D217" s="5" t="s">
        <v>1010</v>
      </c>
      <c r="E217" s="5" t="s">
        <v>1011</v>
      </c>
      <c r="F217" s="5" t="s">
        <v>1017</v>
      </c>
      <c r="G217" s="5" t="s">
        <v>1021</v>
      </c>
      <c r="H217" s="5">
        <v>300</v>
      </c>
      <c r="I217" s="5">
        <v>30</v>
      </c>
      <c r="J217" s="5">
        <v>9000</v>
      </c>
      <c r="K217" s="5" t="s">
        <v>1024</v>
      </c>
    </row>
    <row r="218" spans="3:11">
      <c r="C218" s="5" t="s">
        <v>225</v>
      </c>
      <c r="D218" s="5" t="s">
        <v>1010</v>
      </c>
      <c r="E218" s="5" t="s">
        <v>1012</v>
      </c>
      <c r="F218" s="5" t="s">
        <v>1018</v>
      </c>
      <c r="G218" s="5" t="s">
        <v>1023</v>
      </c>
      <c r="H218" s="5">
        <v>667</v>
      </c>
      <c r="I218" s="5">
        <v>42</v>
      </c>
      <c r="J218" s="5">
        <v>28014</v>
      </c>
      <c r="K218" s="5" t="s">
        <v>1024</v>
      </c>
    </row>
    <row r="219" spans="3:11">
      <c r="C219" s="5" t="s">
        <v>226</v>
      </c>
      <c r="D219" s="5" t="s">
        <v>1009</v>
      </c>
      <c r="E219" s="5" t="s">
        <v>1015</v>
      </c>
      <c r="F219" s="5" t="s">
        <v>1016</v>
      </c>
      <c r="G219" s="5" t="s">
        <v>1023</v>
      </c>
      <c r="H219" s="5">
        <v>290</v>
      </c>
      <c r="I219" s="5">
        <v>50</v>
      </c>
      <c r="J219" s="5">
        <v>14500</v>
      </c>
      <c r="K219" s="5" t="s">
        <v>1025</v>
      </c>
    </row>
    <row r="220" spans="3:11">
      <c r="C220" s="5" t="s">
        <v>227</v>
      </c>
      <c r="D220" s="5" t="s">
        <v>1010</v>
      </c>
      <c r="E220" s="5" t="s">
        <v>1012</v>
      </c>
      <c r="F220" s="5" t="s">
        <v>1018</v>
      </c>
      <c r="G220" s="5" t="s">
        <v>1022</v>
      </c>
      <c r="H220" s="5">
        <v>110</v>
      </c>
      <c r="I220" s="5">
        <v>12</v>
      </c>
      <c r="J220" s="5">
        <v>1320</v>
      </c>
      <c r="K220" s="5" t="s">
        <v>1026</v>
      </c>
    </row>
    <row r="221" spans="3:11">
      <c r="C221" s="5" t="s">
        <v>228</v>
      </c>
      <c r="D221" s="5" t="s">
        <v>1010</v>
      </c>
      <c r="E221" s="5" t="s">
        <v>1015</v>
      </c>
      <c r="F221" s="5" t="s">
        <v>1018</v>
      </c>
      <c r="G221" s="5" t="s">
        <v>1021</v>
      </c>
      <c r="H221" s="5">
        <v>318</v>
      </c>
      <c r="I221" s="5">
        <v>20</v>
      </c>
      <c r="J221" s="5">
        <v>6360</v>
      </c>
      <c r="K221" s="5" t="s">
        <v>1025</v>
      </c>
    </row>
    <row r="222" spans="3:11">
      <c r="C222" s="5" t="s">
        <v>229</v>
      </c>
      <c r="D222" s="5" t="s">
        <v>1010</v>
      </c>
      <c r="E222" s="5" t="s">
        <v>1012</v>
      </c>
      <c r="F222" s="5" t="s">
        <v>1017</v>
      </c>
      <c r="G222" s="5" t="s">
        <v>1021</v>
      </c>
      <c r="H222" s="5">
        <v>678</v>
      </c>
      <c r="I222" s="5">
        <v>43</v>
      </c>
      <c r="J222" s="5">
        <v>29154</v>
      </c>
      <c r="K222" s="5" t="s">
        <v>1024</v>
      </c>
    </row>
    <row r="223" spans="3:11">
      <c r="C223" s="5" t="s">
        <v>230</v>
      </c>
      <c r="D223" s="5" t="s">
        <v>1009</v>
      </c>
      <c r="E223" s="5" t="s">
        <v>1014</v>
      </c>
      <c r="F223" s="5" t="s">
        <v>1018</v>
      </c>
      <c r="G223" s="5" t="s">
        <v>1022</v>
      </c>
      <c r="H223" s="5">
        <v>597</v>
      </c>
      <c r="I223" s="5">
        <v>43</v>
      </c>
      <c r="J223" s="5">
        <v>25671</v>
      </c>
      <c r="K223" s="5" t="s">
        <v>1024</v>
      </c>
    </row>
    <row r="224" spans="3:11">
      <c r="C224" s="5" t="s">
        <v>231</v>
      </c>
      <c r="D224" s="5" t="s">
        <v>1009</v>
      </c>
      <c r="E224" s="5" t="s">
        <v>1012</v>
      </c>
      <c r="F224" s="5" t="s">
        <v>1017</v>
      </c>
      <c r="G224" s="5" t="s">
        <v>1022</v>
      </c>
      <c r="H224" s="5">
        <v>250</v>
      </c>
      <c r="I224" s="5">
        <v>16</v>
      </c>
      <c r="J224" s="5">
        <v>4000</v>
      </c>
      <c r="K224" s="5" t="s">
        <v>1025</v>
      </c>
    </row>
    <row r="225" spans="3:11">
      <c r="C225" s="5" t="s">
        <v>232</v>
      </c>
      <c r="D225" s="5" t="s">
        <v>1010</v>
      </c>
      <c r="E225" s="5" t="s">
        <v>1013</v>
      </c>
      <c r="F225" s="5" t="s">
        <v>1017</v>
      </c>
      <c r="G225" s="5" t="s">
        <v>1021</v>
      </c>
      <c r="H225" s="5">
        <v>552</v>
      </c>
      <c r="I225" s="5">
        <v>4</v>
      </c>
      <c r="J225" s="5">
        <v>2208</v>
      </c>
      <c r="K225" s="5" t="s">
        <v>1024</v>
      </c>
    </row>
    <row r="226" spans="3:11">
      <c r="C226" s="5" t="s">
        <v>233</v>
      </c>
      <c r="D226" s="5" t="s">
        <v>1009</v>
      </c>
      <c r="E226" s="5" t="s">
        <v>1011</v>
      </c>
      <c r="F226" s="5" t="s">
        <v>1020</v>
      </c>
      <c r="G226" s="5" t="s">
        <v>1021</v>
      </c>
      <c r="H226" s="5">
        <v>599</v>
      </c>
      <c r="I226" s="5">
        <v>10</v>
      </c>
      <c r="J226" s="5">
        <v>5990</v>
      </c>
      <c r="K226" s="5" t="s">
        <v>1024</v>
      </c>
    </row>
    <row r="227" spans="3:11">
      <c r="C227" s="5" t="s">
        <v>234</v>
      </c>
      <c r="D227" s="5" t="s">
        <v>1009</v>
      </c>
      <c r="E227" s="5" t="s">
        <v>1015</v>
      </c>
      <c r="F227" s="5" t="s">
        <v>1018</v>
      </c>
      <c r="G227" s="5" t="s">
        <v>1021</v>
      </c>
      <c r="H227" s="5">
        <v>817</v>
      </c>
      <c r="I227" s="5">
        <v>48</v>
      </c>
      <c r="J227" s="5">
        <v>39216</v>
      </c>
      <c r="K227" s="5" t="s">
        <v>1026</v>
      </c>
    </row>
    <row r="228" spans="3:11">
      <c r="C228" s="5" t="s">
        <v>235</v>
      </c>
      <c r="D228" s="5" t="s">
        <v>1009</v>
      </c>
      <c r="E228" s="5" t="s">
        <v>1012</v>
      </c>
      <c r="F228" s="5" t="s">
        <v>1017</v>
      </c>
      <c r="G228" s="5" t="s">
        <v>1023</v>
      </c>
      <c r="H228" s="5">
        <v>608</v>
      </c>
      <c r="I228" s="5">
        <v>34</v>
      </c>
      <c r="J228" s="5">
        <v>20672</v>
      </c>
      <c r="K228" s="5" t="s">
        <v>1024</v>
      </c>
    </row>
    <row r="229" spans="3:11">
      <c r="C229" s="5" t="s">
        <v>236</v>
      </c>
      <c r="D229" s="5" t="s">
        <v>1010</v>
      </c>
      <c r="E229" s="5" t="s">
        <v>1011</v>
      </c>
      <c r="F229" s="5" t="s">
        <v>1018</v>
      </c>
      <c r="G229" s="5" t="s">
        <v>1023</v>
      </c>
      <c r="H229" s="5">
        <v>736</v>
      </c>
      <c r="I229" s="5">
        <v>12</v>
      </c>
      <c r="J229" s="5">
        <v>8832</v>
      </c>
      <c r="K229" s="5" t="s">
        <v>1024</v>
      </c>
    </row>
    <row r="230" spans="3:11">
      <c r="C230" s="5" t="s">
        <v>237</v>
      </c>
      <c r="D230" s="5" t="s">
        <v>1010</v>
      </c>
      <c r="E230" s="5" t="s">
        <v>1014</v>
      </c>
      <c r="F230" s="5" t="s">
        <v>1019</v>
      </c>
      <c r="G230" s="5" t="s">
        <v>1022</v>
      </c>
      <c r="H230" s="5">
        <v>363</v>
      </c>
      <c r="I230" s="5">
        <v>46</v>
      </c>
      <c r="J230" s="5">
        <v>16698</v>
      </c>
      <c r="K230" s="5" t="s">
        <v>1024</v>
      </c>
    </row>
    <row r="231" spans="3:11">
      <c r="C231" s="5" t="s">
        <v>238</v>
      </c>
      <c r="D231" s="5" t="s">
        <v>1009</v>
      </c>
      <c r="E231" s="5" t="s">
        <v>1014</v>
      </c>
      <c r="F231" s="5" t="s">
        <v>1020</v>
      </c>
      <c r="G231" s="5" t="s">
        <v>1023</v>
      </c>
      <c r="H231" s="5">
        <v>958</v>
      </c>
      <c r="I231" s="5">
        <v>42</v>
      </c>
      <c r="J231" s="5">
        <v>40236</v>
      </c>
      <c r="K231" s="5" t="s">
        <v>1024</v>
      </c>
    </row>
    <row r="232" spans="3:11">
      <c r="C232" s="5" t="s">
        <v>239</v>
      </c>
      <c r="D232" s="5" t="s">
        <v>1009</v>
      </c>
      <c r="E232" s="5" t="s">
        <v>1012</v>
      </c>
      <c r="F232" s="5" t="s">
        <v>1018</v>
      </c>
      <c r="G232" s="5" t="s">
        <v>1023</v>
      </c>
      <c r="H232" s="5">
        <v>336</v>
      </c>
      <c r="I232" s="5">
        <v>1</v>
      </c>
      <c r="J232" s="5">
        <v>336</v>
      </c>
      <c r="K232" s="5" t="s">
        <v>1025</v>
      </c>
    </row>
    <row r="233" spans="3:11">
      <c r="C233" s="5" t="s">
        <v>240</v>
      </c>
      <c r="D233" s="5" t="s">
        <v>1010</v>
      </c>
      <c r="E233" s="5" t="s">
        <v>1012</v>
      </c>
      <c r="F233" s="5" t="s">
        <v>1019</v>
      </c>
      <c r="G233" s="5" t="s">
        <v>1023</v>
      </c>
      <c r="H233" s="5">
        <v>192</v>
      </c>
      <c r="I233" s="5">
        <v>31</v>
      </c>
      <c r="J233" s="5">
        <v>5952</v>
      </c>
      <c r="K233" s="5" t="s">
        <v>1025</v>
      </c>
    </row>
    <row r="234" spans="3:11">
      <c r="C234" s="5" t="s">
        <v>241</v>
      </c>
      <c r="D234" s="5" t="s">
        <v>1010</v>
      </c>
      <c r="E234" s="5" t="s">
        <v>1015</v>
      </c>
      <c r="F234" s="5" t="s">
        <v>1016</v>
      </c>
      <c r="G234" s="5" t="s">
        <v>1023</v>
      </c>
      <c r="H234" s="5">
        <v>742</v>
      </c>
      <c r="I234" s="5">
        <v>30</v>
      </c>
      <c r="J234" s="5">
        <v>22260</v>
      </c>
      <c r="K234" s="5" t="s">
        <v>1024</v>
      </c>
    </row>
    <row r="235" spans="3:11">
      <c r="C235" s="5" t="s">
        <v>242</v>
      </c>
      <c r="D235" s="5" t="s">
        <v>1010</v>
      </c>
      <c r="E235" s="5" t="s">
        <v>1015</v>
      </c>
      <c r="F235" s="5" t="s">
        <v>1020</v>
      </c>
      <c r="G235" s="5" t="s">
        <v>1022</v>
      </c>
      <c r="H235" s="5">
        <v>171</v>
      </c>
      <c r="I235" s="5">
        <v>40</v>
      </c>
      <c r="J235" s="5">
        <v>6840</v>
      </c>
      <c r="K235" s="5" t="s">
        <v>1026</v>
      </c>
    </row>
    <row r="236" spans="3:11">
      <c r="C236" s="5" t="s">
        <v>243</v>
      </c>
      <c r="D236" s="5" t="s">
        <v>1009</v>
      </c>
      <c r="E236" s="5" t="s">
        <v>1011</v>
      </c>
      <c r="F236" s="5" t="s">
        <v>1017</v>
      </c>
      <c r="G236" s="5" t="s">
        <v>1023</v>
      </c>
      <c r="H236" s="5">
        <v>75</v>
      </c>
      <c r="I236" s="5">
        <v>3</v>
      </c>
      <c r="J236" s="5">
        <v>225</v>
      </c>
      <c r="K236" s="5" t="s">
        <v>1026</v>
      </c>
    </row>
    <row r="237" spans="3:11">
      <c r="C237" s="5" t="s">
        <v>244</v>
      </c>
      <c r="D237" s="5" t="s">
        <v>1010</v>
      </c>
      <c r="E237" s="5" t="s">
        <v>1013</v>
      </c>
      <c r="F237" s="5" t="s">
        <v>1019</v>
      </c>
      <c r="G237" s="5" t="s">
        <v>1021</v>
      </c>
      <c r="H237" s="5">
        <v>547</v>
      </c>
      <c r="I237" s="5">
        <v>48</v>
      </c>
      <c r="J237" s="5">
        <v>26256</v>
      </c>
      <c r="K237" s="5" t="s">
        <v>1026</v>
      </c>
    </row>
    <row r="238" spans="3:11">
      <c r="C238" s="5" t="s">
        <v>245</v>
      </c>
      <c r="D238" s="5" t="s">
        <v>1010</v>
      </c>
      <c r="E238" s="5" t="s">
        <v>1012</v>
      </c>
      <c r="F238" s="5" t="s">
        <v>1017</v>
      </c>
      <c r="G238" s="5" t="s">
        <v>1021</v>
      </c>
      <c r="H238" s="5">
        <v>800</v>
      </c>
      <c r="I238" s="5">
        <v>27</v>
      </c>
      <c r="J238" s="5">
        <v>21600</v>
      </c>
      <c r="K238" s="5" t="s">
        <v>1026</v>
      </c>
    </row>
    <row r="239" spans="3:11">
      <c r="C239" s="5" t="s">
        <v>246</v>
      </c>
      <c r="D239" s="5" t="s">
        <v>1009</v>
      </c>
      <c r="E239" s="5" t="s">
        <v>1011</v>
      </c>
      <c r="F239" s="5" t="s">
        <v>1017</v>
      </c>
      <c r="G239" s="5" t="s">
        <v>1021</v>
      </c>
      <c r="H239" s="5">
        <v>955</v>
      </c>
      <c r="I239" s="5">
        <v>20</v>
      </c>
      <c r="J239" s="5">
        <v>19100</v>
      </c>
      <c r="K239" s="5" t="s">
        <v>1024</v>
      </c>
    </row>
    <row r="240" spans="3:11">
      <c r="C240" s="5" t="s">
        <v>247</v>
      </c>
      <c r="D240" s="5" t="s">
        <v>1010</v>
      </c>
      <c r="E240" s="5" t="s">
        <v>1015</v>
      </c>
      <c r="F240" s="5" t="s">
        <v>1019</v>
      </c>
      <c r="G240" s="5" t="s">
        <v>1022</v>
      </c>
      <c r="H240" s="5">
        <v>337</v>
      </c>
      <c r="I240" s="5">
        <v>9</v>
      </c>
      <c r="J240" s="5">
        <v>3033</v>
      </c>
      <c r="K240" s="5" t="s">
        <v>1026</v>
      </c>
    </row>
    <row r="241" spans="3:11">
      <c r="C241" s="5" t="s">
        <v>248</v>
      </c>
      <c r="D241" s="5" t="s">
        <v>1010</v>
      </c>
      <c r="E241" s="5" t="s">
        <v>1014</v>
      </c>
      <c r="F241" s="5" t="s">
        <v>1016</v>
      </c>
      <c r="G241" s="5" t="s">
        <v>1021</v>
      </c>
      <c r="H241" s="5">
        <v>216</v>
      </c>
      <c r="I241" s="5">
        <v>17</v>
      </c>
      <c r="J241" s="5">
        <v>3672</v>
      </c>
      <c r="K241" s="5" t="s">
        <v>1024</v>
      </c>
    </row>
    <row r="242" spans="3:11">
      <c r="C242" s="5" t="s">
        <v>249</v>
      </c>
      <c r="D242" s="5" t="s">
        <v>1009</v>
      </c>
      <c r="E242" s="5" t="s">
        <v>1014</v>
      </c>
      <c r="F242" s="5" t="s">
        <v>1018</v>
      </c>
      <c r="G242" s="5" t="s">
        <v>1022</v>
      </c>
      <c r="H242" s="5">
        <v>128</v>
      </c>
      <c r="I242" s="5">
        <v>36</v>
      </c>
      <c r="J242" s="5">
        <v>4608</v>
      </c>
      <c r="K242" s="5" t="s">
        <v>1024</v>
      </c>
    </row>
    <row r="243" spans="3:11">
      <c r="C243" s="5" t="s">
        <v>250</v>
      </c>
      <c r="D243" s="5" t="s">
        <v>1009</v>
      </c>
      <c r="E243" s="5" t="s">
        <v>1015</v>
      </c>
      <c r="F243" s="5" t="s">
        <v>1019</v>
      </c>
      <c r="G243" s="5" t="s">
        <v>1022</v>
      </c>
      <c r="H243" s="5">
        <v>211</v>
      </c>
      <c r="I243" s="5">
        <v>24</v>
      </c>
      <c r="J243" s="5">
        <v>5064</v>
      </c>
      <c r="K243" s="5" t="s">
        <v>1025</v>
      </c>
    </row>
    <row r="244" spans="3:11">
      <c r="C244" s="5" t="s">
        <v>251</v>
      </c>
      <c r="D244" s="5" t="s">
        <v>1009</v>
      </c>
      <c r="E244" s="5" t="s">
        <v>1013</v>
      </c>
      <c r="F244" s="5" t="s">
        <v>1019</v>
      </c>
      <c r="G244" s="5" t="s">
        <v>1021</v>
      </c>
      <c r="H244" s="5">
        <v>482</v>
      </c>
      <c r="I244" s="5">
        <v>27</v>
      </c>
      <c r="J244" s="5">
        <v>13014</v>
      </c>
      <c r="K244" s="5" t="s">
        <v>1025</v>
      </c>
    </row>
    <row r="245" spans="3:11">
      <c r="C245" s="5" t="s">
        <v>252</v>
      </c>
      <c r="D245" s="5" t="s">
        <v>1009</v>
      </c>
      <c r="E245" s="5" t="s">
        <v>1013</v>
      </c>
      <c r="F245" s="5" t="s">
        <v>1018</v>
      </c>
      <c r="G245" s="5" t="s">
        <v>1022</v>
      </c>
      <c r="H245" s="5">
        <v>961</v>
      </c>
      <c r="I245" s="5">
        <v>23</v>
      </c>
      <c r="J245" s="5">
        <v>22103</v>
      </c>
      <c r="K245" s="5" t="s">
        <v>1025</v>
      </c>
    </row>
    <row r="246" spans="3:11">
      <c r="C246" s="5" t="s">
        <v>253</v>
      </c>
      <c r="D246" s="5" t="s">
        <v>1009</v>
      </c>
      <c r="E246" s="5" t="s">
        <v>1013</v>
      </c>
      <c r="F246" s="5" t="s">
        <v>1018</v>
      </c>
      <c r="G246" s="5" t="s">
        <v>1022</v>
      </c>
      <c r="H246" s="5">
        <v>447</v>
      </c>
      <c r="I246" s="5">
        <v>4</v>
      </c>
      <c r="J246" s="5">
        <v>1788</v>
      </c>
      <c r="K246" s="5" t="s">
        <v>1024</v>
      </c>
    </row>
    <row r="247" spans="3:11">
      <c r="C247" s="5" t="s">
        <v>254</v>
      </c>
      <c r="D247" s="5" t="s">
        <v>1010</v>
      </c>
      <c r="E247" s="5" t="s">
        <v>1011</v>
      </c>
      <c r="F247" s="5" t="s">
        <v>1016</v>
      </c>
      <c r="G247" s="5" t="s">
        <v>1022</v>
      </c>
      <c r="H247" s="5">
        <v>387</v>
      </c>
      <c r="I247" s="5">
        <v>32</v>
      </c>
      <c r="J247" s="5">
        <v>12384</v>
      </c>
      <c r="K247" s="5" t="s">
        <v>1024</v>
      </c>
    </row>
    <row r="248" spans="3:11">
      <c r="C248" s="5" t="s">
        <v>255</v>
      </c>
      <c r="D248" s="5" t="s">
        <v>1009</v>
      </c>
      <c r="E248" s="5" t="s">
        <v>1014</v>
      </c>
      <c r="F248" s="5" t="s">
        <v>1019</v>
      </c>
      <c r="G248" s="5" t="s">
        <v>1022</v>
      </c>
      <c r="H248" s="5">
        <v>594</v>
      </c>
      <c r="I248" s="5">
        <v>18</v>
      </c>
      <c r="J248" s="5">
        <v>10692</v>
      </c>
      <c r="K248" s="5" t="s">
        <v>1024</v>
      </c>
    </row>
    <row r="249" spans="3:11">
      <c r="C249" s="5" t="s">
        <v>256</v>
      </c>
      <c r="D249" s="5" t="s">
        <v>1009</v>
      </c>
      <c r="E249" s="5" t="s">
        <v>1013</v>
      </c>
      <c r="F249" s="5" t="s">
        <v>1019</v>
      </c>
      <c r="G249" s="5" t="s">
        <v>1021</v>
      </c>
      <c r="H249" s="5">
        <v>862</v>
      </c>
      <c r="I249" s="5">
        <v>11</v>
      </c>
      <c r="J249" s="5">
        <v>9482</v>
      </c>
      <c r="K249" s="5" t="s">
        <v>1024</v>
      </c>
    </row>
    <row r="250" spans="3:11">
      <c r="C250" s="5" t="s">
        <v>257</v>
      </c>
      <c r="D250" s="5" t="s">
        <v>1009</v>
      </c>
      <c r="E250" s="5" t="s">
        <v>1012</v>
      </c>
      <c r="F250" s="5" t="s">
        <v>1017</v>
      </c>
      <c r="G250" s="5" t="s">
        <v>1021</v>
      </c>
      <c r="H250" s="5">
        <v>163</v>
      </c>
      <c r="I250" s="5">
        <v>17</v>
      </c>
      <c r="J250" s="5">
        <v>2771</v>
      </c>
      <c r="K250" s="5" t="s">
        <v>1024</v>
      </c>
    </row>
    <row r="251" spans="3:11">
      <c r="C251" s="5" t="s">
        <v>258</v>
      </c>
      <c r="D251" s="5" t="s">
        <v>1010</v>
      </c>
      <c r="E251" s="5" t="s">
        <v>1011</v>
      </c>
      <c r="F251" s="5" t="s">
        <v>1020</v>
      </c>
      <c r="G251" s="5" t="s">
        <v>1022</v>
      </c>
      <c r="H251" s="5">
        <v>831</v>
      </c>
      <c r="I251" s="5">
        <v>8</v>
      </c>
      <c r="J251" s="5">
        <v>6648</v>
      </c>
      <c r="K251" s="5" t="s">
        <v>1025</v>
      </c>
    </row>
    <row r="252" spans="3:11">
      <c r="C252" s="5" t="s">
        <v>259</v>
      </c>
      <c r="D252" s="5" t="s">
        <v>1010</v>
      </c>
      <c r="E252" s="5" t="s">
        <v>1012</v>
      </c>
      <c r="F252" s="5" t="s">
        <v>1018</v>
      </c>
      <c r="G252" s="5" t="s">
        <v>1022</v>
      </c>
      <c r="H252" s="5">
        <v>984</v>
      </c>
      <c r="I252" s="5">
        <v>3</v>
      </c>
      <c r="J252" s="5">
        <v>2952</v>
      </c>
      <c r="K252" s="5" t="s">
        <v>1026</v>
      </c>
    </row>
    <row r="253" spans="3:11">
      <c r="C253" s="5" t="s">
        <v>260</v>
      </c>
      <c r="D253" s="5" t="s">
        <v>1009</v>
      </c>
      <c r="E253" s="5" t="s">
        <v>1011</v>
      </c>
      <c r="F253" s="5" t="s">
        <v>1020</v>
      </c>
      <c r="G253" s="5" t="s">
        <v>1023</v>
      </c>
      <c r="H253" s="5">
        <v>732</v>
      </c>
      <c r="I253" s="5">
        <v>15</v>
      </c>
      <c r="J253" s="5">
        <v>10980</v>
      </c>
      <c r="K253" s="5" t="s">
        <v>1025</v>
      </c>
    </row>
    <row r="254" spans="3:11">
      <c r="C254" s="5" t="s">
        <v>261</v>
      </c>
      <c r="D254" s="5" t="s">
        <v>1010</v>
      </c>
      <c r="E254" s="5" t="s">
        <v>1011</v>
      </c>
      <c r="F254" s="5" t="s">
        <v>1016</v>
      </c>
      <c r="G254" s="5" t="s">
        <v>1021</v>
      </c>
      <c r="H254" s="5">
        <v>180</v>
      </c>
      <c r="I254" s="5">
        <v>16</v>
      </c>
      <c r="J254" s="5">
        <v>2880</v>
      </c>
      <c r="K254" s="5" t="s">
        <v>1025</v>
      </c>
    </row>
    <row r="255" spans="3:11">
      <c r="C255" s="5" t="s">
        <v>262</v>
      </c>
      <c r="D255" s="5" t="s">
        <v>1009</v>
      </c>
      <c r="E255" s="5" t="s">
        <v>1015</v>
      </c>
      <c r="F255" s="5" t="s">
        <v>1020</v>
      </c>
      <c r="G255" s="5" t="s">
        <v>1021</v>
      </c>
      <c r="H255" s="5">
        <v>497</v>
      </c>
      <c r="I255" s="5">
        <v>21</v>
      </c>
      <c r="J255" s="5">
        <v>10437</v>
      </c>
      <c r="K255" s="5" t="s">
        <v>1025</v>
      </c>
    </row>
    <row r="256" spans="3:11">
      <c r="C256" s="5" t="s">
        <v>263</v>
      </c>
      <c r="D256" s="5" t="s">
        <v>1009</v>
      </c>
      <c r="E256" s="5" t="s">
        <v>1013</v>
      </c>
      <c r="F256" s="5" t="s">
        <v>1016</v>
      </c>
      <c r="G256" s="5" t="s">
        <v>1021</v>
      </c>
      <c r="H256" s="5">
        <v>663</v>
      </c>
      <c r="I256" s="5">
        <v>13</v>
      </c>
      <c r="J256" s="5">
        <v>8619</v>
      </c>
      <c r="K256" s="5" t="s">
        <v>1024</v>
      </c>
    </row>
    <row r="257" spans="3:11">
      <c r="C257" s="5" t="s">
        <v>264</v>
      </c>
      <c r="D257" s="5" t="s">
        <v>1009</v>
      </c>
      <c r="E257" s="5" t="s">
        <v>1012</v>
      </c>
      <c r="F257" s="5" t="s">
        <v>1016</v>
      </c>
      <c r="G257" s="5" t="s">
        <v>1023</v>
      </c>
      <c r="H257" s="5">
        <v>153</v>
      </c>
      <c r="I257" s="5">
        <v>7</v>
      </c>
      <c r="J257" s="5">
        <v>1071</v>
      </c>
      <c r="K257" s="5" t="s">
        <v>1025</v>
      </c>
    </row>
    <row r="258" spans="3:11">
      <c r="C258" s="5" t="s">
        <v>265</v>
      </c>
      <c r="D258" s="5" t="s">
        <v>1009</v>
      </c>
      <c r="E258" s="5" t="s">
        <v>1011</v>
      </c>
      <c r="F258" s="5" t="s">
        <v>1016</v>
      </c>
      <c r="G258" s="5" t="s">
        <v>1022</v>
      </c>
      <c r="H258" s="5">
        <v>70</v>
      </c>
      <c r="I258" s="5">
        <v>11</v>
      </c>
      <c r="J258" s="5">
        <v>770</v>
      </c>
      <c r="K258" s="5" t="s">
        <v>1026</v>
      </c>
    </row>
    <row r="259" spans="3:11">
      <c r="C259" s="5" t="s">
        <v>266</v>
      </c>
      <c r="D259" s="5" t="s">
        <v>1010</v>
      </c>
      <c r="E259" s="5" t="s">
        <v>1015</v>
      </c>
      <c r="F259" s="5" t="s">
        <v>1017</v>
      </c>
      <c r="G259" s="5" t="s">
        <v>1021</v>
      </c>
      <c r="H259" s="5">
        <v>791</v>
      </c>
      <c r="I259" s="5">
        <v>29</v>
      </c>
      <c r="J259" s="5">
        <v>22939</v>
      </c>
      <c r="K259" s="5" t="s">
        <v>1025</v>
      </c>
    </row>
    <row r="260" spans="3:11">
      <c r="C260" s="5" t="s">
        <v>267</v>
      </c>
      <c r="D260" s="5" t="s">
        <v>1010</v>
      </c>
      <c r="E260" s="5" t="s">
        <v>1015</v>
      </c>
      <c r="F260" s="5" t="s">
        <v>1020</v>
      </c>
      <c r="G260" s="5" t="s">
        <v>1021</v>
      </c>
      <c r="H260" s="5">
        <v>448</v>
      </c>
      <c r="I260" s="5">
        <v>10</v>
      </c>
      <c r="J260" s="5">
        <v>4480</v>
      </c>
      <c r="K260" s="5" t="s">
        <v>1026</v>
      </c>
    </row>
    <row r="261" spans="3:11">
      <c r="C261" s="5" t="s">
        <v>268</v>
      </c>
      <c r="D261" s="5" t="s">
        <v>1010</v>
      </c>
      <c r="E261" s="5" t="s">
        <v>1011</v>
      </c>
      <c r="F261" s="5" t="s">
        <v>1019</v>
      </c>
      <c r="G261" s="5" t="s">
        <v>1023</v>
      </c>
      <c r="H261" s="5">
        <v>656</v>
      </c>
      <c r="I261" s="5">
        <v>23</v>
      </c>
      <c r="J261" s="5">
        <v>15088</v>
      </c>
      <c r="K261" s="5" t="s">
        <v>1024</v>
      </c>
    </row>
    <row r="262" spans="3:11">
      <c r="C262" s="5" t="s">
        <v>269</v>
      </c>
      <c r="D262" s="5" t="s">
        <v>1009</v>
      </c>
      <c r="E262" s="5" t="s">
        <v>1015</v>
      </c>
      <c r="F262" s="5" t="s">
        <v>1018</v>
      </c>
      <c r="G262" s="5" t="s">
        <v>1022</v>
      </c>
      <c r="H262" s="5">
        <v>787</v>
      </c>
      <c r="I262" s="5">
        <v>31</v>
      </c>
      <c r="J262" s="5">
        <v>24397</v>
      </c>
      <c r="K262" s="5" t="s">
        <v>1024</v>
      </c>
    </row>
    <row r="263" spans="3:11">
      <c r="C263" s="5" t="s">
        <v>270</v>
      </c>
      <c r="D263" s="5" t="s">
        <v>1009</v>
      </c>
      <c r="E263" s="5" t="s">
        <v>1014</v>
      </c>
      <c r="F263" s="5" t="s">
        <v>1017</v>
      </c>
      <c r="G263" s="5" t="s">
        <v>1021</v>
      </c>
      <c r="H263" s="5">
        <v>711</v>
      </c>
      <c r="I263" s="5">
        <v>49</v>
      </c>
      <c r="J263" s="5">
        <v>34839</v>
      </c>
      <c r="K263" s="5" t="s">
        <v>1025</v>
      </c>
    </row>
    <row r="264" spans="3:11">
      <c r="C264" s="5" t="s">
        <v>271</v>
      </c>
      <c r="D264" s="5" t="s">
        <v>1010</v>
      </c>
      <c r="E264" s="5" t="s">
        <v>1012</v>
      </c>
      <c r="F264" s="5" t="s">
        <v>1017</v>
      </c>
      <c r="G264" s="5" t="s">
        <v>1023</v>
      </c>
      <c r="H264" s="5">
        <v>450</v>
      </c>
      <c r="I264" s="5">
        <v>11</v>
      </c>
      <c r="J264" s="5">
        <v>4950</v>
      </c>
      <c r="K264" s="5" t="s">
        <v>1024</v>
      </c>
    </row>
    <row r="265" spans="3:11">
      <c r="C265" s="5" t="s">
        <v>272</v>
      </c>
      <c r="D265" s="5" t="s">
        <v>1010</v>
      </c>
      <c r="E265" s="5" t="s">
        <v>1015</v>
      </c>
      <c r="F265" s="5" t="s">
        <v>1018</v>
      </c>
      <c r="G265" s="5" t="s">
        <v>1023</v>
      </c>
      <c r="H265" s="5">
        <v>738</v>
      </c>
      <c r="I265" s="5">
        <v>31</v>
      </c>
      <c r="J265" s="5">
        <v>22878</v>
      </c>
      <c r="K265" s="5" t="s">
        <v>1024</v>
      </c>
    </row>
    <row r="266" spans="3:11">
      <c r="C266" s="5" t="s">
        <v>273</v>
      </c>
      <c r="D266" s="5" t="s">
        <v>1010</v>
      </c>
      <c r="E266" s="5" t="s">
        <v>1012</v>
      </c>
      <c r="F266" s="5" t="s">
        <v>1017</v>
      </c>
      <c r="G266" s="5" t="s">
        <v>1021</v>
      </c>
      <c r="H266" s="5">
        <v>203</v>
      </c>
      <c r="I266" s="5">
        <v>47</v>
      </c>
      <c r="J266" s="5">
        <v>9541</v>
      </c>
      <c r="K266" s="5" t="s">
        <v>1026</v>
      </c>
    </row>
    <row r="267" spans="3:11">
      <c r="C267" s="5" t="s">
        <v>274</v>
      </c>
      <c r="D267" s="5" t="s">
        <v>1010</v>
      </c>
      <c r="E267" s="5" t="s">
        <v>1011</v>
      </c>
      <c r="F267" s="5" t="s">
        <v>1016</v>
      </c>
      <c r="G267" s="5" t="s">
        <v>1021</v>
      </c>
      <c r="H267" s="5">
        <v>353</v>
      </c>
      <c r="I267" s="5">
        <v>50</v>
      </c>
      <c r="J267" s="5">
        <v>17650</v>
      </c>
      <c r="K267" s="5" t="s">
        <v>1026</v>
      </c>
    </row>
    <row r="268" spans="3:11">
      <c r="C268" s="5" t="s">
        <v>275</v>
      </c>
      <c r="D268" s="5" t="s">
        <v>1009</v>
      </c>
      <c r="E268" s="5" t="s">
        <v>1011</v>
      </c>
      <c r="F268" s="5" t="s">
        <v>1017</v>
      </c>
      <c r="G268" s="5" t="s">
        <v>1022</v>
      </c>
      <c r="H268" s="5">
        <v>940</v>
      </c>
      <c r="I268" s="5">
        <v>10</v>
      </c>
      <c r="J268" s="5">
        <v>9400</v>
      </c>
      <c r="K268" s="5" t="s">
        <v>1025</v>
      </c>
    </row>
    <row r="269" spans="3:11">
      <c r="C269" s="5" t="s">
        <v>276</v>
      </c>
      <c r="D269" s="5" t="s">
        <v>1010</v>
      </c>
      <c r="E269" s="5" t="s">
        <v>1011</v>
      </c>
      <c r="F269" s="5" t="s">
        <v>1016</v>
      </c>
      <c r="G269" s="5" t="s">
        <v>1023</v>
      </c>
      <c r="H269" s="5">
        <v>916</v>
      </c>
      <c r="I269" s="5">
        <v>15</v>
      </c>
      <c r="J269" s="5">
        <v>13740</v>
      </c>
      <c r="K269" s="5" t="s">
        <v>1024</v>
      </c>
    </row>
    <row r="270" spans="3:11">
      <c r="C270" s="5" t="s">
        <v>277</v>
      </c>
      <c r="D270" s="5" t="s">
        <v>1009</v>
      </c>
      <c r="E270" s="5" t="s">
        <v>1015</v>
      </c>
      <c r="F270" s="5" t="s">
        <v>1017</v>
      </c>
      <c r="G270" s="5" t="s">
        <v>1022</v>
      </c>
      <c r="H270" s="5">
        <v>322</v>
      </c>
      <c r="I270" s="5">
        <v>49</v>
      </c>
      <c r="J270" s="5">
        <v>15778</v>
      </c>
      <c r="K270" s="5" t="s">
        <v>1025</v>
      </c>
    </row>
    <row r="271" spans="3:11">
      <c r="C271" s="5" t="s">
        <v>278</v>
      </c>
      <c r="D271" s="5" t="s">
        <v>1009</v>
      </c>
      <c r="E271" s="5" t="s">
        <v>1013</v>
      </c>
      <c r="F271" s="5" t="s">
        <v>1017</v>
      </c>
      <c r="G271" s="5" t="s">
        <v>1022</v>
      </c>
      <c r="H271" s="5">
        <v>60</v>
      </c>
      <c r="I271" s="5">
        <v>30</v>
      </c>
      <c r="J271" s="5">
        <v>1800</v>
      </c>
      <c r="K271" s="5" t="s">
        <v>1024</v>
      </c>
    </row>
    <row r="272" spans="3:11">
      <c r="C272" s="5" t="s">
        <v>279</v>
      </c>
      <c r="D272" s="5" t="s">
        <v>1010</v>
      </c>
      <c r="E272" s="5" t="s">
        <v>1015</v>
      </c>
      <c r="F272" s="5" t="s">
        <v>1018</v>
      </c>
      <c r="G272" s="5" t="s">
        <v>1021</v>
      </c>
      <c r="H272" s="5">
        <v>740</v>
      </c>
      <c r="I272" s="5">
        <v>28</v>
      </c>
      <c r="J272" s="5">
        <v>20720</v>
      </c>
      <c r="K272" s="5" t="s">
        <v>1024</v>
      </c>
    </row>
    <row r="273" spans="3:11">
      <c r="C273" s="5" t="s">
        <v>280</v>
      </c>
      <c r="D273" s="5" t="s">
        <v>1009</v>
      </c>
      <c r="E273" s="5" t="s">
        <v>1011</v>
      </c>
      <c r="F273" s="5" t="s">
        <v>1019</v>
      </c>
      <c r="G273" s="5" t="s">
        <v>1023</v>
      </c>
      <c r="H273" s="5">
        <v>183</v>
      </c>
      <c r="I273" s="5">
        <v>23</v>
      </c>
      <c r="J273" s="5">
        <v>4209</v>
      </c>
      <c r="K273" s="5" t="s">
        <v>1026</v>
      </c>
    </row>
    <row r="274" spans="3:11">
      <c r="C274" s="5" t="s">
        <v>281</v>
      </c>
      <c r="D274" s="5" t="s">
        <v>1010</v>
      </c>
      <c r="E274" s="5" t="s">
        <v>1013</v>
      </c>
      <c r="F274" s="5" t="s">
        <v>1017</v>
      </c>
      <c r="G274" s="5" t="s">
        <v>1022</v>
      </c>
      <c r="H274" s="5">
        <v>759</v>
      </c>
      <c r="I274" s="5">
        <v>15</v>
      </c>
      <c r="J274" s="5">
        <v>11385</v>
      </c>
      <c r="K274" s="5" t="s">
        <v>1024</v>
      </c>
    </row>
    <row r="275" spans="3:11">
      <c r="C275" s="5" t="s">
        <v>282</v>
      </c>
      <c r="D275" s="5" t="s">
        <v>1010</v>
      </c>
      <c r="E275" s="5" t="s">
        <v>1015</v>
      </c>
      <c r="F275" s="5" t="s">
        <v>1020</v>
      </c>
      <c r="G275" s="5" t="s">
        <v>1023</v>
      </c>
      <c r="H275" s="5">
        <v>750</v>
      </c>
      <c r="I275" s="5">
        <v>34</v>
      </c>
      <c r="J275" s="5">
        <v>25500</v>
      </c>
      <c r="K275" s="5" t="s">
        <v>1024</v>
      </c>
    </row>
    <row r="276" spans="3:11">
      <c r="C276" s="5" t="s">
        <v>283</v>
      </c>
      <c r="D276" s="5" t="s">
        <v>1010</v>
      </c>
      <c r="E276" s="5" t="s">
        <v>1014</v>
      </c>
      <c r="F276" s="5" t="s">
        <v>1016</v>
      </c>
      <c r="G276" s="5" t="s">
        <v>1023</v>
      </c>
      <c r="H276" s="5">
        <v>944</v>
      </c>
      <c r="I276" s="5">
        <v>30</v>
      </c>
      <c r="J276" s="5">
        <v>28320</v>
      </c>
      <c r="K276" s="5" t="s">
        <v>1025</v>
      </c>
    </row>
    <row r="277" spans="3:11">
      <c r="C277" s="5" t="s">
        <v>284</v>
      </c>
      <c r="D277" s="5" t="s">
        <v>1009</v>
      </c>
      <c r="E277" s="5" t="s">
        <v>1015</v>
      </c>
      <c r="F277" s="5" t="s">
        <v>1016</v>
      </c>
      <c r="G277" s="5" t="s">
        <v>1021</v>
      </c>
      <c r="H277" s="5">
        <v>860</v>
      </c>
      <c r="I277" s="5">
        <v>46</v>
      </c>
      <c r="J277" s="5">
        <v>39560</v>
      </c>
      <c r="K277" s="5" t="s">
        <v>1024</v>
      </c>
    </row>
    <row r="278" spans="3:11">
      <c r="C278" s="5" t="s">
        <v>285</v>
      </c>
      <c r="D278" s="5" t="s">
        <v>1010</v>
      </c>
      <c r="E278" s="5" t="s">
        <v>1011</v>
      </c>
      <c r="F278" s="5" t="s">
        <v>1016</v>
      </c>
      <c r="G278" s="5" t="s">
        <v>1022</v>
      </c>
      <c r="H278" s="5">
        <v>500</v>
      </c>
      <c r="I278" s="5">
        <v>35</v>
      </c>
      <c r="J278" s="5">
        <v>17500</v>
      </c>
      <c r="K278" s="5" t="s">
        <v>1026</v>
      </c>
    </row>
    <row r="279" spans="3:11">
      <c r="C279" s="5" t="s">
        <v>286</v>
      </c>
      <c r="D279" s="5" t="s">
        <v>1010</v>
      </c>
      <c r="E279" s="5" t="s">
        <v>1012</v>
      </c>
      <c r="F279" s="5" t="s">
        <v>1018</v>
      </c>
      <c r="G279" s="5" t="s">
        <v>1023</v>
      </c>
      <c r="H279" s="5">
        <v>582</v>
      </c>
      <c r="I279" s="5">
        <v>24</v>
      </c>
      <c r="J279" s="5">
        <v>13968</v>
      </c>
      <c r="K279" s="5" t="s">
        <v>1026</v>
      </c>
    </row>
    <row r="280" spans="3:11">
      <c r="C280" s="5" t="s">
        <v>287</v>
      </c>
      <c r="D280" s="5" t="s">
        <v>1010</v>
      </c>
      <c r="E280" s="5" t="s">
        <v>1013</v>
      </c>
      <c r="F280" s="5" t="s">
        <v>1018</v>
      </c>
      <c r="G280" s="5" t="s">
        <v>1023</v>
      </c>
      <c r="H280" s="5">
        <v>868</v>
      </c>
      <c r="I280" s="5">
        <v>45</v>
      </c>
      <c r="J280" s="5">
        <v>39060</v>
      </c>
      <c r="K280" s="5" t="s">
        <v>1026</v>
      </c>
    </row>
    <row r="281" spans="3:11">
      <c r="C281" s="5" t="s">
        <v>288</v>
      </c>
      <c r="D281" s="5" t="s">
        <v>1009</v>
      </c>
      <c r="E281" s="5" t="s">
        <v>1012</v>
      </c>
      <c r="F281" s="5" t="s">
        <v>1016</v>
      </c>
      <c r="G281" s="5" t="s">
        <v>1023</v>
      </c>
      <c r="H281" s="5">
        <v>259</v>
      </c>
      <c r="I281" s="5">
        <v>10</v>
      </c>
      <c r="J281" s="5">
        <v>2590</v>
      </c>
      <c r="K281" s="5" t="s">
        <v>1024</v>
      </c>
    </row>
    <row r="282" spans="3:11">
      <c r="C282" s="5" t="s">
        <v>289</v>
      </c>
      <c r="D282" s="5" t="s">
        <v>1009</v>
      </c>
      <c r="E282" s="5" t="s">
        <v>1012</v>
      </c>
      <c r="F282" s="5" t="s">
        <v>1020</v>
      </c>
      <c r="G282" s="5" t="s">
        <v>1022</v>
      </c>
      <c r="H282" s="5">
        <v>867</v>
      </c>
      <c r="I282" s="5">
        <v>19</v>
      </c>
      <c r="J282" s="5">
        <v>16473</v>
      </c>
      <c r="K282" s="5" t="s">
        <v>1026</v>
      </c>
    </row>
    <row r="283" spans="3:11">
      <c r="C283" s="5" t="s">
        <v>290</v>
      </c>
      <c r="D283" s="5" t="s">
        <v>1009</v>
      </c>
      <c r="E283" s="5" t="s">
        <v>1013</v>
      </c>
      <c r="F283" s="5" t="s">
        <v>1020</v>
      </c>
      <c r="G283" s="5" t="s">
        <v>1021</v>
      </c>
      <c r="H283" s="5">
        <v>169</v>
      </c>
      <c r="I283" s="5">
        <v>27</v>
      </c>
      <c r="J283" s="5">
        <v>4563</v>
      </c>
      <c r="K283" s="5" t="s">
        <v>1025</v>
      </c>
    </row>
    <row r="284" spans="3:11">
      <c r="C284" s="5" t="s">
        <v>291</v>
      </c>
      <c r="D284" s="5" t="s">
        <v>1009</v>
      </c>
      <c r="E284" s="5" t="s">
        <v>1012</v>
      </c>
      <c r="F284" s="5" t="s">
        <v>1019</v>
      </c>
      <c r="G284" s="5" t="s">
        <v>1023</v>
      </c>
      <c r="H284" s="5">
        <v>160</v>
      </c>
      <c r="I284" s="5">
        <v>4</v>
      </c>
      <c r="J284" s="5">
        <v>640</v>
      </c>
      <c r="K284" s="5" t="s">
        <v>1024</v>
      </c>
    </row>
    <row r="285" spans="3:11">
      <c r="C285" s="5" t="s">
        <v>292</v>
      </c>
      <c r="D285" s="5" t="s">
        <v>1009</v>
      </c>
      <c r="E285" s="5" t="s">
        <v>1015</v>
      </c>
      <c r="F285" s="5" t="s">
        <v>1017</v>
      </c>
      <c r="G285" s="5" t="s">
        <v>1023</v>
      </c>
      <c r="H285" s="5">
        <v>722</v>
      </c>
      <c r="I285" s="5">
        <v>23</v>
      </c>
      <c r="J285" s="5">
        <v>16606</v>
      </c>
      <c r="K285" s="5" t="s">
        <v>1026</v>
      </c>
    </row>
    <row r="286" spans="3:11">
      <c r="C286" s="5" t="s">
        <v>293</v>
      </c>
      <c r="D286" s="5" t="s">
        <v>1009</v>
      </c>
      <c r="E286" s="5" t="s">
        <v>1012</v>
      </c>
      <c r="F286" s="5" t="s">
        <v>1019</v>
      </c>
      <c r="G286" s="5" t="s">
        <v>1023</v>
      </c>
      <c r="H286" s="5">
        <v>727</v>
      </c>
      <c r="I286" s="5">
        <v>47</v>
      </c>
      <c r="J286" s="5">
        <v>34169</v>
      </c>
      <c r="K286" s="5" t="s">
        <v>1024</v>
      </c>
    </row>
    <row r="287" spans="3:11">
      <c r="C287" s="5" t="s">
        <v>294</v>
      </c>
      <c r="D287" s="5" t="s">
        <v>1009</v>
      </c>
      <c r="E287" s="5" t="s">
        <v>1014</v>
      </c>
      <c r="F287" s="5" t="s">
        <v>1020</v>
      </c>
      <c r="G287" s="5" t="s">
        <v>1021</v>
      </c>
      <c r="H287" s="5">
        <v>596</v>
      </c>
      <c r="I287" s="5">
        <v>7</v>
      </c>
      <c r="J287" s="5">
        <v>4172</v>
      </c>
      <c r="K287" s="5" t="s">
        <v>1024</v>
      </c>
    </row>
    <row r="288" spans="3:11">
      <c r="C288" s="5" t="s">
        <v>295</v>
      </c>
      <c r="D288" s="5" t="s">
        <v>1010</v>
      </c>
      <c r="E288" s="5" t="s">
        <v>1012</v>
      </c>
      <c r="F288" s="5" t="s">
        <v>1019</v>
      </c>
      <c r="G288" s="5" t="s">
        <v>1023</v>
      </c>
      <c r="H288" s="5">
        <v>356</v>
      </c>
      <c r="I288" s="5">
        <v>17</v>
      </c>
      <c r="J288" s="5">
        <v>6052</v>
      </c>
      <c r="K288" s="5" t="s">
        <v>1024</v>
      </c>
    </row>
    <row r="289" spans="3:11">
      <c r="C289" s="5" t="s">
        <v>296</v>
      </c>
      <c r="D289" s="5" t="s">
        <v>1010</v>
      </c>
      <c r="E289" s="5" t="s">
        <v>1013</v>
      </c>
      <c r="F289" s="5" t="s">
        <v>1016</v>
      </c>
      <c r="G289" s="5" t="s">
        <v>1023</v>
      </c>
      <c r="H289" s="5">
        <v>603</v>
      </c>
      <c r="I289" s="5">
        <v>22</v>
      </c>
      <c r="J289" s="5">
        <v>13266</v>
      </c>
      <c r="K289" s="5" t="s">
        <v>1024</v>
      </c>
    </row>
    <row r="290" spans="3:11">
      <c r="C290" s="5" t="s">
        <v>297</v>
      </c>
      <c r="D290" s="5" t="s">
        <v>1009</v>
      </c>
      <c r="E290" s="5" t="s">
        <v>1013</v>
      </c>
      <c r="F290" s="5" t="s">
        <v>1016</v>
      </c>
      <c r="G290" s="5" t="s">
        <v>1023</v>
      </c>
      <c r="H290" s="5">
        <v>650</v>
      </c>
      <c r="I290" s="5">
        <v>13</v>
      </c>
      <c r="J290" s="5">
        <v>8450</v>
      </c>
      <c r="K290" s="5" t="s">
        <v>1026</v>
      </c>
    </row>
    <row r="291" spans="3:11">
      <c r="C291" s="5" t="s">
        <v>298</v>
      </c>
      <c r="D291" s="5" t="s">
        <v>1010</v>
      </c>
      <c r="E291" s="5" t="s">
        <v>1012</v>
      </c>
      <c r="F291" s="5" t="s">
        <v>1017</v>
      </c>
      <c r="G291" s="5" t="s">
        <v>1022</v>
      </c>
      <c r="H291" s="5">
        <v>215</v>
      </c>
      <c r="I291" s="5">
        <v>47</v>
      </c>
      <c r="J291" s="5">
        <v>10105</v>
      </c>
      <c r="K291" s="5" t="s">
        <v>1024</v>
      </c>
    </row>
    <row r="292" spans="3:11">
      <c r="C292" s="5" t="s">
        <v>299</v>
      </c>
      <c r="D292" s="5" t="s">
        <v>1010</v>
      </c>
      <c r="E292" s="5" t="s">
        <v>1013</v>
      </c>
      <c r="F292" s="5" t="s">
        <v>1016</v>
      </c>
      <c r="G292" s="5" t="s">
        <v>1021</v>
      </c>
      <c r="H292" s="5">
        <v>233</v>
      </c>
      <c r="I292" s="5">
        <v>36</v>
      </c>
      <c r="J292" s="5">
        <v>8388</v>
      </c>
      <c r="K292" s="5" t="s">
        <v>1025</v>
      </c>
    </row>
    <row r="293" spans="3:11">
      <c r="C293" s="5" t="s">
        <v>300</v>
      </c>
      <c r="D293" s="5" t="s">
        <v>1009</v>
      </c>
      <c r="E293" s="5" t="s">
        <v>1012</v>
      </c>
      <c r="F293" s="5" t="s">
        <v>1016</v>
      </c>
      <c r="G293" s="5" t="s">
        <v>1021</v>
      </c>
      <c r="H293" s="5">
        <v>525</v>
      </c>
      <c r="I293" s="5">
        <v>49</v>
      </c>
      <c r="J293" s="5">
        <v>25725</v>
      </c>
      <c r="K293" s="5" t="s">
        <v>1024</v>
      </c>
    </row>
    <row r="294" spans="3:11">
      <c r="C294" s="5" t="s">
        <v>301</v>
      </c>
      <c r="D294" s="5" t="s">
        <v>1009</v>
      </c>
      <c r="E294" s="5" t="s">
        <v>1015</v>
      </c>
      <c r="F294" s="5" t="s">
        <v>1016</v>
      </c>
      <c r="G294" s="5" t="s">
        <v>1022</v>
      </c>
      <c r="H294" s="5">
        <v>577</v>
      </c>
      <c r="I294" s="5">
        <v>9</v>
      </c>
      <c r="J294" s="5">
        <v>5193</v>
      </c>
      <c r="K294" s="5" t="s">
        <v>1025</v>
      </c>
    </row>
    <row r="295" spans="3:11">
      <c r="C295" s="5" t="s">
        <v>302</v>
      </c>
      <c r="D295" s="5" t="s">
        <v>1010</v>
      </c>
      <c r="E295" s="5" t="s">
        <v>1014</v>
      </c>
      <c r="F295" s="5" t="s">
        <v>1016</v>
      </c>
      <c r="G295" s="5" t="s">
        <v>1023</v>
      </c>
      <c r="H295" s="5">
        <v>879</v>
      </c>
      <c r="I295" s="5">
        <v>34</v>
      </c>
      <c r="J295" s="5">
        <v>29886</v>
      </c>
      <c r="K295" s="5" t="s">
        <v>1024</v>
      </c>
    </row>
    <row r="296" spans="3:11">
      <c r="C296" s="5" t="s">
        <v>303</v>
      </c>
      <c r="D296" s="5" t="s">
        <v>1009</v>
      </c>
      <c r="E296" s="5" t="s">
        <v>1012</v>
      </c>
      <c r="F296" s="5" t="s">
        <v>1017</v>
      </c>
      <c r="G296" s="5" t="s">
        <v>1021</v>
      </c>
      <c r="H296" s="5">
        <v>463</v>
      </c>
      <c r="I296" s="5">
        <v>31</v>
      </c>
      <c r="J296" s="5">
        <v>14353</v>
      </c>
      <c r="K296" s="5" t="s">
        <v>1026</v>
      </c>
    </row>
    <row r="297" spans="3:11">
      <c r="C297" s="5" t="s">
        <v>304</v>
      </c>
      <c r="D297" s="5" t="s">
        <v>1009</v>
      </c>
      <c r="E297" s="5" t="s">
        <v>1013</v>
      </c>
      <c r="F297" s="5" t="s">
        <v>1020</v>
      </c>
      <c r="G297" s="5" t="s">
        <v>1021</v>
      </c>
      <c r="H297" s="5">
        <v>201</v>
      </c>
      <c r="I297" s="5">
        <v>22</v>
      </c>
      <c r="J297" s="5">
        <v>4422</v>
      </c>
      <c r="K297" s="5" t="s">
        <v>1024</v>
      </c>
    </row>
    <row r="298" spans="3:11">
      <c r="C298" s="5" t="s">
        <v>305</v>
      </c>
      <c r="D298" s="5" t="s">
        <v>1009</v>
      </c>
      <c r="E298" s="5" t="s">
        <v>1014</v>
      </c>
      <c r="F298" s="5" t="s">
        <v>1020</v>
      </c>
      <c r="G298" s="5" t="s">
        <v>1022</v>
      </c>
      <c r="H298" s="5">
        <v>301</v>
      </c>
      <c r="I298" s="5">
        <v>4</v>
      </c>
      <c r="J298" s="5">
        <v>1204</v>
      </c>
      <c r="K298" s="5" t="s">
        <v>1024</v>
      </c>
    </row>
    <row r="299" spans="3:11">
      <c r="C299" s="5" t="s">
        <v>306</v>
      </c>
      <c r="D299" s="5" t="s">
        <v>1010</v>
      </c>
      <c r="E299" s="5" t="s">
        <v>1013</v>
      </c>
      <c r="F299" s="5" t="s">
        <v>1018</v>
      </c>
      <c r="G299" s="5" t="s">
        <v>1021</v>
      </c>
      <c r="H299" s="5">
        <v>93</v>
      </c>
      <c r="I299" s="5">
        <v>13</v>
      </c>
      <c r="J299" s="5">
        <v>1209</v>
      </c>
      <c r="K299" s="5" t="s">
        <v>1024</v>
      </c>
    </row>
    <row r="300" spans="3:11">
      <c r="C300" s="5" t="s">
        <v>307</v>
      </c>
      <c r="D300" s="5" t="s">
        <v>1010</v>
      </c>
      <c r="E300" s="5" t="s">
        <v>1011</v>
      </c>
      <c r="F300" s="5" t="s">
        <v>1018</v>
      </c>
      <c r="G300" s="5" t="s">
        <v>1021</v>
      </c>
      <c r="H300" s="5">
        <v>704</v>
      </c>
      <c r="I300" s="5">
        <v>4</v>
      </c>
      <c r="J300" s="5">
        <v>2816</v>
      </c>
      <c r="K300" s="5" t="s">
        <v>1026</v>
      </c>
    </row>
    <row r="301" spans="3:11">
      <c r="C301" s="5" t="s">
        <v>308</v>
      </c>
      <c r="D301" s="5" t="s">
        <v>1009</v>
      </c>
      <c r="E301" s="5" t="s">
        <v>1011</v>
      </c>
      <c r="F301" s="5" t="s">
        <v>1020</v>
      </c>
      <c r="G301" s="5" t="s">
        <v>1021</v>
      </c>
      <c r="H301" s="5">
        <v>422</v>
      </c>
      <c r="I301" s="5">
        <v>42</v>
      </c>
      <c r="J301" s="5">
        <v>17724</v>
      </c>
      <c r="K301" s="5" t="s">
        <v>1026</v>
      </c>
    </row>
    <row r="302" spans="3:11">
      <c r="C302" s="5" t="s">
        <v>309</v>
      </c>
      <c r="D302" s="5" t="s">
        <v>1009</v>
      </c>
      <c r="E302" s="5" t="s">
        <v>1011</v>
      </c>
      <c r="F302" s="5" t="s">
        <v>1018</v>
      </c>
      <c r="G302" s="5" t="s">
        <v>1023</v>
      </c>
      <c r="H302" s="5">
        <v>774</v>
      </c>
      <c r="I302" s="5">
        <v>26</v>
      </c>
      <c r="J302" s="5">
        <v>20124</v>
      </c>
      <c r="K302" s="5" t="s">
        <v>1025</v>
      </c>
    </row>
    <row r="303" spans="3:11">
      <c r="C303" s="5" t="s">
        <v>310</v>
      </c>
      <c r="D303" s="5" t="s">
        <v>1010</v>
      </c>
      <c r="E303" s="5" t="s">
        <v>1014</v>
      </c>
      <c r="F303" s="5" t="s">
        <v>1016</v>
      </c>
      <c r="G303" s="5" t="s">
        <v>1021</v>
      </c>
      <c r="H303" s="5">
        <v>644</v>
      </c>
      <c r="I303" s="5">
        <v>27</v>
      </c>
      <c r="J303" s="5">
        <v>17388</v>
      </c>
      <c r="K303" s="5" t="s">
        <v>1025</v>
      </c>
    </row>
    <row r="304" spans="3:11">
      <c r="C304" s="5" t="s">
        <v>311</v>
      </c>
      <c r="D304" s="5" t="s">
        <v>1009</v>
      </c>
      <c r="E304" s="5" t="s">
        <v>1014</v>
      </c>
      <c r="F304" s="5" t="s">
        <v>1016</v>
      </c>
      <c r="G304" s="5" t="s">
        <v>1022</v>
      </c>
      <c r="H304" s="5">
        <v>799</v>
      </c>
      <c r="I304" s="5">
        <v>49</v>
      </c>
      <c r="J304" s="5">
        <v>39151</v>
      </c>
      <c r="K304" s="5" t="s">
        <v>1026</v>
      </c>
    </row>
    <row r="305" spans="3:11">
      <c r="C305" s="5" t="s">
        <v>312</v>
      </c>
      <c r="D305" s="5" t="s">
        <v>1010</v>
      </c>
      <c r="E305" s="5" t="s">
        <v>1013</v>
      </c>
      <c r="F305" s="5" t="s">
        <v>1018</v>
      </c>
      <c r="G305" s="5" t="s">
        <v>1023</v>
      </c>
      <c r="H305" s="5">
        <v>371</v>
      </c>
      <c r="I305" s="5">
        <v>21</v>
      </c>
      <c r="J305" s="5">
        <v>7791</v>
      </c>
      <c r="K305" s="5" t="s">
        <v>1025</v>
      </c>
    </row>
    <row r="306" spans="3:11">
      <c r="C306" s="5" t="s">
        <v>313</v>
      </c>
      <c r="D306" s="5" t="s">
        <v>1009</v>
      </c>
      <c r="E306" s="5" t="s">
        <v>1014</v>
      </c>
      <c r="F306" s="5" t="s">
        <v>1019</v>
      </c>
      <c r="G306" s="5" t="s">
        <v>1023</v>
      </c>
      <c r="H306" s="5">
        <v>949</v>
      </c>
      <c r="I306" s="5">
        <v>27</v>
      </c>
      <c r="J306" s="5">
        <v>25623</v>
      </c>
      <c r="K306" s="5" t="s">
        <v>1025</v>
      </c>
    </row>
    <row r="307" spans="3:11">
      <c r="C307" s="5" t="s">
        <v>314</v>
      </c>
      <c r="D307" s="5" t="s">
        <v>1009</v>
      </c>
      <c r="E307" s="5" t="s">
        <v>1015</v>
      </c>
      <c r="F307" s="5" t="s">
        <v>1020</v>
      </c>
      <c r="G307" s="5" t="s">
        <v>1023</v>
      </c>
      <c r="H307" s="5">
        <v>762</v>
      </c>
      <c r="I307" s="5">
        <v>14</v>
      </c>
      <c r="J307" s="5">
        <v>10668</v>
      </c>
      <c r="K307" s="5" t="s">
        <v>1024</v>
      </c>
    </row>
    <row r="308" spans="3:11">
      <c r="C308" s="5" t="s">
        <v>315</v>
      </c>
      <c r="D308" s="5" t="s">
        <v>1010</v>
      </c>
      <c r="E308" s="5" t="s">
        <v>1011</v>
      </c>
      <c r="F308" s="5" t="s">
        <v>1020</v>
      </c>
      <c r="G308" s="5" t="s">
        <v>1022</v>
      </c>
      <c r="H308" s="5">
        <v>940</v>
      </c>
      <c r="I308" s="5">
        <v>3</v>
      </c>
      <c r="J308" s="5">
        <v>2820</v>
      </c>
      <c r="K308" s="5" t="s">
        <v>1026</v>
      </c>
    </row>
    <row r="309" spans="3:11">
      <c r="C309" s="5" t="s">
        <v>316</v>
      </c>
      <c r="D309" s="5" t="s">
        <v>1009</v>
      </c>
      <c r="E309" s="5" t="s">
        <v>1012</v>
      </c>
      <c r="F309" s="5" t="s">
        <v>1017</v>
      </c>
      <c r="G309" s="5" t="s">
        <v>1023</v>
      </c>
      <c r="H309" s="5">
        <v>389</v>
      </c>
      <c r="I309" s="5">
        <v>24</v>
      </c>
      <c r="J309" s="5">
        <v>9336</v>
      </c>
      <c r="K309" s="5" t="s">
        <v>1025</v>
      </c>
    </row>
    <row r="310" spans="3:11">
      <c r="C310" s="5" t="s">
        <v>317</v>
      </c>
      <c r="D310" s="5" t="s">
        <v>1010</v>
      </c>
      <c r="E310" s="5" t="s">
        <v>1011</v>
      </c>
      <c r="F310" s="5" t="s">
        <v>1018</v>
      </c>
      <c r="G310" s="5" t="s">
        <v>1021</v>
      </c>
      <c r="H310" s="5">
        <v>644</v>
      </c>
      <c r="I310" s="5">
        <v>47</v>
      </c>
      <c r="J310" s="5">
        <v>30268</v>
      </c>
      <c r="K310" s="5" t="s">
        <v>1025</v>
      </c>
    </row>
    <row r="311" spans="3:11">
      <c r="C311" s="5" t="s">
        <v>318</v>
      </c>
      <c r="D311" s="5" t="s">
        <v>1009</v>
      </c>
      <c r="E311" s="5" t="s">
        <v>1011</v>
      </c>
      <c r="F311" s="5" t="s">
        <v>1019</v>
      </c>
      <c r="G311" s="5" t="s">
        <v>1022</v>
      </c>
      <c r="H311" s="5">
        <v>674</v>
      </c>
      <c r="I311" s="5">
        <v>24</v>
      </c>
      <c r="J311" s="5">
        <v>16176</v>
      </c>
      <c r="K311" s="5" t="s">
        <v>1026</v>
      </c>
    </row>
    <row r="312" spans="3:11">
      <c r="C312" s="5" t="s">
        <v>319</v>
      </c>
      <c r="D312" s="5" t="s">
        <v>1009</v>
      </c>
      <c r="E312" s="5" t="s">
        <v>1015</v>
      </c>
      <c r="F312" s="5" t="s">
        <v>1017</v>
      </c>
      <c r="G312" s="5" t="s">
        <v>1021</v>
      </c>
      <c r="H312" s="5">
        <v>288</v>
      </c>
      <c r="I312" s="5">
        <v>46</v>
      </c>
      <c r="J312" s="5">
        <v>13248</v>
      </c>
      <c r="K312" s="5" t="s">
        <v>1024</v>
      </c>
    </row>
    <row r="313" spans="3:11">
      <c r="C313" s="5" t="s">
        <v>320</v>
      </c>
      <c r="D313" s="5" t="s">
        <v>1009</v>
      </c>
      <c r="E313" s="5" t="s">
        <v>1013</v>
      </c>
      <c r="F313" s="5" t="s">
        <v>1019</v>
      </c>
      <c r="G313" s="5" t="s">
        <v>1023</v>
      </c>
      <c r="H313" s="5">
        <v>477</v>
      </c>
      <c r="I313" s="5">
        <v>27</v>
      </c>
      <c r="J313" s="5">
        <v>12879</v>
      </c>
      <c r="K313" s="5" t="s">
        <v>1026</v>
      </c>
    </row>
    <row r="314" spans="3:11">
      <c r="C314" s="5" t="s">
        <v>321</v>
      </c>
      <c r="D314" s="5" t="s">
        <v>1009</v>
      </c>
      <c r="E314" s="5" t="s">
        <v>1014</v>
      </c>
      <c r="F314" s="5" t="s">
        <v>1018</v>
      </c>
      <c r="G314" s="5" t="s">
        <v>1021</v>
      </c>
      <c r="H314" s="5">
        <v>375</v>
      </c>
      <c r="I314" s="5">
        <v>29</v>
      </c>
      <c r="J314" s="5">
        <v>10875</v>
      </c>
      <c r="K314" s="5" t="s">
        <v>1025</v>
      </c>
    </row>
    <row r="315" spans="3:11">
      <c r="C315" s="5" t="s">
        <v>322</v>
      </c>
      <c r="D315" s="5" t="s">
        <v>1009</v>
      </c>
      <c r="E315" s="5" t="s">
        <v>1012</v>
      </c>
      <c r="F315" s="5" t="s">
        <v>1016</v>
      </c>
      <c r="G315" s="5" t="s">
        <v>1023</v>
      </c>
      <c r="H315" s="5">
        <v>151</v>
      </c>
      <c r="I315" s="5">
        <v>19</v>
      </c>
      <c r="J315" s="5">
        <v>2869</v>
      </c>
      <c r="K315" s="5" t="s">
        <v>1025</v>
      </c>
    </row>
    <row r="316" spans="3:11">
      <c r="C316" s="5" t="s">
        <v>323</v>
      </c>
      <c r="D316" s="5" t="s">
        <v>1010</v>
      </c>
      <c r="E316" s="5" t="s">
        <v>1015</v>
      </c>
      <c r="F316" s="5" t="s">
        <v>1019</v>
      </c>
      <c r="G316" s="5" t="s">
        <v>1022</v>
      </c>
      <c r="H316" s="5">
        <v>989</v>
      </c>
      <c r="I316" s="5">
        <v>16</v>
      </c>
      <c r="J316" s="5">
        <v>15824</v>
      </c>
      <c r="K316" s="5" t="s">
        <v>1024</v>
      </c>
    </row>
    <row r="317" spans="3:11">
      <c r="C317" s="5" t="s">
        <v>324</v>
      </c>
      <c r="D317" s="5" t="s">
        <v>1010</v>
      </c>
      <c r="E317" s="5" t="s">
        <v>1015</v>
      </c>
      <c r="F317" s="5" t="s">
        <v>1019</v>
      </c>
      <c r="G317" s="5" t="s">
        <v>1023</v>
      </c>
      <c r="H317" s="5">
        <v>795</v>
      </c>
      <c r="I317" s="5">
        <v>27</v>
      </c>
      <c r="J317" s="5">
        <v>21465</v>
      </c>
      <c r="K317" s="5" t="s">
        <v>1026</v>
      </c>
    </row>
    <row r="318" spans="3:11">
      <c r="C318" s="5" t="s">
        <v>325</v>
      </c>
      <c r="D318" s="5" t="s">
        <v>1010</v>
      </c>
      <c r="E318" s="5" t="s">
        <v>1015</v>
      </c>
      <c r="F318" s="5" t="s">
        <v>1018</v>
      </c>
      <c r="G318" s="5" t="s">
        <v>1022</v>
      </c>
      <c r="H318" s="5">
        <v>52</v>
      </c>
      <c r="I318" s="5">
        <v>43</v>
      </c>
      <c r="J318" s="5">
        <v>2236</v>
      </c>
      <c r="K318" s="5" t="s">
        <v>1024</v>
      </c>
    </row>
    <row r="319" spans="3:11">
      <c r="C319" s="5" t="s">
        <v>326</v>
      </c>
      <c r="D319" s="5" t="s">
        <v>1010</v>
      </c>
      <c r="E319" s="5" t="s">
        <v>1012</v>
      </c>
      <c r="F319" s="5" t="s">
        <v>1019</v>
      </c>
      <c r="G319" s="5" t="s">
        <v>1023</v>
      </c>
      <c r="H319" s="5">
        <v>576</v>
      </c>
      <c r="I319" s="5">
        <v>20</v>
      </c>
      <c r="J319" s="5">
        <v>11520</v>
      </c>
      <c r="K319" s="5" t="s">
        <v>1024</v>
      </c>
    </row>
    <row r="320" spans="3:11">
      <c r="C320" s="5" t="s">
        <v>327</v>
      </c>
      <c r="D320" s="5" t="s">
        <v>1010</v>
      </c>
      <c r="E320" s="5" t="s">
        <v>1014</v>
      </c>
      <c r="F320" s="5" t="s">
        <v>1016</v>
      </c>
      <c r="G320" s="5" t="s">
        <v>1021</v>
      </c>
      <c r="H320" s="5">
        <v>347</v>
      </c>
      <c r="I320" s="5">
        <v>16</v>
      </c>
      <c r="J320" s="5">
        <v>5552</v>
      </c>
      <c r="K320" s="5" t="s">
        <v>1025</v>
      </c>
    </row>
    <row r="321" spans="3:11">
      <c r="C321" s="5" t="s">
        <v>328</v>
      </c>
      <c r="D321" s="5" t="s">
        <v>1010</v>
      </c>
      <c r="E321" s="5" t="s">
        <v>1014</v>
      </c>
      <c r="F321" s="5" t="s">
        <v>1018</v>
      </c>
      <c r="G321" s="5" t="s">
        <v>1021</v>
      </c>
      <c r="H321" s="5">
        <v>319</v>
      </c>
      <c r="I321" s="5">
        <v>48</v>
      </c>
      <c r="J321" s="5">
        <v>15312</v>
      </c>
      <c r="K321" s="5" t="s">
        <v>1025</v>
      </c>
    </row>
    <row r="322" spans="3:11">
      <c r="C322" s="5" t="s">
        <v>329</v>
      </c>
      <c r="D322" s="5" t="s">
        <v>1010</v>
      </c>
      <c r="E322" s="5" t="s">
        <v>1014</v>
      </c>
      <c r="F322" s="5" t="s">
        <v>1020</v>
      </c>
      <c r="G322" s="5" t="s">
        <v>1021</v>
      </c>
      <c r="H322" s="5">
        <v>125</v>
      </c>
      <c r="I322" s="5">
        <v>28</v>
      </c>
      <c r="J322" s="5">
        <v>3500</v>
      </c>
      <c r="K322" s="5" t="s">
        <v>1026</v>
      </c>
    </row>
    <row r="323" spans="3:11">
      <c r="C323" s="5" t="s">
        <v>330</v>
      </c>
      <c r="D323" s="5" t="s">
        <v>1009</v>
      </c>
      <c r="E323" s="5" t="s">
        <v>1015</v>
      </c>
      <c r="F323" s="5" t="s">
        <v>1020</v>
      </c>
      <c r="G323" s="5" t="s">
        <v>1021</v>
      </c>
      <c r="H323" s="5">
        <v>283</v>
      </c>
      <c r="I323" s="5">
        <v>35</v>
      </c>
      <c r="J323" s="5">
        <v>9905</v>
      </c>
      <c r="K323" s="5" t="s">
        <v>1026</v>
      </c>
    </row>
    <row r="324" spans="3:11">
      <c r="C324" s="5" t="s">
        <v>331</v>
      </c>
      <c r="D324" s="5" t="s">
        <v>1009</v>
      </c>
      <c r="E324" s="5" t="s">
        <v>1011</v>
      </c>
      <c r="F324" s="5" t="s">
        <v>1017</v>
      </c>
      <c r="G324" s="5" t="s">
        <v>1023</v>
      </c>
      <c r="H324" s="5">
        <v>166</v>
      </c>
      <c r="I324" s="5">
        <v>44</v>
      </c>
      <c r="J324" s="5">
        <v>7304</v>
      </c>
      <c r="K324" s="5" t="s">
        <v>1026</v>
      </c>
    </row>
    <row r="325" spans="3:11">
      <c r="C325" s="5" t="s">
        <v>332</v>
      </c>
      <c r="D325" s="5" t="s">
        <v>1010</v>
      </c>
      <c r="E325" s="5" t="s">
        <v>1011</v>
      </c>
      <c r="F325" s="5" t="s">
        <v>1016</v>
      </c>
      <c r="G325" s="5" t="s">
        <v>1023</v>
      </c>
      <c r="H325" s="5">
        <v>418</v>
      </c>
      <c r="I325" s="5">
        <v>17</v>
      </c>
      <c r="J325" s="5">
        <v>7106</v>
      </c>
      <c r="K325" s="5" t="s">
        <v>1026</v>
      </c>
    </row>
    <row r="326" spans="3:11">
      <c r="C326" s="5" t="s">
        <v>333</v>
      </c>
      <c r="D326" s="5" t="s">
        <v>1010</v>
      </c>
      <c r="E326" s="5" t="s">
        <v>1015</v>
      </c>
      <c r="F326" s="5" t="s">
        <v>1016</v>
      </c>
      <c r="G326" s="5" t="s">
        <v>1023</v>
      </c>
      <c r="H326" s="5">
        <v>394</v>
      </c>
      <c r="I326" s="5">
        <v>36</v>
      </c>
      <c r="J326" s="5">
        <v>14184</v>
      </c>
      <c r="K326" s="5" t="s">
        <v>1026</v>
      </c>
    </row>
    <row r="327" spans="3:11">
      <c r="C327" s="5" t="s">
        <v>334</v>
      </c>
      <c r="D327" s="5" t="s">
        <v>1010</v>
      </c>
      <c r="E327" s="5" t="s">
        <v>1013</v>
      </c>
      <c r="F327" s="5" t="s">
        <v>1019</v>
      </c>
      <c r="G327" s="5" t="s">
        <v>1021</v>
      </c>
      <c r="H327" s="5">
        <v>151</v>
      </c>
      <c r="I327" s="5">
        <v>9</v>
      </c>
      <c r="J327" s="5">
        <v>1359</v>
      </c>
      <c r="K327" s="5" t="s">
        <v>1025</v>
      </c>
    </row>
    <row r="328" spans="3:11">
      <c r="C328" s="5" t="s">
        <v>335</v>
      </c>
      <c r="D328" s="5" t="s">
        <v>1010</v>
      </c>
      <c r="E328" s="5" t="s">
        <v>1014</v>
      </c>
      <c r="F328" s="5" t="s">
        <v>1018</v>
      </c>
      <c r="G328" s="5" t="s">
        <v>1022</v>
      </c>
      <c r="H328" s="5">
        <v>951</v>
      </c>
      <c r="I328" s="5">
        <v>42</v>
      </c>
      <c r="J328" s="5">
        <v>39942</v>
      </c>
      <c r="K328" s="5" t="s">
        <v>1024</v>
      </c>
    </row>
    <row r="329" spans="3:11">
      <c r="C329" s="5" t="s">
        <v>336</v>
      </c>
      <c r="D329" s="5" t="s">
        <v>1010</v>
      </c>
      <c r="E329" s="5" t="s">
        <v>1012</v>
      </c>
      <c r="F329" s="5" t="s">
        <v>1020</v>
      </c>
      <c r="G329" s="5" t="s">
        <v>1023</v>
      </c>
      <c r="H329" s="5">
        <v>547</v>
      </c>
      <c r="I329" s="5">
        <v>39</v>
      </c>
      <c r="J329" s="5">
        <v>21333</v>
      </c>
      <c r="K329" s="5" t="s">
        <v>1024</v>
      </c>
    </row>
    <row r="330" spans="3:11">
      <c r="C330" s="5" t="s">
        <v>337</v>
      </c>
      <c r="D330" s="5" t="s">
        <v>1009</v>
      </c>
      <c r="E330" s="5" t="s">
        <v>1014</v>
      </c>
      <c r="F330" s="5" t="s">
        <v>1018</v>
      </c>
      <c r="G330" s="5" t="s">
        <v>1023</v>
      </c>
      <c r="H330" s="5">
        <v>427</v>
      </c>
      <c r="I330" s="5">
        <v>47</v>
      </c>
      <c r="J330" s="5">
        <v>20069</v>
      </c>
      <c r="K330" s="5" t="s">
        <v>1024</v>
      </c>
    </row>
    <row r="331" spans="3:11">
      <c r="C331" s="5" t="s">
        <v>338</v>
      </c>
      <c r="D331" s="5" t="s">
        <v>1010</v>
      </c>
      <c r="E331" s="5" t="s">
        <v>1013</v>
      </c>
      <c r="F331" s="5" t="s">
        <v>1018</v>
      </c>
      <c r="G331" s="5" t="s">
        <v>1021</v>
      </c>
      <c r="H331" s="5">
        <v>876</v>
      </c>
      <c r="I331" s="5">
        <v>43</v>
      </c>
      <c r="J331" s="5">
        <v>37668</v>
      </c>
      <c r="K331" s="5" t="s">
        <v>1026</v>
      </c>
    </row>
    <row r="332" spans="3:11">
      <c r="C332" s="5" t="s">
        <v>339</v>
      </c>
      <c r="D332" s="5" t="s">
        <v>1010</v>
      </c>
      <c r="E332" s="5" t="s">
        <v>1014</v>
      </c>
      <c r="F332" s="5" t="s">
        <v>1018</v>
      </c>
      <c r="G332" s="5" t="s">
        <v>1022</v>
      </c>
      <c r="H332" s="5">
        <v>717</v>
      </c>
      <c r="I332" s="5">
        <v>35</v>
      </c>
      <c r="J332" s="5">
        <v>25095</v>
      </c>
      <c r="K332" s="5" t="s">
        <v>1025</v>
      </c>
    </row>
    <row r="333" spans="3:11">
      <c r="C333" s="5" t="s">
        <v>340</v>
      </c>
      <c r="D333" s="5" t="s">
        <v>1010</v>
      </c>
      <c r="E333" s="5" t="s">
        <v>1013</v>
      </c>
      <c r="F333" s="5" t="s">
        <v>1016</v>
      </c>
      <c r="G333" s="5" t="s">
        <v>1021</v>
      </c>
      <c r="H333" s="5">
        <v>616</v>
      </c>
      <c r="I333" s="5">
        <v>21</v>
      </c>
      <c r="J333" s="5">
        <v>12936</v>
      </c>
      <c r="K333" s="5" t="s">
        <v>1026</v>
      </c>
    </row>
    <row r="334" spans="3:11">
      <c r="C334" s="5" t="s">
        <v>341</v>
      </c>
      <c r="D334" s="5" t="s">
        <v>1010</v>
      </c>
      <c r="E334" s="5" t="s">
        <v>1014</v>
      </c>
      <c r="F334" s="5" t="s">
        <v>1019</v>
      </c>
      <c r="G334" s="5" t="s">
        <v>1022</v>
      </c>
      <c r="H334" s="5">
        <v>990</v>
      </c>
      <c r="I334" s="5">
        <v>41</v>
      </c>
      <c r="J334" s="5">
        <v>40590</v>
      </c>
      <c r="K334" s="5" t="s">
        <v>1024</v>
      </c>
    </row>
    <row r="335" spans="3:11">
      <c r="C335" s="5" t="s">
        <v>342</v>
      </c>
      <c r="D335" s="5" t="s">
        <v>1010</v>
      </c>
      <c r="E335" s="5" t="s">
        <v>1015</v>
      </c>
      <c r="F335" s="5" t="s">
        <v>1019</v>
      </c>
      <c r="G335" s="5" t="s">
        <v>1021</v>
      </c>
      <c r="H335" s="5">
        <v>931</v>
      </c>
      <c r="I335" s="5">
        <v>1</v>
      </c>
      <c r="J335" s="5">
        <v>931</v>
      </c>
      <c r="K335" s="5" t="s">
        <v>1025</v>
      </c>
    </row>
    <row r="336" spans="3:11">
      <c r="C336" s="5" t="s">
        <v>343</v>
      </c>
      <c r="D336" s="5" t="s">
        <v>1009</v>
      </c>
      <c r="E336" s="5" t="s">
        <v>1015</v>
      </c>
      <c r="F336" s="5" t="s">
        <v>1016</v>
      </c>
      <c r="G336" s="5" t="s">
        <v>1022</v>
      </c>
      <c r="H336" s="5">
        <v>451</v>
      </c>
      <c r="I336" s="5">
        <v>10</v>
      </c>
      <c r="J336" s="5">
        <v>4510</v>
      </c>
      <c r="K336" s="5" t="s">
        <v>1026</v>
      </c>
    </row>
    <row r="337" spans="3:11">
      <c r="C337" s="5" t="s">
        <v>344</v>
      </c>
      <c r="D337" s="5" t="s">
        <v>1010</v>
      </c>
      <c r="E337" s="5" t="s">
        <v>1013</v>
      </c>
      <c r="F337" s="5" t="s">
        <v>1016</v>
      </c>
      <c r="G337" s="5" t="s">
        <v>1022</v>
      </c>
      <c r="H337" s="5">
        <v>813</v>
      </c>
      <c r="I337" s="5">
        <v>29</v>
      </c>
      <c r="J337" s="5">
        <v>23577</v>
      </c>
      <c r="K337" s="5" t="s">
        <v>1026</v>
      </c>
    </row>
    <row r="338" spans="3:11">
      <c r="C338" s="5" t="s">
        <v>345</v>
      </c>
      <c r="D338" s="5" t="s">
        <v>1009</v>
      </c>
      <c r="E338" s="5" t="s">
        <v>1012</v>
      </c>
      <c r="F338" s="5" t="s">
        <v>1020</v>
      </c>
      <c r="G338" s="5" t="s">
        <v>1021</v>
      </c>
      <c r="H338" s="5">
        <v>874</v>
      </c>
      <c r="I338" s="5">
        <v>32</v>
      </c>
      <c r="J338" s="5">
        <v>27968</v>
      </c>
      <c r="K338" s="5" t="s">
        <v>1026</v>
      </c>
    </row>
    <row r="339" spans="3:11">
      <c r="C339" s="5" t="s">
        <v>346</v>
      </c>
      <c r="D339" s="5" t="s">
        <v>1009</v>
      </c>
      <c r="E339" s="5" t="s">
        <v>1011</v>
      </c>
      <c r="F339" s="5" t="s">
        <v>1020</v>
      </c>
      <c r="G339" s="5" t="s">
        <v>1023</v>
      </c>
      <c r="H339" s="5">
        <v>208</v>
      </c>
      <c r="I339" s="5">
        <v>33</v>
      </c>
      <c r="J339" s="5">
        <v>6864</v>
      </c>
      <c r="K339" s="5" t="s">
        <v>1025</v>
      </c>
    </row>
    <row r="340" spans="3:11">
      <c r="C340" s="5" t="s">
        <v>347</v>
      </c>
      <c r="D340" s="5" t="s">
        <v>1010</v>
      </c>
      <c r="E340" s="5" t="s">
        <v>1013</v>
      </c>
      <c r="F340" s="5" t="s">
        <v>1019</v>
      </c>
      <c r="G340" s="5" t="s">
        <v>1022</v>
      </c>
      <c r="H340" s="5">
        <v>654</v>
      </c>
      <c r="I340" s="5">
        <v>5</v>
      </c>
      <c r="J340" s="5">
        <v>3270</v>
      </c>
      <c r="K340" s="5" t="s">
        <v>1025</v>
      </c>
    </row>
    <row r="341" spans="3:11">
      <c r="C341" s="5" t="s">
        <v>348</v>
      </c>
      <c r="D341" s="5" t="s">
        <v>1010</v>
      </c>
      <c r="E341" s="5" t="s">
        <v>1013</v>
      </c>
      <c r="F341" s="5" t="s">
        <v>1019</v>
      </c>
      <c r="G341" s="5" t="s">
        <v>1023</v>
      </c>
      <c r="H341" s="5">
        <v>587</v>
      </c>
      <c r="I341" s="5">
        <v>46</v>
      </c>
      <c r="J341" s="5">
        <v>27002</v>
      </c>
      <c r="K341" s="5" t="s">
        <v>1026</v>
      </c>
    </row>
    <row r="342" spans="3:11">
      <c r="C342" s="5" t="s">
        <v>349</v>
      </c>
      <c r="D342" s="5" t="s">
        <v>1009</v>
      </c>
      <c r="E342" s="5" t="s">
        <v>1012</v>
      </c>
      <c r="F342" s="5" t="s">
        <v>1017</v>
      </c>
      <c r="G342" s="5" t="s">
        <v>1022</v>
      </c>
      <c r="H342" s="5">
        <v>630</v>
      </c>
      <c r="I342" s="5">
        <v>37</v>
      </c>
      <c r="J342" s="5">
        <v>23310</v>
      </c>
      <c r="K342" s="5" t="s">
        <v>1025</v>
      </c>
    </row>
    <row r="343" spans="3:11">
      <c r="C343" s="5" t="s">
        <v>350</v>
      </c>
      <c r="D343" s="5" t="s">
        <v>1009</v>
      </c>
      <c r="E343" s="5" t="s">
        <v>1011</v>
      </c>
      <c r="F343" s="5" t="s">
        <v>1019</v>
      </c>
      <c r="G343" s="5" t="s">
        <v>1023</v>
      </c>
      <c r="H343" s="5">
        <v>271</v>
      </c>
      <c r="I343" s="5">
        <v>16</v>
      </c>
      <c r="J343" s="5">
        <v>4336</v>
      </c>
      <c r="K343" s="5" t="s">
        <v>1026</v>
      </c>
    </row>
    <row r="344" spans="3:11">
      <c r="C344" s="5" t="s">
        <v>351</v>
      </c>
      <c r="D344" s="5" t="s">
        <v>1009</v>
      </c>
      <c r="E344" s="5" t="s">
        <v>1015</v>
      </c>
      <c r="F344" s="5" t="s">
        <v>1017</v>
      </c>
      <c r="G344" s="5" t="s">
        <v>1021</v>
      </c>
      <c r="H344" s="5">
        <v>937</v>
      </c>
      <c r="I344" s="5">
        <v>38</v>
      </c>
      <c r="J344" s="5">
        <v>35606</v>
      </c>
      <c r="K344" s="5" t="s">
        <v>1025</v>
      </c>
    </row>
    <row r="345" spans="3:11">
      <c r="C345" s="5" t="s">
        <v>352</v>
      </c>
      <c r="D345" s="5" t="s">
        <v>1010</v>
      </c>
      <c r="E345" s="5" t="s">
        <v>1014</v>
      </c>
      <c r="F345" s="5" t="s">
        <v>1016</v>
      </c>
      <c r="G345" s="5" t="s">
        <v>1023</v>
      </c>
      <c r="H345" s="5">
        <v>777</v>
      </c>
      <c r="I345" s="5">
        <v>7</v>
      </c>
      <c r="J345" s="5">
        <v>5439</v>
      </c>
      <c r="K345" s="5" t="s">
        <v>1025</v>
      </c>
    </row>
    <row r="346" spans="3:11">
      <c r="C346" s="5" t="s">
        <v>353</v>
      </c>
      <c r="D346" s="5" t="s">
        <v>1009</v>
      </c>
      <c r="E346" s="5" t="s">
        <v>1015</v>
      </c>
      <c r="F346" s="5" t="s">
        <v>1020</v>
      </c>
      <c r="G346" s="5" t="s">
        <v>1021</v>
      </c>
      <c r="H346" s="5">
        <v>950</v>
      </c>
      <c r="I346" s="5">
        <v>13</v>
      </c>
      <c r="J346" s="5">
        <v>12350</v>
      </c>
      <c r="K346" s="5" t="s">
        <v>1025</v>
      </c>
    </row>
    <row r="347" spans="3:11">
      <c r="C347" s="5" t="s">
        <v>354</v>
      </c>
      <c r="D347" s="5" t="s">
        <v>1009</v>
      </c>
      <c r="E347" s="5" t="s">
        <v>1012</v>
      </c>
      <c r="F347" s="5" t="s">
        <v>1020</v>
      </c>
      <c r="G347" s="5" t="s">
        <v>1023</v>
      </c>
      <c r="H347" s="5">
        <v>870</v>
      </c>
      <c r="I347" s="5">
        <v>44</v>
      </c>
      <c r="J347" s="5">
        <v>38280</v>
      </c>
      <c r="K347" s="5" t="s">
        <v>1025</v>
      </c>
    </row>
    <row r="348" spans="3:11">
      <c r="C348" s="5" t="s">
        <v>355</v>
      </c>
      <c r="D348" s="5" t="s">
        <v>1010</v>
      </c>
      <c r="E348" s="5" t="s">
        <v>1011</v>
      </c>
      <c r="F348" s="5" t="s">
        <v>1020</v>
      </c>
      <c r="G348" s="5" t="s">
        <v>1022</v>
      </c>
      <c r="H348" s="5">
        <v>340</v>
      </c>
      <c r="I348" s="5">
        <v>11</v>
      </c>
      <c r="J348" s="5">
        <v>3740</v>
      </c>
      <c r="K348" s="5" t="s">
        <v>1026</v>
      </c>
    </row>
    <row r="349" spans="3:11">
      <c r="C349" s="5" t="s">
        <v>356</v>
      </c>
      <c r="D349" s="5" t="s">
        <v>1010</v>
      </c>
      <c r="E349" s="5" t="s">
        <v>1011</v>
      </c>
      <c r="F349" s="5" t="s">
        <v>1017</v>
      </c>
      <c r="G349" s="5" t="s">
        <v>1023</v>
      </c>
      <c r="H349" s="5">
        <v>642</v>
      </c>
      <c r="I349" s="5">
        <v>16</v>
      </c>
      <c r="J349" s="5">
        <v>10272</v>
      </c>
      <c r="K349" s="5" t="s">
        <v>1024</v>
      </c>
    </row>
    <row r="350" spans="3:11">
      <c r="C350" s="5" t="s">
        <v>357</v>
      </c>
      <c r="D350" s="5" t="s">
        <v>1009</v>
      </c>
      <c r="E350" s="5" t="s">
        <v>1014</v>
      </c>
      <c r="F350" s="5" t="s">
        <v>1016</v>
      </c>
      <c r="G350" s="5" t="s">
        <v>1022</v>
      </c>
      <c r="H350" s="5">
        <v>804</v>
      </c>
      <c r="I350" s="5">
        <v>20</v>
      </c>
      <c r="J350" s="5">
        <v>16080</v>
      </c>
      <c r="K350" s="5" t="s">
        <v>1025</v>
      </c>
    </row>
    <row r="351" spans="3:11">
      <c r="C351" s="5" t="s">
        <v>358</v>
      </c>
      <c r="D351" s="5" t="s">
        <v>1009</v>
      </c>
      <c r="E351" s="5" t="s">
        <v>1014</v>
      </c>
      <c r="F351" s="5" t="s">
        <v>1016</v>
      </c>
      <c r="G351" s="5" t="s">
        <v>1022</v>
      </c>
      <c r="H351" s="5">
        <v>900</v>
      </c>
      <c r="I351" s="5">
        <v>28</v>
      </c>
      <c r="J351" s="5">
        <v>25200</v>
      </c>
      <c r="K351" s="5" t="s">
        <v>1024</v>
      </c>
    </row>
    <row r="352" spans="3:11">
      <c r="C352" s="5" t="s">
        <v>359</v>
      </c>
      <c r="D352" s="5" t="s">
        <v>1010</v>
      </c>
      <c r="E352" s="5" t="s">
        <v>1013</v>
      </c>
      <c r="F352" s="5" t="s">
        <v>1017</v>
      </c>
      <c r="G352" s="5" t="s">
        <v>1023</v>
      </c>
      <c r="H352" s="5">
        <v>55</v>
      </c>
      <c r="I352" s="5">
        <v>47</v>
      </c>
      <c r="J352" s="5">
        <v>2585</v>
      </c>
      <c r="K352" s="5" t="s">
        <v>1025</v>
      </c>
    </row>
    <row r="353" spans="3:11">
      <c r="C353" s="5" t="s">
        <v>360</v>
      </c>
      <c r="D353" s="5" t="s">
        <v>1010</v>
      </c>
      <c r="E353" s="5" t="s">
        <v>1013</v>
      </c>
      <c r="F353" s="5" t="s">
        <v>1016</v>
      </c>
      <c r="G353" s="5" t="s">
        <v>1022</v>
      </c>
      <c r="H353" s="5">
        <v>955</v>
      </c>
      <c r="I353" s="5">
        <v>22</v>
      </c>
      <c r="J353" s="5">
        <v>21010</v>
      </c>
      <c r="K353" s="5" t="s">
        <v>1024</v>
      </c>
    </row>
    <row r="354" spans="3:11">
      <c r="C354" s="5" t="s">
        <v>361</v>
      </c>
      <c r="D354" s="5" t="s">
        <v>1010</v>
      </c>
      <c r="E354" s="5" t="s">
        <v>1012</v>
      </c>
      <c r="F354" s="5" t="s">
        <v>1020</v>
      </c>
      <c r="G354" s="5" t="s">
        <v>1021</v>
      </c>
      <c r="H354" s="5">
        <v>222</v>
      </c>
      <c r="I354" s="5">
        <v>10</v>
      </c>
      <c r="J354" s="5">
        <v>2220</v>
      </c>
      <c r="K354" s="5" t="s">
        <v>1026</v>
      </c>
    </row>
    <row r="355" spans="3:11">
      <c r="C355" s="5" t="s">
        <v>362</v>
      </c>
      <c r="D355" s="5" t="s">
        <v>1009</v>
      </c>
      <c r="E355" s="5" t="s">
        <v>1015</v>
      </c>
      <c r="F355" s="5" t="s">
        <v>1019</v>
      </c>
      <c r="G355" s="5" t="s">
        <v>1023</v>
      </c>
      <c r="H355" s="5">
        <v>698</v>
      </c>
      <c r="I355" s="5">
        <v>1</v>
      </c>
      <c r="J355" s="5">
        <v>698</v>
      </c>
      <c r="K355" s="5" t="s">
        <v>1025</v>
      </c>
    </row>
    <row r="356" spans="3:11">
      <c r="C356" s="5" t="s">
        <v>363</v>
      </c>
      <c r="D356" s="5" t="s">
        <v>1010</v>
      </c>
      <c r="E356" s="5" t="s">
        <v>1014</v>
      </c>
      <c r="F356" s="5" t="s">
        <v>1016</v>
      </c>
      <c r="G356" s="5" t="s">
        <v>1023</v>
      </c>
      <c r="H356" s="5">
        <v>154</v>
      </c>
      <c r="I356" s="5">
        <v>6</v>
      </c>
      <c r="J356" s="5">
        <v>924</v>
      </c>
      <c r="K356" s="5" t="s">
        <v>1025</v>
      </c>
    </row>
    <row r="357" spans="3:11">
      <c r="C357" s="5" t="s">
        <v>364</v>
      </c>
      <c r="D357" s="5" t="s">
        <v>1009</v>
      </c>
      <c r="E357" s="5" t="s">
        <v>1013</v>
      </c>
      <c r="F357" s="5" t="s">
        <v>1020</v>
      </c>
      <c r="G357" s="5" t="s">
        <v>1023</v>
      </c>
      <c r="H357" s="5">
        <v>129</v>
      </c>
      <c r="I357" s="5">
        <v>35</v>
      </c>
      <c r="J357" s="5">
        <v>4515</v>
      </c>
      <c r="K357" s="5" t="s">
        <v>1024</v>
      </c>
    </row>
    <row r="358" spans="3:11">
      <c r="C358" s="5" t="s">
        <v>365</v>
      </c>
      <c r="D358" s="5" t="s">
        <v>1010</v>
      </c>
      <c r="E358" s="5" t="s">
        <v>1014</v>
      </c>
      <c r="F358" s="5" t="s">
        <v>1017</v>
      </c>
      <c r="G358" s="5" t="s">
        <v>1023</v>
      </c>
      <c r="H358" s="5">
        <v>799</v>
      </c>
      <c r="I358" s="5">
        <v>48</v>
      </c>
      <c r="J358" s="5">
        <v>38352</v>
      </c>
      <c r="K358" s="5" t="s">
        <v>1026</v>
      </c>
    </row>
    <row r="359" spans="3:11">
      <c r="C359" s="5" t="s">
        <v>366</v>
      </c>
      <c r="D359" s="5" t="s">
        <v>1009</v>
      </c>
      <c r="E359" s="5" t="s">
        <v>1011</v>
      </c>
      <c r="F359" s="5" t="s">
        <v>1020</v>
      </c>
      <c r="G359" s="5" t="s">
        <v>1022</v>
      </c>
      <c r="H359" s="5">
        <v>828</v>
      </c>
      <c r="I359" s="5">
        <v>11</v>
      </c>
      <c r="J359" s="5">
        <v>9108</v>
      </c>
      <c r="K359" s="5" t="s">
        <v>1025</v>
      </c>
    </row>
    <row r="360" spans="3:11">
      <c r="C360" s="5" t="s">
        <v>367</v>
      </c>
      <c r="D360" s="5" t="s">
        <v>1010</v>
      </c>
      <c r="E360" s="5" t="s">
        <v>1013</v>
      </c>
      <c r="F360" s="5" t="s">
        <v>1017</v>
      </c>
      <c r="G360" s="5" t="s">
        <v>1021</v>
      </c>
      <c r="H360" s="5">
        <v>280</v>
      </c>
      <c r="I360" s="5">
        <v>9</v>
      </c>
      <c r="J360" s="5">
        <v>2520</v>
      </c>
      <c r="K360" s="5" t="s">
        <v>1024</v>
      </c>
    </row>
    <row r="361" spans="3:11">
      <c r="C361" s="5" t="s">
        <v>368</v>
      </c>
      <c r="D361" s="5" t="s">
        <v>1009</v>
      </c>
      <c r="E361" s="5" t="s">
        <v>1015</v>
      </c>
      <c r="F361" s="5" t="s">
        <v>1020</v>
      </c>
      <c r="G361" s="5" t="s">
        <v>1022</v>
      </c>
      <c r="H361" s="5">
        <v>112</v>
      </c>
      <c r="I361" s="5">
        <v>34</v>
      </c>
      <c r="J361" s="5">
        <v>3808</v>
      </c>
      <c r="K361" s="5" t="s">
        <v>1026</v>
      </c>
    </row>
    <row r="362" spans="3:11">
      <c r="C362" s="5" t="s">
        <v>369</v>
      </c>
      <c r="D362" s="5" t="s">
        <v>1009</v>
      </c>
      <c r="E362" s="5" t="s">
        <v>1012</v>
      </c>
      <c r="F362" s="5" t="s">
        <v>1020</v>
      </c>
      <c r="G362" s="5" t="s">
        <v>1022</v>
      </c>
      <c r="H362" s="5">
        <v>104</v>
      </c>
      <c r="I362" s="5">
        <v>50</v>
      </c>
      <c r="J362" s="5">
        <v>5200</v>
      </c>
      <c r="K362" s="5" t="s">
        <v>1026</v>
      </c>
    </row>
    <row r="363" spans="3:11">
      <c r="C363" s="5" t="s">
        <v>370</v>
      </c>
      <c r="D363" s="5" t="s">
        <v>1009</v>
      </c>
      <c r="E363" s="5" t="s">
        <v>1011</v>
      </c>
      <c r="F363" s="5" t="s">
        <v>1018</v>
      </c>
      <c r="G363" s="5" t="s">
        <v>1022</v>
      </c>
      <c r="H363" s="5">
        <v>475</v>
      </c>
      <c r="I363" s="5">
        <v>39</v>
      </c>
      <c r="J363" s="5">
        <v>18525</v>
      </c>
      <c r="K363" s="5" t="s">
        <v>1026</v>
      </c>
    </row>
    <row r="364" spans="3:11">
      <c r="C364" s="5" t="s">
        <v>371</v>
      </c>
      <c r="D364" s="5" t="s">
        <v>1009</v>
      </c>
      <c r="E364" s="5" t="s">
        <v>1013</v>
      </c>
      <c r="F364" s="5" t="s">
        <v>1018</v>
      </c>
      <c r="G364" s="5" t="s">
        <v>1021</v>
      </c>
      <c r="H364" s="5">
        <v>933</v>
      </c>
      <c r="I364" s="5">
        <v>10</v>
      </c>
      <c r="J364" s="5">
        <v>9330</v>
      </c>
      <c r="K364" s="5" t="s">
        <v>1024</v>
      </c>
    </row>
    <row r="365" spans="3:11">
      <c r="C365" s="5" t="s">
        <v>372</v>
      </c>
      <c r="D365" s="5" t="s">
        <v>1010</v>
      </c>
      <c r="E365" s="5" t="s">
        <v>1014</v>
      </c>
      <c r="F365" s="5" t="s">
        <v>1018</v>
      </c>
      <c r="G365" s="5" t="s">
        <v>1022</v>
      </c>
      <c r="H365" s="5">
        <v>206</v>
      </c>
      <c r="I365" s="5">
        <v>2</v>
      </c>
      <c r="J365" s="5">
        <v>412</v>
      </c>
      <c r="K365" s="5" t="s">
        <v>1026</v>
      </c>
    </row>
    <row r="366" spans="3:11">
      <c r="C366" s="5" t="s">
        <v>373</v>
      </c>
      <c r="D366" s="5" t="s">
        <v>1009</v>
      </c>
      <c r="E366" s="5" t="s">
        <v>1011</v>
      </c>
      <c r="F366" s="5" t="s">
        <v>1019</v>
      </c>
      <c r="G366" s="5" t="s">
        <v>1021</v>
      </c>
      <c r="H366" s="5">
        <v>213</v>
      </c>
      <c r="I366" s="5">
        <v>1</v>
      </c>
      <c r="J366" s="5">
        <v>213</v>
      </c>
      <c r="K366" s="5" t="s">
        <v>1024</v>
      </c>
    </row>
    <row r="367" spans="3:11">
      <c r="C367" s="5" t="s">
        <v>374</v>
      </c>
      <c r="D367" s="5" t="s">
        <v>1010</v>
      </c>
      <c r="E367" s="5" t="s">
        <v>1011</v>
      </c>
      <c r="F367" s="5" t="s">
        <v>1020</v>
      </c>
      <c r="G367" s="5" t="s">
        <v>1022</v>
      </c>
      <c r="H367" s="5">
        <v>191</v>
      </c>
      <c r="I367" s="5">
        <v>22</v>
      </c>
      <c r="J367" s="5">
        <v>4202</v>
      </c>
      <c r="K367" s="5" t="s">
        <v>1026</v>
      </c>
    </row>
    <row r="368" spans="3:11">
      <c r="C368" s="5" t="s">
        <v>375</v>
      </c>
      <c r="D368" s="5" t="s">
        <v>1009</v>
      </c>
      <c r="E368" s="5" t="s">
        <v>1014</v>
      </c>
      <c r="F368" s="5" t="s">
        <v>1020</v>
      </c>
      <c r="G368" s="5" t="s">
        <v>1021</v>
      </c>
      <c r="H368" s="5">
        <v>73</v>
      </c>
      <c r="I368" s="5">
        <v>2</v>
      </c>
      <c r="J368" s="5">
        <v>146</v>
      </c>
      <c r="K368" s="5" t="s">
        <v>1025</v>
      </c>
    </row>
    <row r="369" spans="3:11">
      <c r="C369" s="5" t="s">
        <v>376</v>
      </c>
      <c r="D369" s="5" t="s">
        <v>1009</v>
      </c>
      <c r="E369" s="5" t="s">
        <v>1013</v>
      </c>
      <c r="F369" s="5" t="s">
        <v>1017</v>
      </c>
      <c r="G369" s="5" t="s">
        <v>1021</v>
      </c>
      <c r="H369" s="5">
        <v>220</v>
      </c>
      <c r="I369" s="5">
        <v>30</v>
      </c>
      <c r="J369" s="5">
        <v>6600</v>
      </c>
      <c r="K369" s="5" t="s">
        <v>1024</v>
      </c>
    </row>
    <row r="370" spans="3:11">
      <c r="C370" s="5" t="s">
        <v>377</v>
      </c>
      <c r="D370" s="5" t="s">
        <v>1010</v>
      </c>
      <c r="E370" s="5" t="s">
        <v>1013</v>
      </c>
      <c r="F370" s="5" t="s">
        <v>1016</v>
      </c>
      <c r="G370" s="5" t="s">
        <v>1022</v>
      </c>
      <c r="H370" s="5">
        <v>903</v>
      </c>
      <c r="I370" s="5">
        <v>14</v>
      </c>
      <c r="J370" s="5">
        <v>12642</v>
      </c>
      <c r="K370" s="5" t="s">
        <v>1025</v>
      </c>
    </row>
    <row r="371" spans="3:11">
      <c r="C371" s="5" t="s">
        <v>378</v>
      </c>
      <c r="D371" s="5" t="s">
        <v>1010</v>
      </c>
      <c r="E371" s="5" t="s">
        <v>1013</v>
      </c>
      <c r="F371" s="5" t="s">
        <v>1020</v>
      </c>
      <c r="G371" s="5" t="s">
        <v>1021</v>
      </c>
      <c r="H371" s="5">
        <v>980</v>
      </c>
      <c r="I371" s="5">
        <v>14</v>
      </c>
      <c r="J371" s="5">
        <v>13720</v>
      </c>
      <c r="K371" s="5" t="s">
        <v>1025</v>
      </c>
    </row>
    <row r="372" spans="3:11">
      <c r="C372" s="5" t="s">
        <v>379</v>
      </c>
      <c r="D372" s="5" t="s">
        <v>1010</v>
      </c>
      <c r="E372" s="5" t="s">
        <v>1013</v>
      </c>
      <c r="F372" s="5" t="s">
        <v>1019</v>
      </c>
      <c r="G372" s="5" t="s">
        <v>1023</v>
      </c>
      <c r="H372" s="5">
        <v>347</v>
      </c>
      <c r="I372" s="5">
        <v>2</v>
      </c>
      <c r="J372" s="5">
        <v>694</v>
      </c>
      <c r="K372" s="5" t="s">
        <v>1024</v>
      </c>
    </row>
    <row r="373" spans="3:11">
      <c r="C373" s="5" t="s">
        <v>380</v>
      </c>
      <c r="D373" s="5" t="s">
        <v>1010</v>
      </c>
      <c r="E373" s="5" t="s">
        <v>1014</v>
      </c>
      <c r="F373" s="5" t="s">
        <v>1016</v>
      </c>
      <c r="G373" s="5" t="s">
        <v>1022</v>
      </c>
      <c r="H373" s="5">
        <v>207</v>
      </c>
      <c r="I373" s="5">
        <v>43</v>
      </c>
      <c r="J373" s="5">
        <v>8901</v>
      </c>
      <c r="K373" s="5" t="s">
        <v>1026</v>
      </c>
    </row>
    <row r="374" spans="3:11">
      <c r="C374" s="5" t="s">
        <v>381</v>
      </c>
      <c r="D374" s="5" t="s">
        <v>1009</v>
      </c>
      <c r="E374" s="5" t="s">
        <v>1011</v>
      </c>
      <c r="F374" s="5" t="s">
        <v>1018</v>
      </c>
      <c r="G374" s="5" t="s">
        <v>1021</v>
      </c>
      <c r="H374" s="5">
        <v>78</v>
      </c>
      <c r="I374" s="5">
        <v>26</v>
      </c>
      <c r="J374" s="5">
        <v>2028</v>
      </c>
      <c r="K374" s="5" t="s">
        <v>1026</v>
      </c>
    </row>
    <row r="375" spans="3:11">
      <c r="C375" s="5" t="s">
        <v>382</v>
      </c>
      <c r="D375" s="5" t="s">
        <v>1009</v>
      </c>
      <c r="E375" s="5" t="s">
        <v>1014</v>
      </c>
      <c r="F375" s="5" t="s">
        <v>1019</v>
      </c>
      <c r="G375" s="5" t="s">
        <v>1022</v>
      </c>
      <c r="H375" s="5">
        <v>806</v>
      </c>
      <c r="I375" s="5">
        <v>50</v>
      </c>
      <c r="J375" s="5">
        <v>40300</v>
      </c>
      <c r="K375" s="5" t="s">
        <v>1025</v>
      </c>
    </row>
    <row r="376" spans="3:11">
      <c r="C376" s="5" t="s">
        <v>383</v>
      </c>
      <c r="D376" s="5" t="s">
        <v>1009</v>
      </c>
      <c r="E376" s="5" t="s">
        <v>1013</v>
      </c>
      <c r="F376" s="5" t="s">
        <v>1020</v>
      </c>
      <c r="G376" s="5" t="s">
        <v>1021</v>
      </c>
      <c r="H376" s="5">
        <v>464</v>
      </c>
      <c r="I376" s="5">
        <v>19</v>
      </c>
      <c r="J376" s="5">
        <v>8816</v>
      </c>
      <c r="K376" s="5" t="s">
        <v>1026</v>
      </c>
    </row>
    <row r="377" spans="3:11">
      <c r="C377" s="5" t="s">
        <v>384</v>
      </c>
      <c r="D377" s="5" t="s">
        <v>1010</v>
      </c>
      <c r="E377" s="5" t="s">
        <v>1011</v>
      </c>
      <c r="F377" s="5" t="s">
        <v>1020</v>
      </c>
      <c r="G377" s="5" t="s">
        <v>1022</v>
      </c>
      <c r="H377" s="5">
        <v>145</v>
      </c>
      <c r="I377" s="5">
        <v>30</v>
      </c>
      <c r="J377" s="5">
        <v>4350</v>
      </c>
      <c r="K377" s="5" t="s">
        <v>1024</v>
      </c>
    </row>
    <row r="378" spans="3:11">
      <c r="C378" s="5" t="s">
        <v>385</v>
      </c>
      <c r="D378" s="5" t="s">
        <v>1009</v>
      </c>
      <c r="E378" s="5" t="s">
        <v>1013</v>
      </c>
      <c r="F378" s="5" t="s">
        <v>1017</v>
      </c>
      <c r="G378" s="5" t="s">
        <v>1022</v>
      </c>
      <c r="H378" s="5">
        <v>718</v>
      </c>
      <c r="I378" s="5">
        <v>44</v>
      </c>
      <c r="J378" s="5">
        <v>31592</v>
      </c>
      <c r="K378" s="5" t="s">
        <v>1026</v>
      </c>
    </row>
    <row r="379" spans="3:11">
      <c r="C379" s="5" t="s">
        <v>386</v>
      </c>
      <c r="D379" s="5" t="s">
        <v>1010</v>
      </c>
      <c r="E379" s="5" t="s">
        <v>1015</v>
      </c>
      <c r="F379" s="5" t="s">
        <v>1019</v>
      </c>
      <c r="G379" s="5" t="s">
        <v>1022</v>
      </c>
      <c r="H379" s="5">
        <v>737</v>
      </c>
      <c r="I379" s="5">
        <v>23</v>
      </c>
      <c r="J379" s="5">
        <v>16951</v>
      </c>
      <c r="K379" s="5" t="s">
        <v>1026</v>
      </c>
    </row>
    <row r="380" spans="3:11">
      <c r="C380" s="5" t="s">
        <v>387</v>
      </c>
      <c r="D380" s="5" t="s">
        <v>1009</v>
      </c>
      <c r="E380" s="5" t="s">
        <v>1011</v>
      </c>
      <c r="F380" s="5" t="s">
        <v>1020</v>
      </c>
      <c r="G380" s="5" t="s">
        <v>1022</v>
      </c>
      <c r="H380" s="5">
        <v>637</v>
      </c>
      <c r="I380" s="5">
        <v>45</v>
      </c>
      <c r="J380" s="5">
        <v>28665</v>
      </c>
      <c r="K380" s="5" t="s">
        <v>1024</v>
      </c>
    </row>
    <row r="381" spans="3:11">
      <c r="C381" s="5" t="s">
        <v>388</v>
      </c>
      <c r="D381" s="5" t="s">
        <v>1009</v>
      </c>
      <c r="E381" s="5" t="s">
        <v>1015</v>
      </c>
      <c r="F381" s="5" t="s">
        <v>1019</v>
      </c>
      <c r="G381" s="5" t="s">
        <v>1021</v>
      </c>
      <c r="H381" s="5">
        <v>605</v>
      </c>
      <c r="I381" s="5">
        <v>45</v>
      </c>
      <c r="J381" s="5">
        <v>27225</v>
      </c>
      <c r="K381" s="5" t="s">
        <v>1026</v>
      </c>
    </row>
    <row r="382" spans="3:11">
      <c r="C382" s="5" t="s">
        <v>389</v>
      </c>
      <c r="D382" s="5" t="s">
        <v>1010</v>
      </c>
      <c r="E382" s="5" t="s">
        <v>1011</v>
      </c>
      <c r="F382" s="5" t="s">
        <v>1016</v>
      </c>
      <c r="G382" s="5" t="s">
        <v>1022</v>
      </c>
      <c r="H382" s="5">
        <v>105</v>
      </c>
      <c r="I382" s="5">
        <v>47</v>
      </c>
      <c r="J382" s="5">
        <v>4935</v>
      </c>
      <c r="K382" s="5" t="s">
        <v>1026</v>
      </c>
    </row>
    <row r="383" spans="3:11">
      <c r="C383" s="5" t="s">
        <v>390</v>
      </c>
      <c r="D383" s="5" t="s">
        <v>1010</v>
      </c>
      <c r="E383" s="5" t="s">
        <v>1014</v>
      </c>
      <c r="F383" s="5" t="s">
        <v>1017</v>
      </c>
      <c r="G383" s="5" t="s">
        <v>1022</v>
      </c>
      <c r="H383" s="5">
        <v>496</v>
      </c>
      <c r="I383" s="5">
        <v>17</v>
      </c>
      <c r="J383" s="5">
        <v>8432</v>
      </c>
      <c r="K383" s="5" t="s">
        <v>1024</v>
      </c>
    </row>
    <row r="384" spans="3:11">
      <c r="C384" s="5" t="s">
        <v>391</v>
      </c>
      <c r="D384" s="5" t="s">
        <v>1010</v>
      </c>
      <c r="E384" s="5" t="s">
        <v>1012</v>
      </c>
      <c r="F384" s="5" t="s">
        <v>1017</v>
      </c>
      <c r="G384" s="5" t="s">
        <v>1022</v>
      </c>
      <c r="H384" s="5">
        <v>324</v>
      </c>
      <c r="I384" s="5">
        <v>4</v>
      </c>
      <c r="J384" s="5">
        <v>1296</v>
      </c>
      <c r="K384" s="5" t="s">
        <v>1025</v>
      </c>
    </row>
    <row r="385" spans="3:11">
      <c r="C385" s="5" t="s">
        <v>392</v>
      </c>
      <c r="D385" s="5" t="s">
        <v>1009</v>
      </c>
      <c r="E385" s="5" t="s">
        <v>1015</v>
      </c>
      <c r="F385" s="5" t="s">
        <v>1018</v>
      </c>
      <c r="G385" s="5" t="s">
        <v>1022</v>
      </c>
      <c r="H385" s="5">
        <v>810</v>
      </c>
      <c r="I385" s="5">
        <v>23</v>
      </c>
      <c r="J385" s="5">
        <v>18630</v>
      </c>
      <c r="K385" s="5" t="s">
        <v>1026</v>
      </c>
    </row>
    <row r="386" spans="3:11">
      <c r="C386" s="5" t="s">
        <v>393</v>
      </c>
      <c r="D386" s="5" t="s">
        <v>1010</v>
      </c>
      <c r="E386" s="5" t="s">
        <v>1012</v>
      </c>
      <c r="F386" s="5" t="s">
        <v>1020</v>
      </c>
      <c r="G386" s="5" t="s">
        <v>1021</v>
      </c>
      <c r="H386" s="5">
        <v>245</v>
      </c>
      <c r="I386" s="5">
        <v>26</v>
      </c>
      <c r="J386" s="5">
        <v>6370</v>
      </c>
      <c r="K386" s="5" t="s">
        <v>1026</v>
      </c>
    </row>
    <row r="387" spans="3:11">
      <c r="C387" s="5" t="s">
        <v>394</v>
      </c>
      <c r="D387" s="5" t="s">
        <v>1009</v>
      </c>
      <c r="E387" s="5" t="s">
        <v>1011</v>
      </c>
      <c r="F387" s="5" t="s">
        <v>1017</v>
      </c>
      <c r="G387" s="5" t="s">
        <v>1022</v>
      </c>
      <c r="H387" s="5">
        <v>995</v>
      </c>
      <c r="I387" s="5">
        <v>4</v>
      </c>
      <c r="J387" s="5">
        <v>3980</v>
      </c>
      <c r="K387" s="5" t="s">
        <v>1024</v>
      </c>
    </row>
    <row r="388" spans="3:11">
      <c r="C388" s="5" t="s">
        <v>395</v>
      </c>
      <c r="D388" s="5" t="s">
        <v>1009</v>
      </c>
      <c r="E388" s="5" t="s">
        <v>1013</v>
      </c>
      <c r="F388" s="5" t="s">
        <v>1019</v>
      </c>
      <c r="G388" s="5" t="s">
        <v>1021</v>
      </c>
      <c r="H388" s="5">
        <v>968</v>
      </c>
      <c r="I388" s="5">
        <v>43</v>
      </c>
      <c r="J388" s="5">
        <v>41624</v>
      </c>
      <c r="K388" s="5" t="s">
        <v>1025</v>
      </c>
    </row>
    <row r="389" spans="3:11">
      <c r="C389" s="5" t="s">
        <v>396</v>
      </c>
      <c r="D389" s="5" t="s">
        <v>1010</v>
      </c>
      <c r="E389" s="5" t="s">
        <v>1015</v>
      </c>
      <c r="F389" s="5" t="s">
        <v>1020</v>
      </c>
      <c r="G389" s="5" t="s">
        <v>1023</v>
      </c>
      <c r="H389" s="5">
        <v>378</v>
      </c>
      <c r="I389" s="5">
        <v>10</v>
      </c>
      <c r="J389" s="5">
        <v>3780</v>
      </c>
      <c r="K389" s="5" t="s">
        <v>1026</v>
      </c>
    </row>
    <row r="390" spans="3:11">
      <c r="C390" s="5" t="s">
        <v>397</v>
      </c>
      <c r="D390" s="5" t="s">
        <v>1010</v>
      </c>
      <c r="E390" s="5" t="s">
        <v>1013</v>
      </c>
      <c r="F390" s="5" t="s">
        <v>1018</v>
      </c>
      <c r="G390" s="5" t="s">
        <v>1022</v>
      </c>
      <c r="H390" s="5">
        <v>703</v>
      </c>
      <c r="I390" s="5">
        <v>48</v>
      </c>
      <c r="J390" s="5">
        <v>33744</v>
      </c>
      <c r="K390" s="5" t="s">
        <v>1024</v>
      </c>
    </row>
    <row r="391" spans="3:11">
      <c r="C391" s="5" t="s">
        <v>398</v>
      </c>
      <c r="D391" s="5" t="s">
        <v>1009</v>
      </c>
      <c r="E391" s="5" t="s">
        <v>1013</v>
      </c>
      <c r="F391" s="5" t="s">
        <v>1020</v>
      </c>
      <c r="G391" s="5" t="s">
        <v>1022</v>
      </c>
      <c r="H391" s="5">
        <v>788</v>
      </c>
      <c r="I391" s="5">
        <v>7</v>
      </c>
      <c r="J391" s="5">
        <v>5516</v>
      </c>
      <c r="K391" s="5" t="s">
        <v>1025</v>
      </c>
    </row>
    <row r="392" spans="3:11">
      <c r="C392" s="5" t="s">
        <v>399</v>
      </c>
      <c r="D392" s="5" t="s">
        <v>1009</v>
      </c>
      <c r="E392" s="5" t="s">
        <v>1011</v>
      </c>
      <c r="F392" s="5" t="s">
        <v>1017</v>
      </c>
      <c r="G392" s="5" t="s">
        <v>1023</v>
      </c>
      <c r="H392" s="5">
        <v>675</v>
      </c>
      <c r="I392" s="5">
        <v>30</v>
      </c>
      <c r="J392" s="5">
        <v>20250</v>
      </c>
      <c r="K392" s="5" t="s">
        <v>1024</v>
      </c>
    </row>
    <row r="393" spans="3:11">
      <c r="C393" s="5" t="s">
        <v>400</v>
      </c>
      <c r="D393" s="5" t="s">
        <v>1010</v>
      </c>
      <c r="E393" s="5" t="s">
        <v>1013</v>
      </c>
      <c r="F393" s="5" t="s">
        <v>1020</v>
      </c>
      <c r="G393" s="5" t="s">
        <v>1021</v>
      </c>
      <c r="H393" s="5">
        <v>638</v>
      </c>
      <c r="I393" s="5">
        <v>21</v>
      </c>
      <c r="J393" s="5">
        <v>13398</v>
      </c>
      <c r="K393" s="5" t="s">
        <v>1025</v>
      </c>
    </row>
    <row r="394" spans="3:11">
      <c r="C394" s="5" t="s">
        <v>401</v>
      </c>
      <c r="D394" s="5" t="s">
        <v>1010</v>
      </c>
      <c r="E394" s="5" t="s">
        <v>1013</v>
      </c>
      <c r="F394" s="5" t="s">
        <v>1018</v>
      </c>
      <c r="G394" s="5" t="s">
        <v>1021</v>
      </c>
      <c r="H394" s="5">
        <v>932</v>
      </c>
      <c r="I394" s="5">
        <v>20</v>
      </c>
      <c r="J394" s="5">
        <v>18640</v>
      </c>
      <c r="K394" s="5" t="s">
        <v>1025</v>
      </c>
    </row>
    <row r="395" spans="3:11">
      <c r="C395" s="5" t="s">
        <v>402</v>
      </c>
      <c r="D395" s="5" t="s">
        <v>1010</v>
      </c>
      <c r="E395" s="5" t="s">
        <v>1012</v>
      </c>
      <c r="F395" s="5" t="s">
        <v>1020</v>
      </c>
      <c r="G395" s="5" t="s">
        <v>1021</v>
      </c>
      <c r="H395" s="5">
        <v>735</v>
      </c>
      <c r="I395" s="5">
        <v>5</v>
      </c>
      <c r="J395" s="5">
        <v>3675</v>
      </c>
      <c r="K395" s="5" t="s">
        <v>1026</v>
      </c>
    </row>
    <row r="396" spans="3:11">
      <c r="C396" s="5" t="s">
        <v>403</v>
      </c>
      <c r="D396" s="5" t="s">
        <v>1010</v>
      </c>
      <c r="E396" s="5" t="s">
        <v>1012</v>
      </c>
      <c r="F396" s="5" t="s">
        <v>1018</v>
      </c>
      <c r="G396" s="5" t="s">
        <v>1023</v>
      </c>
      <c r="H396" s="5">
        <v>609</v>
      </c>
      <c r="I396" s="5">
        <v>28</v>
      </c>
      <c r="J396" s="5">
        <v>17052</v>
      </c>
      <c r="K396" s="5" t="s">
        <v>1024</v>
      </c>
    </row>
    <row r="397" spans="3:11">
      <c r="C397" s="5" t="s">
        <v>404</v>
      </c>
      <c r="D397" s="5" t="s">
        <v>1010</v>
      </c>
      <c r="E397" s="5" t="s">
        <v>1013</v>
      </c>
      <c r="F397" s="5" t="s">
        <v>1016</v>
      </c>
      <c r="G397" s="5" t="s">
        <v>1023</v>
      </c>
      <c r="H397" s="5">
        <v>181</v>
      </c>
      <c r="I397" s="5">
        <v>14</v>
      </c>
      <c r="J397" s="5">
        <v>2534</v>
      </c>
      <c r="K397" s="5" t="s">
        <v>1024</v>
      </c>
    </row>
    <row r="398" spans="3:11">
      <c r="C398" s="5" t="s">
        <v>405</v>
      </c>
      <c r="D398" s="5" t="s">
        <v>1010</v>
      </c>
      <c r="E398" s="5" t="s">
        <v>1014</v>
      </c>
      <c r="F398" s="5" t="s">
        <v>1017</v>
      </c>
      <c r="G398" s="5" t="s">
        <v>1023</v>
      </c>
      <c r="H398" s="5">
        <v>187</v>
      </c>
      <c r="I398" s="5">
        <v>27</v>
      </c>
      <c r="J398" s="5">
        <v>5049</v>
      </c>
      <c r="K398" s="5" t="s">
        <v>1025</v>
      </c>
    </row>
    <row r="399" spans="3:11">
      <c r="C399" s="5" t="s">
        <v>406</v>
      </c>
      <c r="D399" s="5" t="s">
        <v>1009</v>
      </c>
      <c r="E399" s="5" t="s">
        <v>1014</v>
      </c>
      <c r="F399" s="5" t="s">
        <v>1016</v>
      </c>
      <c r="G399" s="5" t="s">
        <v>1022</v>
      </c>
      <c r="H399" s="5">
        <v>463</v>
      </c>
      <c r="I399" s="5">
        <v>25</v>
      </c>
      <c r="J399" s="5">
        <v>11575</v>
      </c>
      <c r="K399" s="5" t="s">
        <v>1024</v>
      </c>
    </row>
    <row r="400" spans="3:11">
      <c r="C400" s="5" t="s">
        <v>407</v>
      </c>
      <c r="D400" s="5" t="s">
        <v>1010</v>
      </c>
      <c r="E400" s="5" t="s">
        <v>1012</v>
      </c>
      <c r="F400" s="5" t="s">
        <v>1020</v>
      </c>
      <c r="G400" s="5" t="s">
        <v>1022</v>
      </c>
      <c r="H400" s="5">
        <v>844</v>
      </c>
      <c r="I400" s="5">
        <v>42</v>
      </c>
      <c r="J400" s="5">
        <v>35448</v>
      </c>
      <c r="K400" s="5" t="s">
        <v>1026</v>
      </c>
    </row>
    <row r="401" spans="3:11">
      <c r="C401" s="5" t="s">
        <v>408</v>
      </c>
      <c r="D401" s="5" t="s">
        <v>1010</v>
      </c>
      <c r="E401" s="5" t="s">
        <v>1011</v>
      </c>
      <c r="F401" s="5" t="s">
        <v>1020</v>
      </c>
      <c r="G401" s="5" t="s">
        <v>1022</v>
      </c>
      <c r="H401" s="5">
        <v>169</v>
      </c>
      <c r="I401" s="5">
        <v>3</v>
      </c>
      <c r="J401" s="5">
        <v>507</v>
      </c>
      <c r="K401" s="5" t="s">
        <v>1024</v>
      </c>
    </row>
    <row r="402" spans="3:11">
      <c r="C402" s="5" t="s">
        <v>409</v>
      </c>
      <c r="D402" s="5" t="s">
        <v>1009</v>
      </c>
      <c r="E402" s="5" t="s">
        <v>1012</v>
      </c>
      <c r="F402" s="5" t="s">
        <v>1016</v>
      </c>
      <c r="G402" s="5" t="s">
        <v>1021</v>
      </c>
      <c r="H402" s="5">
        <v>343</v>
      </c>
      <c r="I402" s="5">
        <v>28</v>
      </c>
      <c r="J402" s="5">
        <v>9604</v>
      </c>
      <c r="K402" s="5" t="s">
        <v>1024</v>
      </c>
    </row>
    <row r="403" spans="3:11">
      <c r="C403" s="5" t="s">
        <v>410</v>
      </c>
      <c r="D403" s="5" t="s">
        <v>1010</v>
      </c>
      <c r="E403" s="5" t="s">
        <v>1014</v>
      </c>
      <c r="F403" s="5" t="s">
        <v>1020</v>
      </c>
      <c r="G403" s="5" t="s">
        <v>1022</v>
      </c>
      <c r="H403" s="5">
        <v>608</v>
      </c>
      <c r="I403" s="5">
        <v>4</v>
      </c>
      <c r="J403" s="5">
        <v>2432</v>
      </c>
      <c r="K403" s="5" t="s">
        <v>1024</v>
      </c>
    </row>
    <row r="404" spans="3:11">
      <c r="C404" s="5" t="s">
        <v>411</v>
      </c>
      <c r="D404" s="5" t="s">
        <v>1010</v>
      </c>
      <c r="E404" s="5" t="s">
        <v>1015</v>
      </c>
      <c r="F404" s="5" t="s">
        <v>1020</v>
      </c>
      <c r="G404" s="5" t="s">
        <v>1023</v>
      </c>
      <c r="H404" s="5">
        <v>981</v>
      </c>
      <c r="I404" s="5">
        <v>30</v>
      </c>
      <c r="J404" s="5">
        <v>29430</v>
      </c>
      <c r="K404" s="5" t="s">
        <v>1024</v>
      </c>
    </row>
    <row r="405" spans="3:11">
      <c r="C405" s="5" t="s">
        <v>412</v>
      </c>
      <c r="D405" s="5" t="s">
        <v>1010</v>
      </c>
      <c r="E405" s="5" t="s">
        <v>1011</v>
      </c>
      <c r="F405" s="5" t="s">
        <v>1019</v>
      </c>
      <c r="G405" s="5" t="s">
        <v>1022</v>
      </c>
      <c r="H405" s="5">
        <v>357</v>
      </c>
      <c r="I405" s="5">
        <v>38</v>
      </c>
      <c r="J405" s="5">
        <v>13566</v>
      </c>
      <c r="K405" s="5" t="s">
        <v>1025</v>
      </c>
    </row>
    <row r="406" spans="3:11">
      <c r="C406" s="5" t="s">
        <v>413</v>
      </c>
      <c r="D406" s="5" t="s">
        <v>1010</v>
      </c>
      <c r="E406" s="5" t="s">
        <v>1012</v>
      </c>
      <c r="F406" s="5" t="s">
        <v>1018</v>
      </c>
      <c r="G406" s="5" t="s">
        <v>1021</v>
      </c>
      <c r="H406" s="5">
        <v>293</v>
      </c>
      <c r="I406" s="5">
        <v>23</v>
      </c>
      <c r="J406" s="5">
        <v>6739</v>
      </c>
      <c r="K406" s="5" t="s">
        <v>1025</v>
      </c>
    </row>
    <row r="407" spans="3:11">
      <c r="C407" s="5" t="s">
        <v>414</v>
      </c>
      <c r="D407" s="5" t="s">
        <v>1009</v>
      </c>
      <c r="E407" s="5" t="s">
        <v>1014</v>
      </c>
      <c r="F407" s="5" t="s">
        <v>1016</v>
      </c>
      <c r="G407" s="5" t="s">
        <v>1023</v>
      </c>
      <c r="H407" s="5">
        <v>792</v>
      </c>
      <c r="I407" s="5">
        <v>18</v>
      </c>
      <c r="J407" s="5">
        <v>14256</v>
      </c>
      <c r="K407" s="5" t="s">
        <v>1024</v>
      </c>
    </row>
    <row r="408" spans="3:11">
      <c r="C408" s="5" t="s">
        <v>415</v>
      </c>
      <c r="D408" s="5" t="s">
        <v>1009</v>
      </c>
      <c r="E408" s="5" t="s">
        <v>1015</v>
      </c>
      <c r="F408" s="5" t="s">
        <v>1017</v>
      </c>
      <c r="G408" s="5" t="s">
        <v>1021</v>
      </c>
      <c r="H408" s="5">
        <v>466</v>
      </c>
      <c r="I408" s="5">
        <v>2</v>
      </c>
      <c r="J408" s="5">
        <v>932</v>
      </c>
      <c r="K408" s="5" t="s">
        <v>1026</v>
      </c>
    </row>
    <row r="409" spans="3:11">
      <c r="C409" s="5" t="s">
        <v>416</v>
      </c>
      <c r="D409" s="5" t="s">
        <v>1009</v>
      </c>
      <c r="E409" s="5" t="s">
        <v>1015</v>
      </c>
      <c r="F409" s="5" t="s">
        <v>1017</v>
      </c>
      <c r="G409" s="5" t="s">
        <v>1022</v>
      </c>
      <c r="H409" s="5">
        <v>493</v>
      </c>
      <c r="I409" s="5">
        <v>37</v>
      </c>
      <c r="J409" s="5">
        <v>18241</v>
      </c>
      <c r="K409" s="5" t="s">
        <v>1026</v>
      </c>
    </row>
    <row r="410" spans="3:11">
      <c r="C410" s="5" t="s">
        <v>417</v>
      </c>
      <c r="D410" s="5" t="s">
        <v>1010</v>
      </c>
      <c r="E410" s="5" t="s">
        <v>1014</v>
      </c>
      <c r="F410" s="5" t="s">
        <v>1017</v>
      </c>
      <c r="G410" s="5" t="s">
        <v>1021</v>
      </c>
      <c r="H410" s="5">
        <v>858</v>
      </c>
      <c r="I410" s="5">
        <v>36</v>
      </c>
      <c r="J410" s="5">
        <v>30888</v>
      </c>
      <c r="K410" s="5" t="s">
        <v>1026</v>
      </c>
    </row>
    <row r="411" spans="3:11">
      <c r="C411" s="5" t="s">
        <v>418</v>
      </c>
      <c r="D411" s="5" t="s">
        <v>1010</v>
      </c>
      <c r="E411" s="5" t="s">
        <v>1013</v>
      </c>
      <c r="F411" s="5" t="s">
        <v>1019</v>
      </c>
      <c r="G411" s="5" t="s">
        <v>1022</v>
      </c>
      <c r="H411" s="5">
        <v>756</v>
      </c>
      <c r="I411" s="5">
        <v>8</v>
      </c>
      <c r="J411" s="5">
        <v>6048</v>
      </c>
      <c r="K411" s="5" t="s">
        <v>1026</v>
      </c>
    </row>
    <row r="412" spans="3:11">
      <c r="C412" s="5" t="s">
        <v>419</v>
      </c>
      <c r="D412" s="5" t="s">
        <v>1010</v>
      </c>
      <c r="E412" s="5" t="s">
        <v>1014</v>
      </c>
      <c r="F412" s="5" t="s">
        <v>1020</v>
      </c>
      <c r="G412" s="5" t="s">
        <v>1022</v>
      </c>
      <c r="H412" s="5">
        <v>941</v>
      </c>
      <c r="I412" s="5">
        <v>37</v>
      </c>
      <c r="J412" s="5">
        <v>34817</v>
      </c>
      <c r="K412" s="5" t="s">
        <v>1025</v>
      </c>
    </row>
    <row r="413" spans="3:11">
      <c r="C413" s="5" t="s">
        <v>420</v>
      </c>
      <c r="D413" s="5" t="s">
        <v>1010</v>
      </c>
      <c r="E413" s="5" t="s">
        <v>1015</v>
      </c>
      <c r="F413" s="5" t="s">
        <v>1018</v>
      </c>
      <c r="G413" s="5" t="s">
        <v>1023</v>
      </c>
      <c r="H413" s="5">
        <v>69</v>
      </c>
      <c r="I413" s="5">
        <v>33</v>
      </c>
      <c r="J413" s="5">
        <v>2277</v>
      </c>
      <c r="K413" s="5" t="s">
        <v>1026</v>
      </c>
    </row>
    <row r="414" spans="3:11">
      <c r="C414" s="5" t="s">
        <v>421</v>
      </c>
      <c r="D414" s="5" t="s">
        <v>1010</v>
      </c>
      <c r="E414" s="5" t="s">
        <v>1012</v>
      </c>
      <c r="F414" s="5" t="s">
        <v>1018</v>
      </c>
      <c r="G414" s="5" t="s">
        <v>1023</v>
      </c>
      <c r="H414" s="5">
        <v>278</v>
      </c>
      <c r="I414" s="5">
        <v>50</v>
      </c>
      <c r="J414" s="5">
        <v>13900</v>
      </c>
      <c r="K414" s="5" t="s">
        <v>1026</v>
      </c>
    </row>
    <row r="415" spans="3:11">
      <c r="C415" s="5" t="s">
        <v>422</v>
      </c>
      <c r="D415" s="5" t="s">
        <v>1009</v>
      </c>
      <c r="E415" s="5" t="s">
        <v>1015</v>
      </c>
      <c r="F415" s="5" t="s">
        <v>1016</v>
      </c>
      <c r="G415" s="5" t="s">
        <v>1023</v>
      </c>
      <c r="H415" s="5">
        <v>348</v>
      </c>
      <c r="I415" s="5">
        <v>11</v>
      </c>
      <c r="J415" s="5">
        <v>3828</v>
      </c>
      <c r="K415" s="5" t="s">
        <v>1025</v>
      </c>
    </row>
    <row r="416" spans="3:11">
      <c r="C416" s="5" t="s">
        <v>423</v>
      </c>
      <c r="D416" s="5" t="s">
        <v>1010</v>
      </c>
      <c r="E416" s="5" t="s">
        <v>1015</v>
      </c>
      <c r="F416" s="5" t="s">
        <v>1019</v>
      </c>
      <c r="G416" s="5" t="s">
        <v>1023</v>
      </c>
      <c r="H416" s="5">
        <v>760</v>
      </c>
      <c r="I416" s="5">
        <v>26</v>
      </c>
      <c r="J416" s="5">
        <v>19760</v>
      </c>
      <c r="K416" s="5" t="s">
        <v>1025</v>
      </c>
    </row>
    <row r="417" spans="3:11">
      <c r="C417" s="5" t="s">
        <v>424</v>
      </c>
      <c r="D417" s="5" t="s">
        <v>1010</v>
      </c>
      <c r="E417" s="5" t="s">
        <v>1011</v>
      </c>
      <c r="F417" s="5" t="s">
        <v>1016</v>
      </c>
      <c r="G417" s="5" t="s">
        <v>1021</v>
      </c>
      <c r="H417" s="5">
        <v>299</v>
      </c>
      <c r="I417" s="5">
        <v>15</v>
      </c>
      <c r="J417" s="5">
        <v>4485</v>
      </c>
      <c r="K417" s="5" t="s">
        <v>1025</v>
      </c>
    </row>
    <row r="418" spans="3:11">
      <c r="C418" s="5" t="s">
        <v>425</v>
      </c>
      <c r="D418" s="5" t="s">
        <v>1009</v>
      </c>
      <c r="E418" s="5" t="s">
        <v>1013</v>
      </c>
      <c r="F418" s="5" t="s">
        <v>1020</v>
      </c>
      <c r="G418" s="5" t="s">
        <v>1022</v>
      </c>
      <c r="H418" s="5">
        <v>181</v>
      </c>
      <c r="I418" s="5">
        <v>18</v>
      </c>
      <c r="J418" s="5">
        <v>3258</v>
      </c>
      <c r="K418" s="5" t="s">
        <v>1026</v>
      </c>
    </row>
    <row r="419" spans="3:11">
      <c r="C419" s="5" t="s">
        <v>426</v>
      </c>
      <c r="D419" s="5" t="s">
        <v>1010</v>
      </c>
      <c r="E419" s="5" t="s">
        <v>1015</v>
      </c>
      <c r="F419" s="5" t="s">
        <v>1020</v>
      </c>
      <c r="G419" s="5" t="s">
        <v>1021</v>
      </c>
      <c r="H419" s="5">
        <v>587</v>
      </c>
      <c r="I419" s="5">
        <v>9</v>
      </c>
      <c r="J419" s="5">
        <v>5283</v>
      </c>
      <c r="K419" s="5" t="s">
        <v>1025</v>
      </c>
    </row>
    <row r="420" spans="3:11">
      <c r="C420" s="5" t="s">
        <v>427</v>
      </c>
      <c r="D420" s="5" t="s">
        <v>1009</v>
      </c>
      <c r="E420" s="5" t="s">
        <v>1014</v>
      </c>
      <c r="F420" s="5" t="s">
        <v>1020</v>
      </c>
      <c r="G420" s="5" t="s">
        <v>1023</v>
      </c>
      <c r="H420" s="5">
        <v>141</v>
      </c>
      <c r="I420" s="5">
        <v>9</v>
      </c>
      <c r="J420" s="5">
        <v>1269</v>
      </c>
      <c r="K420" s="5" t="s">
        <v>1024</v>
      </c>
    </row>
    <row r="421" spans="3:11">
      <c r="C421" s="5" t="s">
        <v>428</v>
      </c>
      <c r="D421" s="5" t="s">
        <v>1009</v>
      </c>
      <c r="E421" s="5" t="s">
        <v>1013</v>
      </c>
      <c r="F421" s="5" t="s">
        <v>1020</v>
      </c>
      <c r="G421" s="5" t="s">
        <v>1022</v>
      </c>
      <c r="H421" s="5">
        <v>491</v>
      </c>
      <c r="I421" s="5">
        <v>27</v>
      </c>
      <c r="J421" s="5">
        <v>13257</v>
      </c>
      <c r="K421" s="5" t="s">
        <v>1026</v>
      </c>
    </row>
    <row r="422" spans="3:11">
      <c r="C422" s="5" t="s">
        <v>429</v>
      </c>
      <c r="D422" s="5" t="s">
        <v>1010</v>
      </c>
      <c r="E422" s="5" t="s">
        <v>1013</v>
      </c>
      <c r="F422" s="5" t="s">
        <v>1016</v>
      </c>
      <c r="G422" s="5" t="s">
        <v>1022</v>
      </c>
      <c r="H422" s="5">
        <v>706</v>
      </c>
      <c r="I422" s="5">
        <v>26</v>
      </c>
      <c r="J422" s="5">
        <v>18356</v>
      </c>
      <c r="K422" s="5" t="s">
        <v>1024</v>
      </c>
    </row>
    <row r="423" spans="3:11">
      <c r="C423" s="5" t="s">
        <v>430</v>
      </c>
      <c r="D423" s="5" t="s">
        <v>1009</v>
      </c>
      <c r="E423" s="5" t="s">
        <v>1011</v>
      </c>
      <c r="F423" s="5" t="s">
        <v>1019</v>
      </c>
      <c r="G423" s="5" t="s">
        <v>1023</v>
      </c>
      <c r="H423" s="5">
        <v>979</v>
      </c>
      <c r="I423" s="5">
        <v>15</v>
      </c>
      <c r="J423" s="5">
        <v>14685</v>
      </c>
      <c r="K423" s="5" t="s">
        <v>1026</v>
      </c>
    </row>
    <row r="424" spans="3:11">
      <c r="C424" s="5" t="s">
        <v>431</v>
      </c>
      <c r="D424" s="5" t="s">
        <v>1010</v>
      </c>
      <c r="E424" s="5" t="s">
        <v>1013</v>
      </c>
      <c r="F424" s="5" t="s">
        <v>1018</v>
      </c>
      <c r="G424" s="5" t="s">
        <v>1022</v>
      </c>
      <c r="H424" s="5">
        <v>595</v>
      </c>
      <c r="I424" s="5">
        <v>31</v>
      </c>
      <c r="J424" s="5">
        <v>18445</v>
      </c>
      <c r="K424" s="5" t="s">
        <v>1025</v>
      </c>
    </row>
    <row r="425" spans="3:11">
      <c r="C425" s="5" t="s">
        <v>432</v>
      </c>
      <c r="D425" s="5" t="s">
        <v>1010</v>
      </c>
      <c r="E425" s="5" t="s">
        <v>1012</v>
      </c>
      <c r="F425" s="5" t="s">
        <v>1016</v>
      </c>
      <c r="G425" s="5" t="s">
        <v>1021</v>
      </c>
      <c r="H425" s="5">
        <v>983</v>
      </c>
      <c r="I425" s="5">
        <v>30</v>
      </c>
      <c r="J425" s="5">
        <v>29490</v>
      </c>
      <c r="K425" s="5" t="s">
        <v>1024</v>
      </c>
    </row>
    <row r="426" spans="3:11">
      <c r="C426" s="5" t="s">
        <v>433</v>
      </c>
      <c r="D426" s="5" t="s">
        <v>1010</v>
      </c>
      <c r="E426" s="5" t="s">
        <v>1014</v>
      </c>
      <c r="F426" s="5" t="s">
        <v>1018</v>
      </c>
      <c r="G426" s="5" t="s">
        <v>1023</v>
      </c>
      <c r="H426" s="5">
        <v>700</v>
      </c>
      <c r="I426" s="5">
        <v>4</v>
      </c>
      <c r="J426" s="5">
        <v>2800</v>
      </c>
      <c r="K426" s="5" t="s">
        <v>1026</v>
      </c>
    </row>
    <row r="427" spans="3:11">
      <c r="C427" s="5" t="s">
        <v>434</v>
      </c>
      <c r="D427" s="5" t="s">
        <v>1009</v>
      </c>
      <c r="E427" s="5" t="s">
        <v>1011</v>
      </c>
      <c r="F427" s="5" t="s">
        <v>1016</v>
      </c>
      <c r="G427" s="5" t="s">
        <v>1021</v>
      </c>
      <c r="H427" s="5">
        <v>617</v>
      </c>
      <c r="I427" s="5">
        <v>22</v>
      </c>
      <c r="J427" s="5">
        <v>13574</v>
      </c>
      <c r="K427" s="5" t="s">
        <v>1025</v>
      </c>
    </row>
    <row r="428" spans="3:11">
      <c r="C428" s="5" t="s">
        <v>435</v>
      </c>
      <c r="D428" s="5" t="s">
        <v>1010</v>
      </c>
      <c r="E428" s="5" t="s">
        <v>1014</v>
      </c>
      <c r="F428" s="5" t="s">
        <v>1020</v>
      </c>
      <c r="G428" s="5" t="s">
        <v>1022</v>
      </c>
      <c r="H428" s="5">
        <v>93</v>
      </c>
      <c r="I428" s="5">
        <v>32</v>
      </c>
      <c r="J428" s="5">
        <v>2976</v>
      </c>
      <c r="K428" s="5" t="s">
        <v>1025</v>
      </c>
    </row>
    <row r="429" spans="3:11">
      <c r="C429" s="5" t="s">
        <v>436</v>
      </c>
      <c r="D429" s="5" t="s">
        <v>1010</v>
      </c>
      <c r="E429" s="5" t="s">
        <v>1012</v>
      </c>
      <c r="F429" s="5" t="s">
        <v>1017</v>
      </c>
      <c r="G429" s="5" t="s">
        <v>1021</v>
      </c>
      <c r="H429" s="5">
        <v>650</v>
      </c>
      <c r="I429" s="5">
        <v>38</v>
      </c>
      <c r="J429" s="5">
        <v>24700</v>
      </c>
      <c r="K429" s="5" t="s">
        <v>1025</v>
      </c>
    </row>
    <row r="430" spans="3:11">
      <c r="C430" s="5" t="s">
        <v>437</v>
      </c>
      <c r="D430" s="5" t="s">
        <v>1010</v>
      </c>
      <c r="E430" s="5" t="s">
        <v>1013</v>
      </c>
      <c r="F430" s="5" t="s">
        <v>1017</v>
      </c>
      <c r="G430" s="5" t="s">
        <v>1023</v>
      </c>
      <c r="H430" s="5">
        <v>92</v>
      </c>
      <c r="I430" s="5">
        <v>1</v>
      </c>
      <c r="J430" s="5">
        <v>92</v>
      </c>
      <c r="K430" s="5" t="s">
        <v>1025</v>
      </c>
    </row>
    <row r="431" spans="3:11">
      <c r="C431" s="5" t="s">
        <v>438</v>
      </c>
      <c r="D431" s="5" t="s">
        <v>1009</v>
      </c>
      <c r="E431" s="5" t="s">
        <v>1014</v>
      </c>
      <c r="F431" s="5" t="s">
        <v>1018</v>
      </c>
      <c r="G431" s="5" t="s">
        <v>1021</v>
      </c>
      <c r="H431" s="5">
        <v>362</v>
      </c>
      <c r="I431" s="5">
        <v>25</v>
      </c>
      <c r="J431" s="5">
        <v>9050</v>
      </c>
      <c r="K431" s="5" t="s">
        <v>1026</v>
      </c>
    </row>
    <row r="432" spans="3:11">
      <c r="C432" s="5" t="s">
        <v>439</v>
      </c>
      <c r="D432" s="5" t="s">
        <v>1009</v>
      </c>
      <c r="E432" s="5" t="s">
        <v>1015</v>
      </c>
      <c r="F432" s="5" t="s">
        <v>1016</v>
      </c>
      <c r="G432" s="5" t="s">
        <v>1021</v>
      </c>
      <c r="H432" s="5">
        <v>400</v>
      </c>
      <c r="I432" s="5">
        <v>11</v>
      </c>
      <c r="J432" s="5">
        <v>4400</v>
      </c>
      <c r="K432" s="5" t="s">
        <v>1024</v>
      </c>
    </row>
    <row r="433" spans="3:11">
      <c r="C433" s="5" t="s">
        <v>440</v>
      </c>
      <c r="D433" s="5" t="s">
        <v>1009</v>
      </c>
      <c r="E433" s="5" t="s">
        <v>1012</v>
      </c>
      <c r="F433" s="5" t="s">
        <v>1018</v>
      </c>
      <c r="G433" s="5" t="s">
        <v>1023</v>
      </c>
      <c r="H433" s="5">
        <v>182</v>
      </c>
      <c r="I433" s="5">
        <v>40</v>
      </c>
      <c r="J433" s="5">
        <v>7280</v>
      </c>
      <c r="K433" s="5" t="s">
        <v>1026</v>
      </c>
    </row>
    <row r="434" spans="3:11">
      <c r="C434" s="5" t="s">
        <v>441</v>
      </c>
      <c r="D434" s="5" t="s">
        <v>1010</v>
      </c>
      <c r="E434" s="5" t="s">
        <v>1013</v>
      </c>
      <c r="F434" s="5" t="s">
        <v>1016</v>
      </c>
      <c r="G434" s="5" t="s">
        <v>1021</v>
      </c>
      <c r="H434" s="5">
        <v>448</v>
      </c>
      <c r="I434" s="5">
        <v>17</v>
      </c>
      <c r="J434" s="5">
        <v>7616</v>
      </c>
      <c r="K434" s="5" t="s">
        <v>1024</v>
      </c>
    </row>
    <row r="435" spans="3:11">
      <c r="C435" s="5" t="s">
        <v>442</v>
      </c>
      <c r="D435" s="5" t="s">
        <v>1009</v>
      </c>
      <c r="E435" s="5" t="s">
        <v>1014</v>
      </c>
      <c r="F435" s="5" t="s">
        <v>1016</v>
      </c>
      <c r="G435" s="5" t="s">
        <v>1023</v>
      </c>
      <c r="H435" s="5">
        <v>498</v>
      </c>
      <c r="I435" s="5">
        <v>37</v>
      </c>
      <c r="J435" s="5">
        <v>18426</v>
      </c>
      <c r="K435" s="5" t="s">
        <v>1024</v>
      </c>
    </row>
    <row r="436" spans="3:11">
      <c r="C436" s="5" t="s">
        <v>443</v>
      </c>
      <c r="D436" s="5" t="s">
        <v>1010</v>
      </c>
      <c r="E436" s="5" t="s">
        <v>1011</v>
      </c>
      <c r="F436" s="5" t="s">
        <v>1016</v>
      </c>
      <c r="G436" s="5" t="s">
        <v>1023</v>
      </c>
      <c r="H436" s="5">
        <v>916</v>
      </c>
      <c r="I436" s="5">
        <v>35</v>
      </c>
      <c r="J436" s="5">
        <v>32060</v>
      </c>
      <c r="K436" s="5" t="s">
        <v>1025</v>
      </c>
    </row>
    <row r="437" spans="3:11">
      <c r="C437" s="5" t="s">
        <v>444</v>
      </c>
      <c r="D437" s="5" t="s">
        <v>1009</v>
      </c>
      <c r="E437" s="5" t="s">
        <v>1012</v>
      </c>
      <c r="F437" s="5" t="s">
        <v>1016</v>
      </c>
      <c r="G437" s="5" t="s">
        <v>1023</v>
      </c>
      <c r="H437" s="5">
        <v>765</v>
      </c>
      <c r="I437" s="5">
        <v>46</v>
      </c>
      <c r="J437" s="5">
        <v>35190</v>
      </c>
      <c r="K437" s="5" t="s">
        <v>1025</v>
      </c>
    </row>
    <row r="438" spans="3:11">
      <c r="C438" s="5" t="s">
        <v>445</v>
      </c>
      <c r="D438" s="5" t="s">
        <v>1010</v>
      </c>
      <c r="E438" s="5" t="s">
        <v>1014</v>
      </c>
      <c r="F438" s="5" t="s">
        <v>1016</v>
      </c>
      <c r="G438" s="5" t="s">
        <v>1022</v>
      </c>
      <c r="H438" s="5">
        <v>434</v>
      </c>
      <c r="I438" s="5">
        <v>20</v>
      </c>
      <c r="J438" s="5">
        <v>8680</v>
      </c>
      <c r="K438" s="5" t="s">
        <v>1025</v>
      </c>
    </row>
    <row r="439" spans="3:11">
      <c r="C439" s="5" t="s">
        <v>446</v>
      </c>
      <c r="D439" s="5" t="s">
        <v>1009</v>
      </c>
      <c r="E439" s="5" t="s">
        <v>1015</v>
      </c>
      <c r="F439" s="5" t="s">
        <v>1016</v>
      </c>
      <c r="G439" s="5" t="s">
        <v>1022</v>
      </c>
      <c r="H439" s="5">
        <v>916</v>
      </c>
      <c r="I439" s="5">
        <v>5</v>
      </c>
      <c r="J439" s="5">
        <v>4580</v>
      </c>
      <c r="K439" s="5" t="s">
        <v>1025</v>
      </c>
    </row>
    <row r="440" spans="3:11">
      <c r="C440" s="5" t="s">
        <v>447</v>
      </c>
      <c r="D440" s="5" t="s">
        <v>1010</v>
      </c>
      <c r="E440" s="5" t="s">
        <v>1013</v>
      </c>
      <c r="F440" s="5" t="s">
        <v>1017</v>
      </c>
      <c r="G440" s="5" t="s">
        <v>1023</v>
      </c>
      <c r="H440" s="5">
        <v>968</v>
      </c>
      <c r="I440" s="5">
        <v>45</v>
      </c>
      <c r="J440" s="5">
        <v>43560</v>
      </c>
      <c r="K440" s="5" t="s">
        <v>1025</v>
      </c>
    </row>
    <row r="441" spans="3:11">
      <c r="C441" s="5" t="s">
        <v>448</v>
      </c>
      <c r="D441" s="5" t="s">
        <v>1009</v>
      </c>
      <c r="E441" s="5" t="s">
        <v>1015</v>
      </c>
      <c r="F441" s="5" t="s">
        <v>1020</v>
      </c>
      <c r="G441" s="5" t="s">
        <v>1022</v>
      </c>
      <c r="H441" s="5">
        <v>246</v>
      </c>
      <c r="I441" s="5">
        <v>40</v>
      </c>
      <c r="J441" s="5">
        <v>9840</v>
      </c>
      <c r="K441" s="5" t="s">
        <v>1025</v>
      </c>
    </row>
    <row r="442" spans="3:11">
      <c r="C442" s="5" t="s">
        <v>449</v>
      </c>
      <c r="D442" s="5" t="s">
        <v>1009</v>
      </c>
      <c r="E442" s="5" t="s">
        <v>1011</v>
      </c>
      <c r="F442" s="5" t="s">
        <v>1019</v>
      </c>
      <c r="G442" s="5" t="s">
        <v>1021</v>
      </c>
      <c r="H442" s="5">
        <v>891</v>
      </c>
      <c r="I442" s="5">
        <v>50</v>
      </c>
      <c r="J442" s="5">
        <v>44550</v>
      </c>
      <c r="K442" s="5" t="s">
        <v>1025</v>
      </c>
    </row>
    <row r="443" spans="3:11">
      <c r="C443" s="5" t="s">
        <v>450</v>
      </c>
      <c r="D443" s="5" t="s">
        <v>1010</v>
      </c>
      <c r="E443" s="5" t="s">
        <v>1011</v>
      </c>
      <c r="F443" s="5" t="s">
        <v>1018</v>
      </c>
      <c r="G443" s="5" t="s">
        <v>1023</v>
      </c>
      <c r="H443" s="5">
        <v>69</v>
      </c>
      <c r="I443" s="5">
        <v>27</v>
      </c>
      <c r="J443" s="5">
        <v>1863</v>
      </c>
      <c r="K443" s="5" t="s">
        <v>1025</v>
      </c>
    </row>
    <row r="444" spans="3:11">
      <c r="C444" s="5" t="s">
        <v>451</v>
      </c>
      <c r="D444" s="5" t="s">
        <v>1010</v>
      </c>
      <c r="E444" s="5" t="s">
        <v>1012</v>
      </c>
      <c r="F444" s="5" t="s">
        <v>1020</v>
      </c>
      <c r="G444" s="5" t="s">
        <v>1021</v>
      </c>
      <c r="H444" s="5">
        <v>335</v>
      </c>
      <c r="I444" s="5">
        <v>1</v>
      </c>
      <c r="J444" s="5">
        <v>335</v>
      </c>
      <c r="K444" s="5" t="s">
        <v>1026</v>
      </c>
    </row>
    <row r="445" spans="3:11">
      <c r="C445" s="5" t="s">
        <v>452</v>
      </c>
      <c r="D445" s="5" t="s">
        <v>1010</v>
      </c>
      <c r="E445" s="5" t="s">
        <v>1011</v>
      </c>
      <c r="F445" s="5" t="s">
        <v>1020</v>
      </c>
      <c r="G445" s="5" t="s">
        <v>1023</v>
      </c>
      <c r="H445" s="5">
        <v>816</v>
      </c>
      <c r="I445" s="5">
        <v>49</v>
      </c>
      <c r="J445" s="5">
        <v>39984</v>
      </c>
      <c r="K445" s="5" t="s">
        <v>1026</v>
      </c>
    </row>
    <row r="446" spans="3:11">
      <c r="C446" s="5" t="s">
        <v>453</v>
      </c>
      <c r="D446" s="5" t="s">
        <v>1010</v>
      </c>
      <c r="E446" s="5" t="s">
        <v>1014</v>
      </c>
      <c r="F446" s="5" t="s">
        <v>1016</v>
      </c>
      <c r="G446" s="5" t="s">
        <v>1021</v>
      </c>
      <c r="H446" s="5">
        <v>514</v>
      </c>
      <c r="I446" s="5">
        <v>4</v>
      </c>
      <c r="J446" s="5">
        <v>2056</v>
      </c>
      <c r="K446" s="5" t="s">
        <v>1026</v>
      </c>
    </row>
    <row r="447" spans="3:11">
      <c r="C447" s="5" t="s">
        <v>454</v>
      </c>
      <c r="D447" s="5" t="s">
        <v>1010</v>
      </c>
      <c r="E447" s="5" t="s">
        <v>1015</v>
      </c>
      <c r="F447" s="5" t="s">
        <v>1018</v>
      </c>
      <c r="G447" s="5" t="s">
        <v>1023</v>
      </c>
      <c r="H447" s="5">
        <v>313</v>
      </c>
      <c r="I447" s="5">
        <v>31</v>
      </c>
      <c r="J447" s="5">
        <v>9703</v>
      </c>
      <c r="K447" s="5" t="s">
        <v>1025</v>
      </c>
    </row>
    <row r="448" spans="3:11">
      <c r="C448" s="5" t="s">
        <v>455</v>
      </c>
      <c r="D448" s="5" t="s">
        <v>1010</v>
      </c>
      <c r="E448" s="5" t="s">
        <v>1014</v>
      </c>
      <c r="F448" s="5" t="s">
        <v>1017</v>
      </c>
      <c r="G448" s="5" t="s">
        <v>1023</v>
      </c>
      <c r="H448" s="5">
        <v>476</v>
      </c>
      <c r="I448" s="5">
        <v>28</v>
      </c>
      <c r="J448" s="5">
        <v>13328</v>
      </c>
      <c r="K448" s="5" t="s">
        <v>1026</v>
      </c>
    </row>
    <row r="449" spans="3:11">
      <c r="C449" s="5" t="s">
        <v>456</v>
      </c>
      <c r="D449" s="5" t="s">
        <v>1009</v>
      </c>
      <c r="E449" s="5" t="s">
        <v>1013</v>
      </c>
      <c r="F449" s="5" t="s">
        <v>1016</v>
      </c>
      <c r="G449" s="5" t="s">
        <v>1021</v>
      </c>
      <c r="H449" s="5">
        <v>167</v>
      </c>
      <c r="I449" s="5">
        <v>36</v>
      </c>
      <c r="J449" s="5">
        <v>6012</v>
      </c>
      <c r="K449" s="5" t="s">
        <v>1026</v>
      </c>
    </row>
    <row r="450" spans="3:11">
      <c r="C450" s="5" t="s">
        <v>457</v>
      </c>
      <c r="D450" s="5" t="s">
        <v>1009</v>
      </c>
      <c r="E450" s="5" t="s">
        <v>1015</v>
      </c>
      <c r="F450" s="5" t="s">
        <v>1020</v>
      </c>
      <c r="G450" s="5" t="s">
        <v>1023</v>
      </c>
      <c r="H450" s="5">
        <v>416</v>
      </c>
      <c r="I450" s="5">
        <v>42</v>
      </c>
      <c r="J450" s="5">
        <v>17472</v>
      </c>
      <c r="K450" s="5" t="s">
        <v>1024</v>
      </c>
    </row>
    <row r="451" spans="3:11">
      <c r="C451" s="5" t="s">
        <v>458</v>
      </c>
      <c r="D451" s="5" t="s">
        <v>1010</v>
      </c>
      <c r="E451" s="5" t="s">
        <v>1014</v>
      </c>
      <c r="F451" s="5" t="s">
        <v>1017</v>
      </c>
      <c r="G451" s="5" t="s">
        <v>1021</v>
      </c>
      <c r="H451" s="5">
        <v>714</v>
      </c>
      <c r="I451" s="5">
        <v>4</v>
      </c>
      <c r="J451" s="5">
        <v>2856</v>
      </c>
      <c r="K451" s="5" t="s">
        <v>1025</v>
      </c>
    </row>
    <row r="452" spans="3:11">
      <c r="C452" s="5" t="s">
        <v>459</v>
      </c>
      <c r="D452" s="5" t="s">
        <v>1010</v>
      </c>
      <c r="E452" s="5" t="s">
        <v>1012</v>
      </c>
      <c r="F452" s="5" t="s">
        <v>1016</v>
      </c>
      <c r="G452" s="5" t="s">
        <v>1021</v>
      </c>
      <c r="H452" s="5">
        <v>680</v>
      </c>
      <c r="I452" s="5">
        <v>26</v>
      </c>
      <c r="J452" s="5">
        <v>17680</v>
      </c>
      <c r="K452" s="5" t="s">
        <v>1025</v>
      </c>
    </row>
    <row r="453" spans="3:11">
      <c r="C453" s="5" t="s">
        <v>460</v>
      </c>
      <c r="D453" s="5" t="s">
        <v>1009</v>
      </c>
      <c r="E453" s="5" t="s">
        <v>1011</v>
      </c>
      <c r="F453" s="5" t="s">
        <v>1018</v>
      </c>
      <c r="G453" s="5" t="s">
        <v>1022</v>
      </c>
      <c r="H453" s="5">
        <v>380</v>
      </c>
      <c r="I453" s="5">
        <v>16</v>
      </c>
      <c r="J453" s="5">
        <v>6080</v>
      </c>
      <c r="K453" s="5" t="s">
        <v>1024</v>
      </c>
    </row>
    <row r="454" spans="3:11">
      <c r="C454" s="5" t="s">
        <v>461</v>
      </c>
      <c r="D454" s="5" t="s">
        <v>1009</v>
      </c>
      <c r="E454" s="5" t="s">
        <v>1014</v>
      </c>
      <c r="F454" s="5" t="s">
        <v>1020</v>
      </c>
      <c r="G454" s="5" t="s">
        <v>1023</v>
      </c>
      <c r="H454" s="5">
        <v>719</v>
      </c>
      <c r="I454" s="5">
        <v>36</v>
      </c>
      <c r="J454" s="5">
        <v>25884</v>
      </c>
      <c r="K454" s="5" t="s">
        <v>1025</v>
      </c>
    </row>
    <row r="455" spans="3:11">
      <c r="C455" s="5" t="s">
        <v>462</v>
      </c>
      <c r="D455" s="5" t="s">
        <v>1010</v>
      </c>
      <c r="E455" s="5" t="s">
        <v>1012</v>
      </c>
      <c r="F455" s="5" t="s">
        <v>1019</v>
      </c>
      <c r="G455" s="5" t="s">
        <v>1023</v>
      </c>
      <c r="H455" s="5">
        <v>651</v>
      </c>
      <c r="I455" s="5">
        <v>26</v>
      </c>
      <c r="J455" s="5">
        <v>16926</v>
      </c>
      <c r="K455" s="5" t="s">
        <v>1024</v>
      </c>
    </row>
    <row r="456" spans="3:11">
      <c r="C456" s="5" t="s">
        <v>463</v>
      </c>
      <c r="D456" s="5" t="s">
        <v>1009</v>
      </c>
      <c r="E456" s="5" t="s">
        <v>1013</v>
      </c>
      <c r="F456" s="5" t="s">
        <v>1020</v>
      </c>
      <c r="G456" s="5" t="s">
        <v>1022</v>
      </c>
      <c r="H456" s="5">
        <v>962</v>
      </c>
      <c r="I456" s="5">
        <v>42</v>
      </c>
      <c r="J456" s="5">
        <v>40404</v>
      </c>
      <c r="K456" s="5" t="s">
        <v>1025</v>
      </c>
    </row>
    <row r="457" spans="3:11">
      <c r="C457" s="5" t="s">
        <v>464</v>
      </c>
      <c r="D457" s="5" t="s">
        <v>1009</v>
      </c>
      <c r="E457" s="5" t="s">
        <v>1012</v>
      </c>
      <c r="F457" s="5" t="s">
        <v>1017</v>
      </c>
      <c r="G457" s="5" t="s">
        <v>1022</v>
      </c>
      <c r="H457" s="5">
        <v>299</v>
      </c>
      <c r="I457" s="5">
        <v>8</v>
      </c>
      <c r="J457" s="5">
        <v>2392</v>
      </c>
      <c r="K457" s="5" t="s">
        <v>1024</v>
      </c>
    </row>
    <row r="458" spans="3:11">
      <c r="C458" s="5" t="s">
        <v>465</v>
      </c>
      <c r="D458" s="5" t="s">
        <v>1010</v>
      </c>
      <c r="E458" s="5" t="s">
        <v>1014</v>
      </c>
      <c r="F458" s="5" t="s">
        <v>1020</v>
      </c>
      <c r="G458" s="5" t="s">
        <v>1022</v>
      </c>
      <c r="H458" s="5">
        <v>245</v>
      </c>
      <c r="I458" s="5">
        <v>16</v>
      </c>
      <c r="J458" s="5">
        <v>3920</v>
      </c>
      <c r="K458" s="5" t="s">
        <v>1025</v>
      </c>
    </row>
    <row r="459" spans="3:11">
      <c r="C459" s="5" t="s">
        <v>466</v>
      </c>
      <c r="D459" s="5" t="s">
        <v>1009</v>
      </c>
      <c r="E459" s="5" t="s">
        <v>1014</v>
      </c>
      <c r="F459" s="5" t="s">
        <v>1019</v>
      </c>
      <c r="G459" s="5" t="s">
        <v>1023</v>
      </c>
      <c r="H459" s="5">
        <v>188</v>
      </c>
      <c r="I459" s="5">
        <v>23</v>
      </c>
      <c r="J459" s="5">
        <v>4324</v>
      </c>
      <c r="K459" s="5" t="s">
        <v>1025</v>
      </c>
    </row>
    <row r="460" spans="3:11">
      <c r="C460" s="5" t="s">
        <v>467</v>
      </c>
      <c r="D460" s="5" t="s">
        <v>1009</v>
      </c>
      <c r="E460" s="5" t="s">
        <v>1012</v>
      </c>
      <c r="F460" s="5" t="s">
        <v>1017</v>
      </c>
      <c r="G460" s="5" t="s">
        <v>1023</v>
      </c>
      <c r="H460" s="5">
        <v>52</v>
      </c>
      <c r="I460" s="5">
        <v>20</v>
      </c>
      <c r="J460" s="5">
        <v>1040</v>
      </c>
      <c r="K460" s="5" t="s">
        <v>1025</v>
      </c>
    </row>
    <row r="461" spans="3:11">
      <c r="C461" s="5" t="s">
        <v>468</v>
      </c>
      <c r="D461" s="5" t="s">
        <v>1009</v>
      </c>
      <c r="E461" s="5" t="s">
        <v>1014</v>
      </c>
      <c r="F461" s="5" t="s">
        <v>1017</v>
      </c>
      <c r="G461" s="5" t="s">
        <v>1023</v>
      </c>
      <c r="H461" s="5">
        <v>844</v>
      </c>
      <c r="I461" s="5">
        <v>1</v>
      </c>
      <c r="J461" s="5">
        <v>844</v>
      </c>
      <c r="K461" s="5" t="s">
        <v>1026</v>
      </c>
    </row>
    <row r="462" spans="3:11">
      <c r="C462" s="5" t="s">
        <v>469</v>
      </c>
      <c r="D462" s="5" t="s">
        <v>1010</v>
      </c>
      <c r="E462" s="5" t="s">
        <v>1015</v>
      </c>
      <c r="F462" s="5" t="s">
        <v>1016</v>
      </c>
      <c r="G462" s="5" t="s">
        <v>1023</v>
      </c>
      <c r="H462" s="5">
        <v>467</v>
      </c>
      <c r="I462" s="5">
        <v>42</v>
      </c>
      <c r="J462" s="5">
        <v>19614</v>
      </c>
      <c r="K462" s="5" t="s">
        <v>1026</v>
      </c>
    </row>
    <row r="463" spans="3:11">
      <c r="C463" s="5" t="s">
        <v>470</v>
      </c>
      <c r="D463" s="5" t="s">
        <v>1010</v>
      </c>
      <c r="E463" s="5" t="s">
        <v>1013</v>
      </c>
      <c r="F463" s="5" t="s">
        <v>1018</v>
      </c>
      <c r="G463" s="5" t="s">
        <v>1021</v>
      </c>
      <c r="H463" s="5">
        <v>839</v>
      </c>
      <c r="I463" s="5">
        <v>14</v>
      </c>
      <c r="J463" s="5">
        <v>11746</v>
      </c>
      <c r="K463" s="5" t="s">
        <v>1024</v>
      </c>
    </row>
    <row r="464" spans="3:11">
      <c r="C464" s="5" t="s">
        <v>471</v>
      </c>
      <c r="D464" s="5" t="s">
        <v>1010</v>
      </c>
      <c r="E464" s="5" t="s">
        <v>1012</v>
      </c>
      <c r="F464" s="5" t="s">
        <v>1017</v>
      </c>
      <c r="G464" s="5" t="s">
        <v>1023</v>
      </c>
      <c r="H464" s="5">
        <v>404</v>
      </c>
      <c r="I464" s="5">
        <v>20</v>
      </c>
      <c r="J464" s="5">
        <v>8080</v>
      </c>
      <c r="K464" s="5" t="s">
        <v>1024</v>
      </c>
    </row>
    <row r="465" spans="3:11">
      <c r="C465" s="5" t="s">
        <v>472</v>
      </c>
      <c r="D465" s="5" t="s">
        <v>1010</v>
      </c>
      <c r="E465" s="5" t="s">
        <v>1014</v>
      </c>
      <c r="F465" s="5" t="s">
        <v>1017</v>
      </c>
      <c r="G465" s="5" t="s">
        <v>1021</v>
      </c>
      <c r="H465" s="5">
        <v>536</v>
      </c>
      <c r="I465" s="5">
        <v>42</v>
      </c>
      <c r="J465" s="5">
        <v>22512</v>
      </c>
      <c r="K465" s="5" t="s">
        <v>1024</v>
      </c>
    </row>
    <row r="466" spans="3:11">
      <c r="C466" s="5" t="s">
        <v>473</v>
      </c>
      <c r="D466" s="5" t="s">
        <v>1010</v>
      </c>
      <c r="E466" s="5" t="s">
        <v>1015</v>
      </c>
      <c r="F466" s="5" t="s">
        <v>1016</v>
      </c>
      <c r="G466" s="5" t="s">
        <v>1021</v>
      </c>
      <c r="H466" s="5">
        <v>383</v>
      </c>
      <c r="I466" s="5">
        <v>45</v>
      </c>
      <c r="J466" s="5">
        <v>17235</v>
      </c>
      <c r="K466" s="5" t="s">
        <v>1024</v>
      </c>
    </row>
    <row r="467" spans="3:11">
      <c r="C467" s="5" t="s">
        <v>474</v>
      </c>
      <c r="D467" s="5" t="s">
        <v>1010</v>
      </c>
      <c r="E467" s="5" t="s">
        <v>1011</v>
      </c>
      <c r="F467" s="5" t="s">
        <v>1016</v>
      </c>
      <c r="G467" s="5" t="s">
        <v>1022</v>
      </c>
      <c r="H467" s="5">
        <v>611</v>
      </c>
      <c r="I467" s="5">
        <v>5</v>
      </c>
      <c r="J467" s="5">
        <v>3055</v>
      </c>
      <c r="K467" s="5" t="s">
        <v>1025</v>
      </c>
    </row>
    <row r="468" spans="3:11">
      <c r="C468" s="5" t="s">
        <v>475</v>
      </c>
      <c r="D468" s="5" t="s">
        <v>1009</v>
      </c>
      <c r="E468" s="5" t="s">
        <v>1015</v>
      </c>
      <c r="F468" s="5" t="s">
        <v>1020</v>
      </c>
      <c r="G468" s="5" t="s">
        <v>1023</v>
      </c>
      <c r="H468" s="5">
        <v>399</v>
      </c>
      <c r="I468" s="5">
        <v>14</v>
      </c>
      <c r="J468" s="5">
        <v>5586</v>
      </c>
      <c r="K468" s="5" t="s">
        <v>1025</v>
      </c>
    </row>
    <row r="469" spans="3:11">
      <c r="C469" s="5" t="s">
        <v>476</v>
      </c>
      <c r="D469" s="5" t="s">
        <v>1010</v>
      </c>
      <c r="E469" s="5" t="s">
        <v>1014</v>
      </c>
      <c r="F469" s="5" t="s">
        <v>1019</v>
      </c>
      <c r="G469" s="5" t="s">
        <v>1021</v>
      </c>
      <c r="H469" s="5">
        <v>766</v>
      </c>
      <c r="I469" s="5">
        <v>9</v>
      </c>
      <c r="J469" s="5">
        <v>6894</v>
      </c>
      <c r="K469" s="5" t="s">
        <v>1026</v>
      </c>
    </row>
    <row r="470" spans="3:11">
      <c r="C470" s="5" t="s">
        <v>477</v>
      </c>
      <c r="D470" s="5" t="s">
        <v>1009</v>
      </c>
      <c r="E470" s="5" t="s">
        <v>1015</v>
      </c>
      <c r="F470" s="5" t="s">
        <v>1019</v>
      </c>
      <c r="G470" s="5" t="s">
        <v>1021</v>
      </c>
      <c r="H470" s="5">
        <v>205</v>
      </c>
      <c r="I470" s="5">
        <v>36</v>
      </c>
      <c r="J470" s="5">
        <v>7380</v>
      </c>
      <c r="K470" s="5" t="s">
        <v>1026</v>
      </c>
    </row>
    <row r="471" spans="3:11">
      <c r="C471" s="5" t="s">
        <v>478</v>
      </c>
      <c r="D471" s="5" t="s">
        <v>1009</v>
      </c>
      <c r="E471" s="5" t="s">
        <v>1013</v>
      </c>
      <c r="F471" s="5" t="s">
        <v>1018</v>
      </c>
      <c r="G471" s="5" t="s">
        <v>1022</v>
      </c>
      <c r="H471" s="5">
        <v>568</v>
      </c>
      <c r="I471" s="5">
        <v>1</v>
      </c>
      <c r="J471" s="5">
        <v>568</v>
      </c>
      <c r="K471" s="5" t="s">
        <v>1026</v>
      </c>
    </row>
    <row r="472" spans="3:11">
      <c r="C472" s="5" t="s">
        <v>479</v>
      </c>
      <c r="D472" s="5" t="s">
        <v>1009</v>
      </c>
      <c r="E472" s="5" t="s">
        <v>1012</v>
      </c>
      <c r="F472" s="5" t="s">
        <v>1019</v>
      </c>
      <c r="G472" s="5" t="s">
        <v>1023</v>
      </c>
      <c r="H472" s="5">
        <v>627</v>
      </c>
      <c r="I472" s="5">
        <v>28</v>
      </c>
      <c r="J472" s="5">
        <v>17556</v>
      </c>
      <c r="K472" s="5" t="s">
        <v>1024</v>
      </c>
    </row>
    <row r="473" spans="3:11">
      <c r="C473" s="5" t="s">
        <v>480</v>
      </c>
      <c r="D473" s="5" t="s">
        <v>1010</v>
      </c>
      <c r="E473" s="5" t="s">
        <v>1014</v>
      </c>
      <c r="F473" s="5" t="s">
        <v>1017</v>
      </c>
      <c r="G473" s="5" t="s">
        <v>1022</v>
      </c>
      <c r="H473" s="5">
        <v>328</v>
      </c>
      <c r="I473" s="5">
        <v>46</v>
      </c>
      <c r="J473" s="5">
        <v>15088</v>
      </c>
      <c r="K473" s="5" t="s">
        <v>1025</v>
      </c>
    </row>
    <row r="474" spans="3:11">
      <c r="C474" s="5" t="s">
        <v>481</v>
      </c>
      <c r="D474" s="5" t="s">
        <v>1010</v>
      </c>
      <c r="E474" s="5" t="s">
        <v>1013</v>
      </c>
      <c r="F474" s="5" t="s">
        <v>1019</v>
      </c>
      <c r="G474" s="5" t="s">
        <v>1021</v>
      </c>
      <c r="H474" s="5">
        <v>496</v>
      </c>
      <c r="I474" s="5">
        <v>14</v>
      </c>
      <c r="J474" s="5">
        <v>6944</v>
      </c>
      <c r="K474" s="5" t="s">
        <v>1025</v>
      </c>
    </row>
    <row r="475" spans="3:11">
      <c r="C475" s="5" t="s">
        <v>482</v>
      </c>
      <c r="D475" s="5" t="s">
        <v>1010</v>
      </c>
      <c r="E475" s="5" t="s">
        <v>1014</v>
      </c>
      <c r="F475" s="5" t="s">
        <v>1017</v>
      </c>
      <c r="G475" s="5" t="s">
        <v>1021</v>
      </c>
      <c r="H475" s="5">
        <v>101</v>
      </c>
      <c r="I475" s="5">
        <v>50</v>
      </c>
      <c r="J475" s="5">
        <v>5050</v>
      </c>
      <c r="K475" s="5" t="s">
        <v>1026</v>
      </c>
    </row>
    <row r="476" spans="3:11">
      <c r="C476" s="5" t="s">
        <v>483</v>
      </c>
      <c r="D476" s="5" t="s">
        <v>1010</v>
      </c>
      <c r="E476" s="5" t="s">
        <v>1013</v>
      </c>
      <c r="F476" s="5" t="s">
        <v>1017</v>
      </c>
      <c r="G476" s="5" t="s">
        <v>1022</v>
      </c>
      <c r="H476" s="5">
        <v>981</v>
      </c>
      <c r="I476" s="5">
        <v>1</v>
      </c>
      <c r="J476" s="5">
        <v>981</v>
      </c>
      <c r="K476" s="5" t="s">
        <v>1025</v>
      </c>
    </row>
    <row r="477" spans="3:11">
      <c r="C477" s="5" t="s">
        <v>484</v>
      </c>
      <c r="D477" s="5" t="s">
        <v>1010</v>
      </c>
      <c r="E477" s="5" t="s">
        <v>1013</v>
      </c>
      <c r="F477" s="5" t="s">
        <v>1017</v>
      </c>
      <c r="G477" s="5" t="s">
        <v>1023</v>
      </c>
      <c r="H477" s="5">
        <v>782</v>
      </c>
      <c r="I477" s="5">
        <v>46</v>
      </c>
      <c r="J477" s="5">
        <v>35972</v>
      </c>
      <c r="K477" s="5" t="s">
        <v>1026</v>
      </c>
    </row>
    <row r="478" spans="3:11">
      <c r="C478" s="5" t="s">
        <v>485</v>
      </c>
      <c r="D478" s="5" t="s">
        <v>1009</v>
      </c>
      <c r="E478" s="5" t="s">
        <v>1012</v>
      </c>
      <c r="F478" s="5" t="s">
        <v>1017</v>
      </c>
      <c r="G478" s="5" t="s">
        <v>1023</v>
      </c>
      <c r="H478" s="5">
        <v>865</v>
      </c>
      <c r="I478" s="5">
        <v>2</v>
      </c>
      <c r="J478" s="5">
        <v>1730</v>
      </c>
      <c r="K478" s="5" t="s">
        <v>1026</v>
      </c>
    </row>
    <row r="479" spans="3:11">
      <c r="C479" s="5" t="s">
        <v>486</v>
      </c>
      <c r="D479" s="5" t="s">
        <v>1009</v>
      </c>
      <c r="E479" s="5" t="s">
        <v>1013</v>
      </c>
      <c r="F479" s="5" t="s">
        <v>1019</v>
      </c>
      <c r="G479" s="5" t="s">
        <v>1023</v>
      </c>
      <c r="H479" s="5">
        <v>557</v>
      </c>
      <c r="I479" s="5">
        <v>43</v>
      </c>
      <c r="J479" s="5">
        <v>23951</v>
      </c>
      <c r="K479" s="5" t="s">
        <v>1025</v>
      </c>
    </row>
    <row r="480" spans="3:11">
      <c r="C480" s="5" t="s">
        <v>487</v>
      </c>
      <c r="D480" s="5" t="s">
        <v>1010</v>
      </c>
      <c r="E480" s="5" t="s">
        <v>1014</v>
      </c>
      <c r="F480" s="5" t="s">
        <v>1020</v>
      </c>
      <c r="G480" s="5" t="s">
        <v>1023</v>
      </c>
      <c r="H480" s="5">
        <v>436</v>
      </c>
      <c r="I480" s="5">
        <v>35</v>
      </c>
      <c r="J480" s="5">
        <v>15260</v>
      </c>
      <c r="K480" s="5" t="s">
        <v>1024</v>
      </c>
    </row>
    <row r="481" spans="3:11">
      <c r="C481" s="5" t="s">
        <v>488</v>
      </c>
      <c r="D481" s="5" t="s">
        <v>1009</v>
      </c>
      <c r="E481" s="5" t="s">
        <v>1015</v>
      </c>
      <c r="F481" s="5" t="s">
        <v>1018</v>
      </c>
      <c r="G481" s="5" t="s">
        <v>1022</v>
      </c>
      <c r="H481" s="5">
        <v>412</v>
      </c>
      <c r="I481" s="5">
        <v>38</v>
      </c>
      <c r="J481" s="5">
        <v>15656</v>
      </c>
      <c r="K481" s="5" t="s">
        <v>1025</v>
      </c>
    </row>
    <row r="482" spans="3:11">
      <c r="C482" s="5" t="s">
        <v>489</v>
      </c>
      <c r="D482" s="5" t="s">
        <v>1010</v>
      </c>
      <c r="E482" s="5" t="s">
        <v>1014</v>
      </c>
      <c r="F482" s="5" t="s">
        <v>1018</v>
      </c>
      <c r="G482" s="5" t="s">
        <v>1023</v>
      </c>
      <c r="H482" s="5">
        <v>486</v>
      </c>
      <c r="I482" s="5">
        <v>8</v>
      </c>
      <c r="J482" s="5">
        <v>3888</v>
      </c>
      <c r="K482" s="5" t="s">
        <v>1025</v>
      </c>
    </row>
    <row r="483" spans="3:11">
      <c r="C483" s="5" t="s">
        <v>490</v>
      </c>
      <c r="D483" s="5" t="s">
        <v>1009</v>
      </c>
      <c r="E483" s="5" t="s">
        <v>1011</v>
      </c>
      <c r="F483" s="5" t="s">
        <v>1018</v>
      </c>
      <c r="G483" s="5" t="s">
        <v>1022</v>
      </c>
      <c r="H483" s="5">
        <v>87</v>
      </c>
      <c r="I483" s="5">
        <v>8</v>
      </c>
      <c r="J483" s="5">
        <v>696</v>
      </c>
      <c r="K483" s="5" t="s">
        <v>1025</v>
      </c>
    </row>
    <row r="484" spans="3:11">
      <c r="C484" s="5" t="s">
        <v>491</v>
      </c>
      <c r="D484" s="5" t="s">
        <v>1009</v>
      </c>
      <c r="E484" s="5" t="s">
        <v>1014</v>
      </c>
      <c r="F484" s="5" t="s">
        <v>1020</v>
      </c>
      <c r="G484" s="5" t="s">
        <v>1023</v>
      </c>
      <c r="H484" s="5">
        <v>698</v>
      </c>
      <c r="I484" s="5">
        <v>2</v>
      </c>
      <c r="J484" s="5">
        <v>1396</v>
      </c>
      <c r="K484" s="5" t="s">
        <v>1024</v>
      </c>
    </row>
    <row r="485" spans="3:11">
      <c r="C485" s="5" t="s">
        <v>492</v>
      </c>
      <c r="D485" s="5" t="s">
        <v>1010</v>
      </c>
      <c r="E485" s="5" t="s">
        <v>1011</v>
      </c>
      <c r="F485" s="5" t="s">
        <v>1019</v>
      </c>
      <c r="G485" s="5" t="s">
        <v>1023</v>
      </c>
      <c r="H485" s="5">
        <v>222</v>
      </c>
      <c r="I485" s="5">
        <v>31</v>
      </c>
      <c r="J485" s="5">
        <v>6882</v>
      </c>
      <c r="K485" s="5" t="s">
        <v>1026</v>
      </c>
    </row>
    <row r="486" spans="3:11">
      <c r="C486" s="5" t="s">
        <v>493</v>
      </c>
      <c r="D486" s="5" t="s">
        <v>1010</v>
      </c>
      <c r="E486" s="5" t="s">
        <v>1014</v>
      </c>
      <c r="F486" s="5" t="s">
        <v>1018</v>
      </c>
      <c r="G486" s="5" t="s">
        <v>1022</v>
      </c>
      <c r="H486" s="5">
        <v>55</v>
      </c>
      <c r="I486" s="5">
        <v>31</v>
      </c>
      <c r="J486" s="5">
        <v>1705</v>
      </c>
      <c r="K486" s="5" t="s">
        <v>1025</v>
      </c>
    </row>
    <row r="487" spans="3:11">
      <c r="C487" s="5" t="s">
        <v>494</v>
      </c>
      <c r="D487" s="5" t="s">
        <v>1010</v>
      </c>
      <c r="E487" s="5" t="s">
        <v>1015</v>
      </c>
      <c r="F487" s="5" t="s">
        <v>1020</v>
      </c>
      <c r="G487" s="5" t="s">
        <v>1023</v>
      </c>
      <c r="H487" s="5">
        <v>267</v>
      </c>
      <c r="I487" s="5">
        <v>39</v>
      </c>
      <c r="J487" s="5">
        <v>10413</v>
      </c>
      <c r="K487" s="5" t="s">
        <v>1026</v>
      </c>
    </row>
    <row r="488" spans="3:11">
      <c r="C488" s="5" t="s">
        <v>495</v>
      </c>
      <c r="D488" s="5" t="s">
        <v>1010</v>
      </c>
      <c r="E488" s="5" t="s">
        <v>1012</v>
      </c>
      <c r="F488" s="5" t="s">
        <v>1018</v>
      </c>
      <c r="G488" s="5" t="s">
        <v>1021</v>
      </c>
      <c r="H488" s="5">
        <v>171</v>
      </c>
      <c r="I488" s="5">
        <v>29</v>
      </c>
      <c r="J488" s="5">
        <v>4959</v>
      </c>
      <c r="K488" s="5" t="s">
        <v>1024</v>
      </c>
    </row>
    <row r="489" spans="3:11">
      <c r="C489" s="5" t="s">
        <v>496</v>
      </c>
      <c r="D489" s="5" t="s">
        <v>1009</v>
      </c>
      <c r="E489" s="5" t="s">
        <v>1014</v>
      </c>
      <c r="F489" s="5" t="s">
        <v>1016</v>
      </c>
      <c r="G489" s="5" t="s">
        <v>1021</v>
      </c>
      <c r="H489" s="5">
        <v>890</v>
      </c>
      <c r="I489" s="5">
        <v>17</v>
      </c>
      <c r="J489" s="5">
        <v>15130</v>
      </c>
      <c r="K489" s="5" t="s">
        <v>1026</v>
      </c>
    </row>
    <row r="490" spans="3:11">
      <c r="C490" s="5" t="s">
        <v>497</v>
      </c>
      <c r="D490" s="5" t="s">
        <v>1010</v>
      </c>
      <c r="E490" s="5" t="s">
        <v>1013</v>
      </c>
      <c r="F490" s="5" t="s">
        <v>1018</v>
      </c>
      <c r="G490" s="5" t="s">
        <v>1022</v>
      </c>
      <c r="H490" s="5">
        <v>504</v>
      </c>
      <c r="I490" s="5">
        <v>26</v>
      </c>
      <c r="J490" s="5">
        <v>13104</v>
      </c>
      <c r="K490" s="5" t="s">
        <v>1024</v>
      </c>
    </row>
    <row r="491" spans="3:11">
      <c r="C491" s="5" t="s">
        <v>498</v>
      </c>
      <c r="D491" s="5" t="s">
        <v>1009</v>
      </c>
      <c r="E491" s="5" t="s">
        <v>1015</v>
      </c>
      <c r="F491" s="5" t="s">
        <v>1018</v>
      </c>
      <c r="G491" s="5" t="s">
        <v>1021</v>
      </c>
      <c r="H491" s="5">
        <v>944</v>
      </c>
      <c r="I491" s="5">
        <v>38</v>
      </c>
      <c r="J491" s="5">
        <v>35872</v>
      </c>
      <c r="K491" s="5" t="s">
        <v>1024</v>
      </c>
    </row>
    <row r="492" spans="3:11">
      <c r="C492" s="5" t="s">
        <v>499</v>
      </c>
      <c r="D492" s="5" t="s">
        <v>1010</v>
      </c>
      <c r="E492" s="5" t="s">
        <v>1015</v>
      </c>
      <c r="F492" s="5" t="s">
        <v>1016</v>
      </c>
      <c r="G492" s="5" t="s">
        <v>1021</v>
      </c>
      <c r="H492" s="5">
        <v>613</v>
      </c>
      <c r="I492" s="5">
        <v>39</v>
      </c>
      <c r="J492" s="5">
        <v>23907</v>
      </c>
      <c r="K492" s="5" t="s">
        <v>1025</v>
      </c>
    </row>
    <row r="493" spans="3:11">
      <c r="C493" s="5" t="s">
        <v>500</v>
      </c>
      <c r="D493" s="5" t="s">
        <v>1010</v>
      </c>
      <c r="E493" s="5" t="s">
        <v>1014</v>
      </c>
      <c r="F493" s="5" t="s">
        <v>1020</v>
      </c>
      <c r="G493" s="5" t="s">
        <v>1022</v>
      </c>
      <c r="H493" s="5">
        <v>183</v>
      </c>
      <c r="I493" s="5">
        <v>46</v>
      </c>
      <c r="J493" s="5">
        <v>8418</v>
      </c>
      <c r="K493" s="5" t="s">
        <v>1024</v>
      </c>
    </row>
    <row r="494" spans="3:11">
      <c r="C494" s="5" t="s">
        <v>501</v>
      </c>
      <c r="D494" s="5" t="s">
        <v>1010</v>
      </c>
      <c r="E494" s="5" t="s">
        <v>1011</v>
      </c>
      <c r="F494" s="5" t="s">
        <v>1020</v>
      </c>
      <c r="G494" s="5" t="s">
        <v>1022</v>
      </c>
      <c r="H494" s="5">
        <v>511</v>
      </c>
      <c r="I494" s="5">
        <v>3</v>
      </c>
      <c r="J494" s="5">
        <v>1533</v>
      </c>
      <c r="K494" s="5" t="s">
        <v>1024</v>
      </c>
    </row>
    <row r="495" spans="3:11">
      <c r="C495" s="5" t="s">
        <v>502</v>
      </c>
      <c r="D495" s="5" t="s">
        <v>1010</v>
      </c>
      <c r="E495" s="5" t="s">
        <v>1015</v>
      </c>
      <c r="F495" s="5" t="s">
        <v>1020</v>
      </c>
      <c r="G495" s="5" t="s">
        <v>1022</v>
      </c>
      <c r="H495" s="5">
        <v>612</v>
      </c>
      <c r="I495" s="5">
        <v>50</v>
      </c>
      <c r="J495" s="5">
        <v>30600</v>
      </c>
      <c r="K495" s="5" t="s">
        <v>1025</v>
      </c>
    </row>
    <row r="496" spans="3:11">
      <c r="C496" s="5" t="s">
        <v>503</v>
      </c>
      <c r="D496" s="5" t="s">
        <v>1010</v>
      </c>
      <c r="E496" s="5" t="s">
        <v>1012</v>
      </c>
      <c r="F496" s="5" t="s">
        <v>1016</v>
      </c>
      <c r="G496" s="5" t="s">
        <v>1023</v>
      </c>
      <c r="H496" s="5">
        <v>126</v>
      </c>
      <c r="I496" s="5">
        <v>3</v>
      </c>
      <c r="J496" s="5">
        <v>378</v>
      </c>
      <c r="K496" s="5" t="s">
        <v>1024</v>
      </c>
    </row>
    <row r="497" spans="3:11">
      <c r="C497" s="5" t="s">
        <v>504</v>
      </c>
      <c r="D497" s="5" t="s">
        <v>1009</v>
      </c>
      <c r="E497" s="5" t="s">
        <v>1011</v>
      </c>
      <c r="F497" s="5" t="s">
        <v>1019</v>
      </c>
      <c r="G497" s="5" t="s">
        <v>1023</v>
      </c>
      <c r="H497" s="5">
        <v>554</v>
      </c>
      <c r="I497" s="5">
        <v>18</v>
      </c>
      <c r="J497" s="5">
        <v>9972</v>
      </c>
      <c r="K497" s="5" t="s">
        <v>1025</v>
      </c>
    </row>
    <row r="498" spans="3:11">
      <c r="C498" s="5" t="s">
        <v>505</v>
      </c>
      <c r="D498" s="5" t="s">
        <v>1010</v>
      </c>
      <c r="E498" s="5" t="s">
        <v>1012</v>
      </c>
      <c r="F498" s="5" t="s">
        <v>1020</v>
      </c>
      <c r="G498" s="5" t="s">
        <v>1022</v>
      </c>
      <c r="H498" s="5">
        <v>909</v>
      </c>
      <c r="I498" s="5">
        <v>4</v>
      </c>
      <c r="J498" s="5">
        <v>3636</v>
      </c>
      <c r="K498" s="5" t="s">
        <v>1024</v>
      </c>
    </row>
    <row r="499" spans="3:11">
      <c r="C499" s="5" t="s">
        <v>506</v>
      </c>
      <c r="D499" s="5" t="s">
        <v>1009</v>
      </c>
      <c r="E499" s="5" t="s">
        <v>1011</v>
      </c>
      <c r="F499" s="5" t="s">
        <v>1018</v>
      </c>
      <c r="G499" s="5" t="s">
        <v>1023</v>
      </c>
      <c r="H499" s="5">
        <v>626</v>
      </c>
      <c r="I499" s="5">
        <v>44</v>
      </c>
      <c r="J499" s="5">
        <v>27544</v>
      </c>
      <c r="K499" s="5" t="s">
        <v>1024</v>
      </c>
    </row>
    <row r="500" spans="3:11">
      <c r="C500" s="5" t="s">
        <v>507</v>
      </c>
      <c r="D500" s="5" t="s">
        <v>1010</v>
      </c>
      <c r="E500" s="5" t="s">
        <v>1014</v>
      </c>
      <c r="F500" s="5" t="s">
        <v>1017</v>
      </c>
      <c r="G500" s="5" t="s">
        <v>1022</v>
      </c>
      <c r="H500" s="5">
        <v>556</v>
      </c>
      <c r="I500" s="5">
        <v>36</v>
      </c>
      <c r="J500" s="5">
        <v>20016</v>
      </c>
      <c r="K500" s="5" t="s">
        <v>1026</v>
      </c>
    </row>
    <row r="501" spans="3:11">
      <c r="C501" s="5" t="s">
        <v>508</v>
      </c>
      <c r="D501" s="5" t="s">
        <v>1009</v>
      </c>
      <c r="E501" s="5" t="s">
        <v>1015</v>
      </c>
      <c r="F501" s="5" t="s">
        <v>1017</v>
      </c>
      <c r="G501" s="5" t="s">
        <v>1022</v>
      </c>
      <c r="H501" s="5">
        <v>924</v>
      </c>
      <c r="I501" s="5">
        <v>27</v>
      </c>
      <c r="J501" s="5">
        <v>24948</v>
      </c>
      <c r="K501" s="5" t="s">
        <v>1026</v>
      </c>
    </row>
    <row r="502" spans="3:11">
      <c r="C502" s="5" t="s">
        <v>509</v>
      </c>
      <c r="D502" s="5" t="s">
        <v>1010</v>
      </c>
      <c r="E502" s="5" t="s">
        <v>1014</v>
      </c>
      <c r="F502" s="5" t="s">
        <v>1020</v>
      </c>
      <c r="G502" s="5" t="s">
        <v>1023</v>
      </c>
      <c r="H502" s="5">
        <v>422</v>
      </c>
      <c r="I502" s="5">
        <v>36</v>
      </c>
      <c r="J502" s="5">
        <v>15192</v>
      </c>
      <c r="K502" s="5" t="s">
        <v>1026</v>
      </c>
    </row>
    <row r="503" spans="3:11">
      <c r="C503" s="5" t="s">
        <v>510</v>
      </c>
      <c r="D503" s="5" t="s">
        <v>1010</v>
      </c>
      <c r="E503" s="5" t="s">
        <v>1015</v>
      </c>
      <c r="F503" s="5" t="s">
        <v>1016</v>
      </c>
      <c r="G503" s="5" t="s">
        <v>1022</v>
      </c>
      <c r="H503" s="5">
        <v>757</v>
      </c>
      <c r="I503" s="5">
        <v>3</v>
      </c>
      <c r="J503" s="5">
        <v>2271</v>
      </c>
      <c r="K503" s="5" t="s">
        <v>1026</v>
      </c>
    </row>
    <row r="504" spans="3:11">
      <c r="C504" s="5" t="s">
        <v>511</v>
      </c>
      <c r="D504" s="5" t="s">
        <v>1009</v>
      </c>
      <c r="E504" s="5" t="s">
        <v>1014</v>
      </c>
      <c r="F504" s="5" t="s">
        <v>1019</v>
      </c>
      <c r="G504" s="5" t="s">
        <v>1021</v>
      </c>
      <c r="H504" s="5">
        <v>484</v>
      </c>
      <c r="I504" s="5">
        <v>24</v>
      </c>
      <c r="J504" s="5">
        <v>11616</v>
      </c>
      <c r="K504" s="5" t="s">
        <v>1025</v>
      </c>
    </row>
    <row r="505" spans="3:11">
      <c r="C505" s="5" t="s">
        <v>512</v>
      </c>
      <c r="D505" s="5" t="s">
        <v>1010</v>
      </c>
      <c r="E505" s="5" t="s">
        <v>1013</v>
      </c>
      <c r="F505" s="5" t="s">
        <v>1016</v>
      </c>
      <c r="G505" s="5" t="s">
        <v>1023</v>
      </c>
      <c r="H505" s="5">
        <v>421</v>
      </c>
      <c r="I505" s="5">
        <v>32</v>
      </c>
      <c r="J505" s="5">
        <v>13472</v>
      </c>
      <c r="K505" s="5" t="s">
        <v>1025</v>
      </c>
    </row>
    <row r="506" spans="3:11">
      <c r="C506" s="5" t="s">
        <v>513</v>
      </c>
      <c r="D506" s="5" t="s">
        <v>1010</v>
      </c>
      <c r="E506" s="5" t="s">
        <v>1014</v>
      </c>
      <c r="F506" s="5" t="s">
        <v>1016</v>
      </c>
      <c r="G506" s="5" t="s">
        <v>1022</v>
      </c>
      <c r="H506" s="5">
        <v>220</v>
      </c>
      <c r="I506" s="5">
        <v>17</v>
      </c>
      <c r="J506" s="5">
        <v>3740</v>
      </c>
      <c r="K506" s="5" t="s">
        <v>1024</v>
      </c>
    </row>
    <row r="507" spans="3:11">
      <c r="C507" s="5" t="s">
        <v>514</v>
      </c>
      <c r="D507" s="5" t="s">
        <v>1010</v>
      </c>
      <c r="E507" s="5" t="s">
        <v>1014</v>
      </c>
      <c r="F507" s="5" t="s">
        <v>1016</v>
      </c>
      <c r="G507" s="5" t="s">
        <v>1022</v>
      </c>
      <c r="H507" s="5">
        <v>221</v>
      </c>
      <c r="I507" s="5">
        <v>18</v>
      </c>
      <c r="J507" s="5">
        <v>3978</v>
      </c>
      <c r="K507" s="5" t="s">
        <v>1024</v>
      </c>
    </row>
    <row r="508" spans="3:11">
      <c r="C508" s="5" t="s">
        <v>515</v>
      </c>
      <c r="D508" s="5" t="s">
        <v>1009</v>
      </c>
      <c r="E508" s="5" t="s">
        <v>1013</v>
      </c>
      <c r="F508" s="5" t="s">
        <v>1019</v>
      </c>
      <c r="G508" s="5" t="s">
        <v>1021</v>
      </c>
      <c r="H508" s="5">
        <v>624</v>
      </c>
      <c r="I508" s="5">
        <v>20</v>
      </c>
      <c r="J508" s="5">
        <v>12480</v>
      </c>
      <c r="K508" s="5" t="s">
        <v>1026</v>
      </c>
    </row>
    <row r="509" spans="3:11">
      <c r="C509" s="5" t="s">
        <v>516</v>
      </c>
      <c r="D509" s="5" t="s">
        <v>1009</v>
      </c>
      <c r="E509" s="5" t="s">
        <v>1013</v>
      </c>
      <c r="F509" s="5" t="s">
        <v>1017</v>
      </c>
      <c r="G509" s="5" t="s">
        <v>1023</v>
      </c>
      <c r="H509" s="5">
        <v>879</v>
      </c>
      <c r="I509" s="5">
        <v>38</v>
      </c>
      <c r="J509" s="5">
        <v>33402</v>
      </c>
      <c r="K509" s="5" t="s">
        <v>1026</v>
      </c>
    </row>
    <row r="510" spans="3:11">
      <c r="C510" s="5" t="s">
        <v>517</v>
      </c>
      <c r="D510" s="5" t="s">
        <v>1010</v>
      </c>
      <c r="E510" s="5" t="s">
        <v>1012</v>
      </c>
      <c r="F510" s="5" t="s">
        <v>1016</v>
      </c>
      <c r="G510" s="5" t="s">
        <v>1023</v>
      </c>
      <c r="H510" s="5">
        <v>959</v>
      </c>
      <c r="I510" s="5">
        <v>6</v>
      </c>
      <c r="J510" s="5">
        <v>5754</v>
      </c>
      <c r="K510" s="5" t="s">
        <v>1026</v>
      </c>
    </row>
    <row r="511" spans="3:11">
      <c r="C511" s="5" t="s">
        <v>518</v>
      </c>
      <c r="D511" s="5" t="s">
        <v>1009</v>
      </c>
      <c r="E511" s="5" t="s">
        <v>1015</v>
      </c>
      <c r="F511" s="5" t="s">
        <v>1017</v>
      </c>
      <c r="G511" s="5" t="s">
        <v>1022</v>
      </c>
      <c r="H511" s="5">
        <v>425</v>
      </c>
      <c r="I511" s="5">
        <v>42</v>
      </c>
      <c r="J511" s="5">
        <v>17850</v>
      </c>
      <c r="K511" s="5" t="s">
        <v>1025</v>
      </c>
    </row>
    <row r="512" spans="3:11">
      <c r="C512" s="5" t="s">
        <v>519</v>
      </c>
      <c r="D512" s="5" t="s">
        <v>1010</v>
      </c>
      <c r="E512" s="5" t="s">
        <v>1013</v>
      </c>
      <c r="F512" s="5" t="s">
        <v>1019</v>
      </c>
      <c r="G512" s="5" t="s">
        <v>1023</v>
      </c>
      <c r="H512" s="5">
        <v>427</v>
      </c>
      <c r="I512" s="5">
        <v>35</v>
      </c>
      <c r="J512" s="5">
        <v>14945</v>
      </c>
      <c r="K512" s="5" t="s">
        <v>1026</v>
      </c>
    </row>
    <row r="513" spans="3:11">
      <c r="C513" s="5" t="s">
        <v>520</v>
      </c>
      <c r="D513" s="5" t="s">
        <v>1009</v>
      </c>
      <c r="E513" s="5" t="s">
        <v>1015</v>
      </c>
      <c r="F513" s="5" t="s">
        <v>1020</v>
      </c>
      <c r="G513" s="5" t="s">
        <v>1021</v>
      </c>
      <c r="H513" s="5">
        <v>510</v>
      </c>
      <c r="I513" s="5">
        <v>27</v>
      </c>
      <c r="J513" s="5">
        <v>13770</v>
      </c>
      <c r="K513" s="5" t="s">
        <v>1025</v>
      </c>
    </row>
    <row r="514" spans="3:11">
      <c r="C514" s="5" t="s">
        <v>521</v>
      </c>
      <c r="D514" s="5" t="s">
        <v>1009</v>
      </c>
      <c r="E514" s="5" t="s">
        <v>1014</v>
      </c>
      <c r="F514" s="5" t="s">
        <v>1020</v>
      </c>
      <c r="G514" s="5" t="s">
        <v>1023</v>
      </c>
      <c r="H514" s="5">
        <v>94</v>
      </c>
      <c r="I514" s="5">
        <v>40</v>
      </c>
      <c r="J514" s="5">
        <v>3760</v>
      </c>
      <c r="K514" s="5" t="s">
        <v>1024</v>
      </c>
    </row>
    <row r="515" spans="3:11">
      <c r="C515" s="5" t="s">
        <v>522</v>
      </c>
      <c r="D515" s="5" t="s">
        <v>1010</v>
      </c>
      <c r="E515" s="5" t="s">
        <v>1012</v>
      </c>
      <c r="F515" s="5" t="s">
        <v>1018</v>
      </c>
      <c r="G515" s="5" t="s">
        <v>1022</v>
      </c>
      <c r="H515" s="5">
        <v>222</v>
      </c>
      <c r="I515" s="5">
        <v>28</v>
      </c>
      <c r="J515" s="5">
        <v>6216</v>
      </c>
      <c r="K515" s="5" t="s">
        <v>1024</v>
      </c>
    </row>
    <row r="516" spans="3:11">
      <c r="C516" s="5" t="s">
        <v>523</v>
      </c>
      <c r="D516" s="5" t="s">
        <v>1010</v>
      </c>
      <c r="E516" s="5" t="s">
        <v>1014</v>
      </c>
      <c r="F516" s="5" t="s">
        <v>1019</v>
      </c>
      <c r="G516" s="5" t="s">
        <v>1022</v>
      </c>
      <c r="H516" s="5">
        <v>112</v>
      </c>
      <c r="I516" s="5">
        <v>5</v>
      </c>
      <c r="J516" s="5">
        <v>560</v>
      </c>
      <c r="K516" s="5" t="s">
        <v>1025</v>
      </c>
    </row>
    <row r="517" spans="3:11">
      <c r="C517" s="5" t="s">
        <v>524</v>
      </c>
      <c r="D517" s="5" t="s">
        <v>1009</v>
      </c>
      <c r="E517" s="5" t="s">
        <v>1014</v>
      </c>
      <c r="F517" s="5" t="s">
        <v>1018</v>
      </c>
      <c r="G517" s="5" t="s">
        <v>1021</v>
      </c>
      <c r="H517" s="5">
        <v>606</v>
      </c>
      <c r="I517" s="5">
        <v>4</v>
      </c>
      <c r="J517" s="5">
        <v>2424</v>
      </c>
      <c r="K517" s="5" t="s">
        <v>1026</v>
      </c>
    </row>
    <row r="518" spans="3:11">
      <c r="C518" s="5" t="s">
        <v>525</v>
      </c>
      <c r="D518" s="5" t="s">
        <v>1009</v>
      </c>
      <c r="E518" s="5" t="s">
        <v>1011</v>
      </c>
      <c r="F518" s="5" t="s">
        <v>1018</v>
      </c>
      <c r="G518" s="5" t="s">
        <v>1021</v>
      </c>
      <c r="H518" s="5">
        <v>880</v>
      </c>
      <c r="I518" s="5">
        <v>33</v>
      </c>
      <c r="J518" s="5">
        <v>29040</v>
      </c>
      <c r="K518" s="5" t="s">
        <v>1026</v>
      </c>
    </row>
    <row r="519" spans="3:11">
      <c r="C519" s="5" t="s">
        <v>526</v>
      </c>
      <c r="D519" s="5" t="s">
        <v>1010</v>
      </c>
      <c r="E519" s="5" t="s">
        <v>1012</v>
      </c>
      <c r="F519" s="5" t="s">
        <v>1018</v>
      </c>
      <c r="G519" s="5" t="s">
        <v>1022</v>
      </c>
      <c r="H519" s="5">
        <v>688</v>
      </c>
      <c r="I519" s="5">
        <v>38</v>
      </c>
      <c r="J519" s="5">
        <v>26144</v>
      </c>
      <c r="K519" s="5" t="s">
        <v>1025</v>
      </c>
    </row>
    <row r="520" spans="3:11">
      <c r="C520" s="5" t="s">
        <v>527</v>
      </c>
      <c r="D520" s="5" t="s">
        <v>1010</v>
      </c>
      <c r="E520" s="5" t="s">
        <v>1011</v>
      </c>
      <c r="F520" s="5" t="s">
        <v>1017</v>
      </c>
      <c r="G520" s="5" t="s">
        <v>1021</v>
      </c>
      <c r="H520" s="5">
        <v>681</v>
      </c>
      <c r="I520" s="5">
        <v>38</v>
      </c>
      <c r="J520" s="5">
        <v>25878</v>
      </c>
      <c r="K520" s="5" t="s">
        <v>1024</v>
      </c>
    </row>
    <row r="521" spans="3:11">
      <c r="C521" s="5" t="s">
        <v>528</v>
      </c>
      <c r="D521" s="5" t="s">
        <v>1010</v>
      </c>
      <c r="E521" s="5" t="s">
        <v>1015</v>
      </c>
      <c r="F521" s="5" t="s">
        <v>1016</v>
      </c>
      <c r="G521" s="5" t="s">
        <v>1022</v>
      </c>
      <c r="H521" s="5">
        <v>714</v>
      </c>
      <c r="I521" s="5">
        <v>31</v>
      </c>
      <c r="J521" s="5">
        <v>22134</v>
      </c>
      <c r="K521" s="5" t="s">
        <v>1026</v>
      </c>
    </row>
    <row r="522" spans="3:11">
      <c r="C522" s="5" t="s">
        <v>529</v>
      </c>
      <c r="D522" s="5" t="s">
        <v>1009</v>
      </c>
      <c r="E522" s="5" t="s">
        <v>1013</v>
      </c>
      <c r="F522" s="5" t="s">
        <v>1016</v>
      </c>
      <c r="G522" s="5" t="s">
        <v>1023</v>
      </c>
      <c r="H522" s="5">
        <v>777</v>
      </c>
      <c r="I522" s="5">
        <v>1</v>
      </c>
      <c r="J522" s="5">
        <v>777</v>
      </c>
      <c r="K522" s="5" t="s">
        <v>1026</v>
      </c>
    </row>
    <row r="523" spans="3:11">
      <c r="C523" s="5" t="s">
        <v>530</v>
      </c>
      <c r="D523" s="5" t="s">
        <v>1009</v>
      </c>
      <c r="E523" s="5" t="s">
        <v>1013</v>
      </c>
      <c r="F523" s="5" t="s">
        <v>1019</v>
      </c>
      <c r="G523" s="5" t="s">
        <v>1023</v>
      </c>
      <c r="H523" s="5">
        <v>528</v>
      </c>
      <c r="I523" s="5">
        <v>11</v>
      </c>
      <c r="J523" s="5">
        <v>5808</v>
      </c>
      <c r="K523" s="5" t="s">
        <v>1026</v>
      </c>
    </row>
    <row r="524" spans="3:11">
      <c r="C524" s="5" t="s">
        <v>531</v>
      </c>
      <c r="D524" s="5" t="s">
        <v>1010</v>
      </c>
      <c r="E524" s="5" t="s">
        <v>1013</v>
      </c>
      <c r="F524" s="5" t="s">
        <v>1019</v>
      </c>
      <c r="G524" s="5" t="s">
        <v>1022</v>
      </c>
      <c r="H524" s="5">
        <v>277</v>
      </c>
      <c r="I524" s="5">
        <v>32</v>
      </c>
      <c r="J524" s="5">
        <v>8864</v>
      </c>
      <c r="K524" s="5" t="s">
        <v>1024</v>
      </c>
    </row>
    <row r="525" spans="3:11">
      <c r="C525" s="5" t="s">
        <v>532</v>
      </c>
      <c r="D525" s="5" t="s">
        <v>1009</v>
      </c>
      <c r="E525" s="5" t="s">
        <v>1011</v>
      </c>
      <c r="F525" s="5" t="s">
        <v>1016</v>
      </c>
      <c r="G525" s="5" t="s">
        <v>1022</v>
      </c>
      <c r="H525" s="5">
        <v>158</v>
      </c>
      <c r="I525" s="5">
        <v>8</v>
      </c>
      <c r="J525" s="5">
        <v>1264</v>
      </c>
      <c r="K525" s="5" t="s">
        <v>1025</v>
      </c>
    </row>
    <row r="526" spans="3:11">
      <c r="C526" s="5" t="s">
        <v>533</v>
      </c>
      <c r="D526" s="5" t="s">
        <v>1010</v>
      </c>
      <c r="E526" s="5" t="s">
        <v>1013</v>
      </c>
      <c r="F526" s="5" t="s">
        <v>1018</v>
      </c>
      <c r="G526" s="5" t="s">
        <v>1022</v>
      </c>
      <c r="H526" s="5">
        <v>537</v>
      </c>
      <c r="I526" s="5">
        <v>45</v>
      </c>
      <c r="J526" s="5">
        <v>24165</v>
      </c>
      <c r="K526" s="5" t="s">
        <v>1025</v>
      </c>
    </row>
    <row r="527" spans="3:11">
      <c r="C527" s="5" t="s">
        <v>534</v>
      </c>
      <c r="D527" s="5" t="s">
        <v>1010</v>
      </c>
      <c r="E527" s="5" t="s">
        <v>1015</v>
      </c>
      <c r="F527" s="5" t="s">
        <v>1019</v>
      </c>
      <c r="G527" s="5" t="s">
        <v>1022</v>
      </c>
      <c r="H527" s="5">
        <v>910</v>
      </c>
      <c r="I527" s="5">
        <v>18</v>
      </c>
      <c r="J527" s="5">
        <v>16380</v>
      </c>
      <c r="K527" s="5" t="s">
        <v>1025</v>
      </c>
    </row>
    <row r="528" spans="3:11">
      <c r="C528" s="5" t="s">
        <v>535</v>
      </c>
      <c r="D528" s="5" t="s">
        <v>1010</v>
      </c>
      <c r="E528" s="5" t="s">
        <v>1013</v>
      </c>
      <c r="F528" s="5" t="s">
        <v>1020</v>
      </c>
      <c r="G528" s="5" t="s">
        <v>1023</v>
      </c>
      <c r="H528" s="5">
        <v>526</v>
      </c>
      <c r="I528" s="5">
        <v>14</v>
      </c>
      <c r="J528" s="5">
        <v>7364</v>
      </c>
      <c r="K528" s="5" t="s">
        <v>1024</v>
      </c>
    </row>
    <row r="529" spans="3:11">
      <c r="C529" s="5" t="s">
        <v>536</v>
      </c>
      <c r="D529" s="5" t="s">
        <v>1009</v>
      </c>
      <c r="E529" s="5" t="s">
        <v>1014</v>
      </c>
      <c r="F529" s="5" t="s">
        <v>1017</v>
      </c>
      <c r="G529" s="5" t="s">
        <v>1023</v>
      </c>
      <c r="H529" s="5">
        <v>755</v>
      </c>
      <c r="I529" s="5">
        <v>8</v>
      </c>
      <c r="J529" s="5">
        <v>6040</v>
      </c>
      <c r="K529" s="5" t="s">
        <v>1025</v>
      </c>
    </row>
    <row r="530" spans="3:11">
      <c r="C530" s="5" t="s">
        <v>537</v>
      </c>
      <c r="D530" s="5" t="s">
        <v>1010</v>
      </c>
      <c r="E530" s="5" t="s">
        <v>1013</v>
      </c>
      <c r="F530" s="5" t="s">
        <v>1019</v>
      </c>
      <c r="G530" s="5" t="s">
        <v>1023</v>
      </c>
      <c r="H530" s="5">
        <v>792</v>
      </c>
      <c r="I530" s="5">
        <v>41</v>
      </c>
      <c r="J530" s="5">
        <v>32472</v>
      </c>
      <c r="K530" s="5" t="s">
        <v>1026</v>
      </c>
    </row>
    <row r="531" spans="3:11">
      <c r="C531" s="5" t="s">
        <v>538</v>
      </c>
      <c r="D531" s="5" t="s">
        <v>1010</v>
      </c>
      <c r="E531" s="5" t="s">
        <v>1015</v>
      </c>
      <c r="F531" s="5" t="s">
        <v>1019</v>
      </c>
      <c r="G531" s="5" t="s">
        <v>1022</v>
      </c>
      <c r="H531" s="5">
        <v>933</v>
      </c>
      <c r="I531" s="5">
        <v>24</v>
      </c>
      <c r="J531" s="5">
        <v>22392</v>
      </c>
      <c r="K531" s="5" t="s">
        <v>1025</v>
      </c>
    </row>
    <row r="532" spans="3:11">
      <c r="C532" s="5" t="s">
        <v>539</v>
      </c>
      <c r="D532" s="5" t="s">
        <v>1009</v>
      </c>
      <c r="E532" s="5" t="s">
        <v>1015</v>
      </c>
      <c r="F532" s="5" t="s">
        <v>1016</v>
      </c>
      <c r="G532" s="5" t="s">
        <v>1023</v>
      </c>
      <c r="H532" s="5">
        <v>61</v>
      </c>
      <c r="I532" s="5">
        <v>16</v>
      </c>
      <c r="J532" s="5">
        <v>976</v>
      </c>
      <c r="K532" s="5" t="s">
        <v>1026</v>
      </c>
    </row>
    <row r="533" spans="3:11">
      <c r="C533" s="5" t="s">
        <v>540</v>
      </c>
      <c r="D533" s="5" t="s">
        <v>1010</v>
      </c>
      <c r="E533" s="5" t="s">
        <v>1015</v>
      </c>
      <c r="F533" s="5" t="s">
        <v>1020</v>
      </c>
      <c r="G533" s="5" t="s">
        <v>1022</v>
      </c>
      <c r="H533" s="5">
        <v>557</v>
      </c>
      <c r="I533" s="5">
        <v>12</v>
      </c>
      <c r="J533" s="5">
        <v>6684</v>
      </c>
      <c r="K533" s="5" t="s">
        <v>1026</v>
      </c>
    </row>
    <row r="534" spans="3:11">
      <c r="C534" s="5" t="s">
        <v>541</v>
      </c>
      <c r="D534" s="5" t="s">
        <v>1010</v>
      </c>
      <c r="E534" s="5" t="s">
        <v>1014</v>
      </c>
      <c r="F534" s="5" t="s">
        <v>1019</v>
      </c>
      <c r="G534" s="5" t="s">
        <v>1023</v>
      </c>
      <c r="H534" s="5">
        <v>938</v>
      </c>
      <c r="I534" s="5">
        <v>47</v>
      </c>
      <c r="J534" s="5">
        <v>44086</v>
      </c>
      <c r="K534" s="5" t="s">
        <v>1026</v>
      </c>
    </row>
    <row r="535" spans="3:11">
      <c r="C535" s="5" t="s">
        <v>542</v>
      </c>
      <c r="D535" s="5" t="s">
        <v>1010</v>
      </c>
      <c r="E535" s="5" t="s">
        <v>1015</v>
      </c>
      <c r="F535" s="5" t="s">
        <v>1017</v>
      </c>
      <c r="G535" s="5" t="s">
        <v>1023</v>
      </c>
      <c r="H535" s="5">
        <v>781</v>
      </c>
      <c r="I535" s="5">
        <v>48</v>
      </c>
      <c r="J535" s="5">
        <v>37488</v>
      </c>
      <c r="K535" s="5" t="s">
        <v>1026</v>
      </c>
    </row>
    <row r="536" spans="3:11">
      <c r="C536" s="5" t="s">
        <v>543</v>
      </c>
      <c r="D536" s="5" t="s">
        <v>1010</v>
      </c>
      <c r="E536" s="5" t="s">
        <v>1011</v>
      </c>
      <c r="F536" s="5" t="s">
        <v>1016</v>
      </c>
      <c r="G536" s="5" t="s">
        <v>1022</v>
      </c>
      <c r="H536" s="5">
        <v>352</v>
      </c>
      <c r="I536" s="5">
        <v>48</v>
      </c>
      <c r="J536" s="5">
        <v>16896</v>
      </c>
      <c r="K536" s="5" t="s">
        <v>1024</v>
      </c>
    </row>
    <row r="537" spans="3:11">
      <c r="C537" s="5" t="s">
        <v>544</v>
      </c>
      <c r="D537" s="5" t="s">
        <v>1010</v>
      </c>
      <c r="E537" s="5" t="s">
        <v>1013</v>
      </c>
      <c r="F537" s="5" t="s">
        <v>1017</v>
      </c>
      <c r="G537" s="5" t="s">
        <v>1022</v>
      </c>
      <c r="H537" s="5">
        <v>177</v>
      </c>
      <c r="I537" s="5">
        <v>24</v>
      </c>
      <c r="J537" s="5">
        <v>4248</v>
      </c>
      <c r="K537" s="5" t="s">
        <v>1025</v>
      </c>
    </row>
    <row r="538" spans="3:11">
      <c r="C538" s="5" t="s">
        <v>545</v>
      </c>
      <c r="D538" s="5" t="s">
        <v>1009</v>
      </c>
      <c r="E538" s="5" t="s">
        <v>1014</v>
      </c>
      <c r="F538" s="5" t="s">
        <v>1017</v>
      </c>
      <c r="G538" s="5" t="s">
        <v>1021</v>
      </c>
      <c r="H538" s="5">
        <v>212</v>
      </c>
      <c r="I538" s="5">
        <v>40</v>
      </c>
      <c r="J538" s="5">
        <v>8480</v>
      </c>
      <c r="K538" s="5" t="s">
        <v>1026</v>
      </c>
    </row>
    <row r="539" spans="3:11">
      <c r="C539" s="5" t="s">
        <v>546</v>
      </c>
      <c r="D539" s="5" t="s">
        <v>1009</v>
      </c>
      <c r="E539" s="5" t="s">
        <v>1014</v>
      </c>
      <c r="F539" s="5" t="s">
        <v>1018</v>
      </c>
      <c r="G539" s="5" t="s">
        <v>1022</v>
      </c>
      <c r="H539" s="5">
        <v>891</v>
      </c>
      <c r="I539" s="5">
        <v>45</v>
      </c>
      <c r="J539" s="5">
        <v>40095</v>
      </c>
      <c r="K539" s="5" t="s">
        <v>1026</v>
      </c>
    </row>
    <row r="540" spans="3:11">
      <c r="C540" s="5" t="s">
        <v>547</v>
      </c>
      <c r="D540" s="5" t="s">
        <v>1010</v>
      </c>
      <c r="E540" s="5" t="s">
        <v>1011</v>
      </c>
      <c r="F540" s="5" t="s">
        <v>1017</v>
      </c>
      <c r="G540" s="5" t="s">
        <v>1023</v>
      </c>
      <c r="H540" s="5">
        <v>641</v>
      </c>
      <c r="I540" s="5">
        <v>6</v>
      </c>
      <c r="J540" s="5">
        <v>3846</v>
      </c>
      <c r="K540" s="5" t="s">
        <v>1026</v>
      </c>
    </row>
    <row r="541" spans="3:11">
      <c r="C541" s="5" t="s">
        <v>548</v>
      </c>
      <c r="D541" s="5" t="s">
        <v>1009</v>
      </c>
      <c r="E541" s="5" t="s">
        <v>1011</v>
      </c>
      <c r="F541" s="5" t="s">
        <v>1019</v>
      </c>
      <c r="G541" s="5" t="s">
        <v>1021</v>
      </c>
      <c r="H541" s="5">
        <v>97</v>
      </c>
      <c r="I541" s="5">
        <v>45</v>
      </c>
      <c r="J541" s="5">
        <v>4365</v>
      </c>
      <c r="K541" s="5" t="s">
        <v>1024</v>
      </c>
    </row>
    <row r="542" spans="3:11">
      <c r="C542" s="5" t="s">
        <v>549</v>
      </c>
      <c r="D542" s="5" t="s">
        <v>1009</v>
      </c>
      <c r="E542" s="5" t="s">
        <v>1011</v>
      </c>
      <c r="F542" s="5" t="s">
        <v>1019</v>
      </c>
      <c r="G542" s="5" t="s">
        <v>1023</v>
      </c>
      <c r="H542" s="5">
        <v>311</v>
      </c>
      <c r="I542" s="5">
        <v>7</v>
      </c>
      <c r="J542" s="5">
        <v>2177</v>
      </c>
      <c r="K542" s="5" t="s">
        <v>1024</v>
      </c>
    </row>
    <row r="543" spans="3:11">
      <c r="C543" s="5" t="s">
        <v>550</v>
      </c>
      <c r="D543" s="5" t="s">
        <v>1010</v>
      </c>
      <c r="E543" s="5" t="s">
        <v>1011</v>
      </c>
      <c r="F543" s="5" t="s">
        <v>1019</v>
      </c>
      <c r="G543" s="5" t="s">
        <v>1023</v>
      </c>
      <c r="H543" s="5">
        <v>644</v>
      </c>
      <c r="I543" s="5">
        <v>31</v>
      </c>
      <c r="J543" s="5">
        <v>19964</v>
      </c>
      <c r="K543" s="5" t="s">
        <v>1024</v>
      </c>
    </row>
    <row r="544" spans="3:11">
      <c r="C544" s="5" t="s">
        <v>551</v>
      </c>
      <c r="D544" s="5" t="s">
        <v>1010</v>
      </c>
      <c r="E544" s="5" t="s">
        <v>1014</v>
      </c>
      <c r="F544" s="5" t="s">
        <v>1018</v>
      </c>
      <c r="G544" s="5" t="s">
        <v>1023</v>
      </c>
      <c r="H544" s="5">
        <v>830</v>
      </c>
      <c r="I544" s="5">
        <v>14</v>
      </c>
      <c r="J544" s="5">
        <v>11620</v>
      </c>
      <c r="K544" s="5" t="s">
        <v>1024</v>
      </c>
    </row>
    <row r="545" spans="3:11">
      <c r="C545" s="5" t="s">
        <v>552</v>
      </c>
      <c r="D545" s="5" t="s">
        <v>1009</v>
      </c>
      <c r="E545" s="5" t="s">
        <v>1011</v>
      </c>
      <c r="F545" s="5" t="s">
        <v>1017</v>
      </c>
      <c r="G545" s="5" t="s">
        <v>1021</v>
      </c>
      <c r="H545" s="5">
        <v>812</v>
      </c>
      <c r="I545" s="5">
        <v>17</v>
      </c>
      <c r="J545" s="5">
        <v>13804</v>
      </c>
      <c r="K545" s="5" t="s">
        <v>1024</v>
      </c>
    </row>
    <row r="546" spans="3:11">
      <c r="C546" s="5" t="s">
        <v>553</v>
      </c>
      <c r="D546" s="5" t="s">
        <v>1009</v>
      </c>
      <c r="E546" s="5" t="s">
        <v>1012</v>
      </c>
      <c r="F546" s="5" t="s">
        <v>1016</v>
      </c>
      <c r="G546" s="5" t="s">
        <v>1023</v>
      </c>
      <c r="H546" s="5">
        <v>256</v>
      </c>
      <c r="I546" s="5">
        <v>21</v>
      </c>
      <c r="J546" s="5">
        <v>5376</v>
      </c>
      <c r="K546" s="5" t="s">
        <v>1025</v>
      </c>
    </row>
    <row r="547" spans="3:11">
      <c r="C547" s="5" t="s">
        <v>554</v>
      </c>
      <c r="D547" s="5" t="s">
        <v>1010</v>
      </c>
      <c r="E547" s="5" t="s">
        <v>1015</v>
      </c>
      <c r="F547" s="5" t="s">
        <v>1019</v>
      </c>
      <c r="G547" s="5" t="s">
        <v>1023</v>
      </c>
      <c r="H547" s="5">
        <v>875</v>
      </c>
      <c r="I547" s="5">
        <v>37</v>
      </c>
      <c r="J547" s="5">
        <v>32375</v>
      </c>
      <c r="K547" s="5" t="s">
        <v>1025</v>
      </c>
    </row>
    <row r="548" spans="3:11">
      <c r="C548" s="5" t="s">
        <v>555</v>
      </c>
      <c r="D548" s="5" t="s">
        <v>1010</v>
      </c>
      <c r="E548" s="5" t="s">
        <v>1014</v>
      </c>
      <c r="F548" s="5" t="s">
        <v>1020</v>
      </c>
      <c r="G548" s="5" t="s">
        <v>1022</v>
      </c>
      <c r="H548" s="5">
        <v>644</v>
      </c>
      <c r="I548" s="5">
        <v>36</v>
      </c>
      <c r="J548" s="5">
        <v>23184</v>
      </c>
      <c r="K548" s="5" t="s">
        <v>1025</v>
      </c>
    </row>
    <row r="549" spans="3:11">
      <c r="C549" s="5" t="s">
        <v>556</v>
      </c>
      <c r="D549" s="5" t="s">
        <v>1009</v>
      </c>
      <c r="E549" s="5" t="s">
        <v>1011</v>
      </c>
      <c r="F549" s="5" t="s">
        <v>1019</v>
      </c>
      <c r="G549" s="5" t="s">
        <v>1022</v>
      </c>
      <c r="H549" s="5">
        <v>183</v>
      </c>
      <c r="I549" s="5">
        <v>9</v>
      </c>
      <c r="J549" s="5">
        <v>1647</v>
      </c>
      <c r="K549" s="5" t="s">
        <v>1025</v>
      </c>
    </row>
    <row r="550" spans="3:11">
      <c r="C550" s="5" t="s">
        <v>557</v>
      </c>
      <c r="D550" s="5" t="s">
        <v>1009</v>
      </c>
      <c r="E550" s="5" t="s">
        <v>1012</v>
      </c>
      <c r="F550" s="5" t="s">
        <v>1019</v>
      </c>
      <c r="G550" s="5" t="s">
        <v>1022</v>
      </c>
      <c r="H550" s="5">
        <v>792</v>
      </c>
      <c r="I550" s="5">
        <v>43</v>
      </c>
      <c r="J550" s="5">
        <v>34056</v>
      </c>
      <c r="K550" s="5" t="s">
        <v>1024</v>
      </c>
    </row>
    <row r="551" spans="3:11">
      <c r="C551" s="5" t="s">
        <v>558</v>
      </c>
      <c r="D551" s="5" t="s">
        <v>1009</v>
      </c>
      <c r="E551" s="5" t="s">
        <v>1014</v>
      </c>
      <c r="F551" s="5" t="s">
        <v>1016</v>
      </c>
      <c r="G551" s="5" t="s">
        <v>1023</v>
      </c>
      <c r="H551" s="5">
        <v>890</v>
      </c>
      <c r="I551" s="5">
        <v>16</v>
      </c>
      <c r="J551" s="5">
        <v>14240</v>
      </c>
      <c r="K551" s="5" t="s">
        <v>1024</v>
      </c>
    </row>
    <row r="552" spans="3:11">
      <c r="C552" s="5" t="s">
        <v>559</v>
      </c>
      <c r="D552" s="5" t="s">
        <v>1010</v>
      </c>
      <c r="E552" s="5" t="s">
        <v>1014</v>
      </c>
      <c r="F552" s="5" t="s">
        <v>1017</v>
      </c>
      <c r="G552" s="5" t="s">
        <v>1021</v>
      </c>
      <c r="H552" s="5">
        <v>335</v>
      </c>
      <c r="I552" s="5">
        <v>13</v>
      </c>
      <c r="J552" s="5">
        <v>4355</v>
      </c>
      <c r="K552" s="5" t="s">
        <v>1024</v>
      </c>
    </row>
    <row r="553" spans="3:11">
      <c r="C553" s="5" t="s">
        <v>560</v>
      </c>
      <c r="D553" s="5" t="s">
        <v>1010</v>
      </c>
      <c r="E553" s="5" t="s">
        <v>1011</v>
      </c>
      <c r="F553" s="5" t="s">
        <v>1018</v>
      </c>
      <c r="G553" s="5" t="s">
        <v>1023</v>
      </c>
      <c r="H553" s="5">
        <v>577</v>
      </c>
      <c r="I553" s="5">
        <v>35</v>
      </c>
      <c r="J553" s="5">
        <v>20195</v>
      </c>
      <c r="K553" s="5" t="s">
        <v>1026</v>
      </c>
    </row>
    <row r="554" spans="3:11">
      <c r="C554" s="5" t="s">
        <v>561</v>
      </c>
      <c r="D554" s="5" t="s">
        <v>1010</v>
      </c>
      <c r="E554" s="5" t="s">
        <v>1013</v>
      </c>
      <c r="F554" s="5" t="s">
        <v>1017</v>
      </c>
      <c r="G554" s="5" t="s">
        <v>1022</v>
      </c>
      <c r="H554" s="5">
        <v>990</v>
      </c>
      <c r="I554" s="5">
        <v>10</v>
      </c>
      <c r="J554" s="5">
        <v>9900</v>
      </c>
      <c r="K554" s="5" t="s">
        <v>1025</v>
      </c>
    </row>
    <row r="555" spans="3:11">
      <c r="C555" s="5" t="s">
        <v>562</v>
      </c>
      <c r="D555" s="5" t="s">
        <v>1009</v>
      </c>
      <c r="E555" s="5" t="s">
        <v>1012</v>
      </c>
      <c r="F555" s="5" t="s">
        <v>1016</v>
      </c>
      <c r="G555" s="5" t="s">
        <v>1021</v>
      </c>
      <c r="H555" s="5">
        <v>223</v>
      </c>
      <c r="I555" s="5">
        <v>26</v>
      </c>
      <c r="J555" s="5">
        <v>5798</v>
      </c>
      <c r="K555" s="5" t="s">
        <v>1026</v>
      </c>
    </row>
    <row r="556" spans="3:11">
      <c r="C556" s="5" t="s">
        <v>563</v>
      </c>
      <c r="D556" s="5" t="s">
        <v>1010</v>
      </c>
      <c r="E556" s="5" t="s">
        <v>1013</v>
      </c>
      <c r="F556" s="5" t="s">
        <v>1016</v>
      </c>
      <c r="G556" s="5" t="s">
        <v>1023</v>
      </c>
      <c r="H556" s="5">
        <v>493</v>
      </c>
      <c r="I556" s="5">
        <v>17</v>
      </c>
      <c r="J556" s="5">
        <v>8381</v>
      </c>
      <c r="K556" s="5" t="s">
        <v>1025</v>
      </c>
    </row>
    <row r="557" spans="3:11">
      <c r="C557" s="5" t="s">
        <v>564</v>
      </c>
      <c r="D557" s="5" t="s">
        <v>1009</v>
      </c>
      <c r="E557" s="5" t="s">
        <v>1013</v>
      </c>
      <c r="F557" s="5" t="s">
        <v>1016</v>
      </c>
      <c r="G557" s="5" t="s">
        <v>1021</v>
      </c>
      <c r="H557" s="5">
        <v>59</v>
      </c>
      <c r="I557" s="5">
        <v>30</v>
      </c>
      <c r="J557" s="5">
        <v>1770</v>
      </c>
      <c r="K557" s="5" t="s">
        <v>1026</v>
      </c>
    </row>
    <row r="558" spans="3:11">
      <c r="C558" s="5" t="s">
        <v>565</v>
      </c>
      <c r="D558" s="5" t="s">
        <v>1010</v>
      </c>
      <c r="E558" s="5" t="s">
        <v>1013</v>
      </c>
      <c r="F558" s="5" t="s">
        <v>1016</v>
      </c>
      <c r="G558" s="5" t="s">
        <v>1023</v>
      </c>
      <c r="H558" s="5">
        <v>860</v>
      </c>
      <c r="I558" s="5">
        <v>35</v>
      </c>
      <c r="J558" s="5">
        <v>30100</v>
      </c>
      <c r="K558" s="5" t="s">
        <v>1026</v>
      </c>
    </row>
    <row r="559" spans="3:11">
      <c r="C559" s="5" t="s">
        <v>566</v>
      </c>
      <c r="D559" s="5" t="s">
        <v>1010</v>
      </c>
      <c r="E559" s="5" t="s">
        <v>1014</v>
      </c>
      <c r="F559" s="5" t="s">
        <v>1020</v>
      </c>
      <c r="G559" s="5" t="s">
        <v>1022</v>
      </c>
      <c r="H559" s="5">
        <v>302</v>
      </c>
      <c r="I559" s="5">
        <v>40</v>
      </c>
      <c r="J559" s="5">
        <v>12080</v>
      </c>
      <c r="K559" s="5" t="s">
        <v>1025</v>
      </c>
    </row>
    <row r="560" spans="3:11">
      <c r="C560" s="5" t="s">
        <v>567</v>
      </c>
      <c r="D560" s="5" t="s">
        <v>1010</v>
      </c>
      <c r="E560" s="5" t="s">
        <v>1012</v>
      </c>
      <c r="F560" s="5" t="s">
        <v>1017</v>
      </c>
      <c r="G560" s="5" t="s">
        <v>1023</v>
      </c>
      <c r="H560" s="5">
        <v>494</v>
      </c>
      <c r="I560" s="5">
        <v>48</v>
      </c>
      <c r="J560" s="5">
        <v>23712</v>
      </c>
      <c r="K560" s="5" t="s">
        <v>1026</v>
      </c>
    </row>
    <row r="561" spans="3:11">
      <c r="C561" s="5" t="s">
        <v>568</v>
      </c>
      <c r="D561" s="5" t="s">
        <v>1009</v>
      </c>
      <c r="E561" s="5" t="s">
        <v>1012</v>
      </c>
      <c r="F561" s="5" t="s">
        <v>1019</v>
      </c>
      <c r="G561" s="5" t="s">
        <v>1023</v>
      </c>
      <c r="H561" s="5">
        <v>172</v>
      </c>
      <c r="I561" s="5">
        <v>34</v>
      </c>
      <c r="J561" s="5">
        <v>5848</v>
      </c>
      <c r="K561" s="5" t="s">
        <v>1025</v>
      </c>
    </row>
    <row r="562" spans="3:11">
      <c r="C562" s="5" t="s">
        <v>569</v>
      </c>
      <c r="D562" s="5" t="s">
        <v>1009</v>
      </c>
      <c r="E562" s="5" t="s">
        <v>1012</v>
      </c>
      <c r="F562" s="5" t="s">
        <v>1017</v>
      </c>
      <c r="G562" s="5" t="s">
        <v>1022</v>
      </c>
      <c r="H562" s="5">
        <v>206</v>
      </c>
      <c r="I562" s="5">
        <v>50</v>
      </c>
      <c r="J562" s="5">
        <v>10300</v>
      </c>
      <c r="K562" s="5" t="s">
        <v>1024</v>
      </c>
    </row>
    <row r="563" spans="3:11">
      <c r="C563" s="5" t="s">
        <v>570</v>
      </c>
      <c r="D563" s="5" t="s">
        <v>1009</v>
      </c>
      <c r="E563" s="5" t="s">
        <v>1014</v>
      </c>
      <c r="F563" s="5" t="s">
        <v>1017</v>
      </c>
      <c r="G563" s="5" t="s">
        <v>1023</v>
      </c>
      <c r="H563" s="5">
        <v>402</v>
      </c>
      <c r="I563" s="5">
        <v>3</v>
      </c>
      <c r="J563" s="5">
        <v>1206</v>
      </c>
      <c r="K563" s="5" t="s">
        <v>1025</v>
      </c>
    </row>
    <row r="564" spans="3:11">
      <c r="C564" s="5" t="s">
        <v>571</v>
      </c>
      <c r="D564" s="5" t="s">
        <v>1010</v>
      </c>
      <c r="E564" s="5" t="s">
        <v>1011</v>
      </c>
      <c r="F564" s="5" t="s">
        <v>1020</v>
      </c>
      <c r="G564" s="5" t="s">
        <v>1022</v>
      </c>
      <c r="H564" s="5">
        <v>893</v>
      </c>
      <c r="I564" s="5">
        <v>7</v>
      </c>
      <c r="J564" s="5">
        <v>6251</v>
      </c>
      <c r="K564" s="5" t="s">
        <v>1025</v>
      </c>
    </row>
    <row r="565" spans="3:11">
      <c r="C565" s="5" t="s">
        <v>572</v>
      </c>
      <c r="D565" s="5" t="s">
        <v>1010</v>
      </c>
      <c r="E565" s="5" t="s">
        <v>1015</v>
      </c>
      <c r="F565" s="5" t="s">
        <v>1016</v>
      </c>
      <c r="G565" s="5" t="s">
        <v>1021</v>
      </c>
      <c r="H565" s="5">
        <v>514</v>
      </c>
      <c r="I565" s="5">
        <v>16</v>
      </c>
      <c r="J565" s="5">
        <v>8224</v>
      </c>
      <c r="K565" s="5" t="s">
        <v>1026</v>
      </c>
    </row>
    <row r="566" spans="3:11">
      <c r="C566" s="5" t="s">
        <v>573</v>
      </c>
      <c r="D566" s="5" t="s">
        <v>1010</v>
      </c>
      <c r="E566" s="5" t="s">
        <v>1012</v>
      </c>
      <c r="F566" s="5" t="s">
        <v>1016</v>
      </c>
      <c r="G566" s="5" t="s">
        <v>1023</v>
      </c>
      <c r="H566" s="5">
        <v>978</v>
      </c>
      <c r="I566" s="5">
        <v>25</v>
      </c>
      <c r="J566" s="5">
        <v>24450</v>
      </c>
      <c r="K566" s="5" t="s">
        <v>1026</v>
      </c>
    </row>
    <row r="567" spans="3:11">
      <c r="C567" s="5" t="s">
        <v>574</v>
      </c>
      <c r="D567" s="5" t="s">
        <v>1009</v>
      </c>
      <c r="E567" s="5" t="s">
        <v>1011</v>
      </c>
      <c r="F567" s="5" t="s">
        <v>1016</v>
      </c>
      <c r="G567" s="5" t="s">
        <v>1022</v>
      </c>
      <c r="H567" s="5">
        <v>318</v>
      </c>
      <c r="I567" s="5">
        <v>27</v>
      </c>
      <c r="J567" s="5">
        <v>8586</v>
      </c>
      <c r="K567" s="5" t="s">
        <v>1026</v>
      </c>
    </row>
    <row r="568" spans="3:11">
      <c r="C568" s="5" t="s">
        <v>575</v>
      </c>
      <c r="D568" s="5" t="s">
        <v>1010</v>
      </c>
      <c r="E568" s="5" t="s">
        <v>1012</v>
      </c>
      <c r="F568" s="5" t="s">
        <v>1018</v>
      </c>
      <c r="G568" s="5" t="s">
        <v>1023</v>
      </c>
      <c r="H568" s="5">
        <v>795</v>
      </c>
      <c r="I568" s="5">
        <v>24</v>
      </c>
      <c r="J568" s="5">
        <v>19080</v>
      </c>
      <c r="K568" s="5" t="s">
        <v>1025</v>
      </c>
    </row>
    <row r="569" spans="3:11">
      <c r="C569" s="5" t="s">
        <v>576</v>
      </c>
      <c r="D569" s="5" t="s">
        <v>1009</v>
      </c>
      <c r="E569" s="5" t="s">
        <v>1012</v>
      </c>
      <c r="F569" s="5" t="s">
        <v>1016</v>
      </c>
      <c r="G569" s="5" t="s">
        <v>1023</v>
      </c>
      <c r="H569" s="5">
        <v>432</v>
      </c>
      <c r="I569" s="5">
        <v>49</v>
      </c>
      <c r="J569" s="5">
        <v>21168</v>
      </c>
      <c r="K569" s="5" t="s">
        <v>1024</v>
      </c>
    </row>
    <row r="570" spans="3:11">
      <c r="C570" s="5" t="s">
        <v>577</v>
      </c>
      <c r="D570" s="5" t="s">
        <v>1009</v>
      </c>
      <c r="E570" s="5" t="s">
        <v>1013</v>
      </c>
      <c r="F570" s="5" t="s">
        <v>1016</v>
      </c>
      <c r="G570" s="5" t="s">
        <v>1021</v>
      </c>
      <c r="H570" s="5">
        <v>933</v>
      </c>
      <c r="I570" s="5">
        <v>41</v>
      </c>
      <c r="J570" s="5">
        <v>38253</v>
      </c>
      <c r="K570" s="5" t="s">
        <v>1026</v>
      </c>
    </row>
    <row r="571" spans="3:11">
      <c r="C571" s="5" t="s">
        <v>578</v>
      </c>
      <c r="D571" s="5" t="s">
        <v>1009</v>
      </c>
      <c r="E571" s="5" t="s">
        <v>1014</v>
      </c>
      <c r="F571" s="5" t="s">
        <v>1018</v>
      </c>
      <c r="G571" s="5" t="s">
        <v>1021</v>
      </c>
      <c r="H571" s="5">
        <v>587</v>
      </c>
      <c r="I571" s="5">
        <v>25</v>
      </c>
      <c r="J571" s="5">
        <v>14675</v>
      </c>
      <c r="K571" s="5" t="s">
        <v>1026</v>
      </c>
    </row>
    <row r="572" spans="3:11">
      <c r="C572" s="5" t="s">
        <v>579</v>
      </c>
      <c r="D572" s="5" t="s">
        <v>1009</v>
      </c>
      <c r="E572" s="5" t="s">
        <v>1011</v>
      </c>
      <c r="F572" s="5" t="s">
        <v>1017</v>
      </c>
      <c r="G572" s="5" t="s">
        <v>1021</v>
      </c>
      <c r="H572" s="5">
        <v>816</v>
      </c>
      <c r="I572" s="5">
        <v>10</v>
      </c>
      <c r="J572" s="5">
        <v>8160</v>
      </c>
      <c r="K572" s="5" t="s">
        <v>1024</v>
      </c>
    </row>
    <row r="573" spans="3:11">
      <c r="C573" s="5" t="s">
        <v>580</v>
      </c>
      <c r="D573" s="5" t="s">
        <v>1010</v>
      </c>
      <c r="E573" s="5" t="s">
        <v>1011</v>
      </c>
      <c r="F573" s="5" t="s">
        <v>1017</v>
      </c>
      <c r="G573" s="5" t="s">
        <v>1021</v>
      </c>
      <c r="H573" s="5">
        <v>917</v>
      </c>
      <c r="I573" s="5">
        <v>32</v>
      </c>
      <c r="J573" s="5">
        <v>29344</v>
      </c>
      <c r="K573" s="5" t="s">
        <v>1024</v>
      </c>
    </row>
    <row r="574" spans="3:11">
      <c r="C574" s="5" t="s">
        <v>581</v>
      </c>
      <c r="D574" s="5" t="s">
        <v>1010</v>
      </c>
      <c r="E574" s="5" t="s">
        <v>1012</v>
      </c>
      <c r="F574" s="5" t="s">
        <v>1019</v>
      </c>
      <c r="G574" s="5" t="s">
        <v>1021</v>
      </c>
      <c r="H574" s="5">
        <v>492</v>
      </c>
      <c r="I574" s="5">
        <v>28</v>
      </c>
      <c r="J574" s="5">
        <v>13776</v>
      </c>
      <c r="K574" s="5" t="s">
        <v>1025</v>
      </c>
    </row>
    <row r="575" spans="3:11">
      <c r="C575" s="5" t="s">
        <v>582</v>
      </c>
      <c r="D575" s="5" t="s">
        <v>1009</v>
      </c>
      <c r="E575" s="5" t="s">
        <v>1011</v>
      </c>
      <c r="F575" s="5" t="s">
        <v>1020</v>
      </c>
      <c r="G575" s="5" t="s">
        <v>1021</v>
      </c>
      <c r="H575" s="5">
        <v>416</v>
      </c>
      <c r="I575" s="5">
        <v>32</v>
      </c>
      <c r="J575" s="5">
        <v>13312</v>
      </c>
      <c r="K575" s="5" t="s">
        <v>1024</v>
      </c>
    </row>
    <row r="576" spans="3:11">
      <c r="C576" s="5" t="s">
        <v>583</v>
      </c>
      <c r="D576" s="5" t="s">
        <v>1010</v>
      </c>
      <c r="E576" s="5" t="s">
        <v>1014</v>
      </c>
      <c r="F576" s="5" t="s">
        <v>1017</v>
      </c>
      <c r="G576" s="5" t="s">
        <v>1023</v>
      </c>
      <c r="H576" s="5">
        <v>87</v>
      </c>
      <c r="I576" s="5">
        <v>24</v>
      </c>
      <c r="J576" s="5">
        <v>2088</v>
      </c>
      <c r="K576" s="5" t="s">
        <v>1025</v>
      </c>
    </row>
    <row r="577" spans="3:11">
      <c r="C577" s="5" t="s">
        <v>584</v>
      </c>
      <c r="D577" s="5" t="s">
        <v>1009</v>
      </c>
      <c r="E577" s="5" t="s">
        <v>1011</v>
      </c>
      <c r="F577" s="5" t="s">
        <v>1018</v>
      </c>
      <c r="G577" s="5" t="s">
        <v>1021</v>
      </c>
      <c r="H577" s="5">
        <v>585</v>
      </c>
      <c r="I577" s="5">
        <v>30</v>
      </c>
      <c r="J577" s="5">
        <v>17550</v>
      </c>
      <c r="K577" s="5" t="s">
        <v>1025</v>
      </c>
    </row>
    <row r="578" spans="3:11">
      <c r="C578" s="5" t="s">
        <v>585</v>
      </c>
      <c r="D578" s="5" t="s">
        <v>1010</v>
      </c>
      <c r="E578" s="5" t="s">
        <v>1012</v>
      </c>
      <c r="F578" s="5" t="s">
        <v>1016</v>
      </c>
      <c r="G578" s="5" t="s">
        <v>1023</v>
      </c>
      <c r="H578" s="5">
        <v>137</v>
      </c>
      <c r="I578" s="5">
        <v>35</v>
      </c>
      <c r="J578" s="5">
        <v>4795</v>
      </c>
      <c r="K578" s="5" t="s">
        <v>1026</v>
      </c>
    </row>
    <row r="579" spans="3:11">
      <c r="C579" s="5" t="s">
        <v>586</v>
      </c>
      <c r="D579" s="5" t="s">
        <v>1009</v>
      </c>
      <c r="E579" s="5" t="s">
        <v>1013</v>
      </c>
      <c r="F579" s="5" t="s">
        <v>1019</v>
      </c>
      <c r="G579" s="5" t="s">
        <v>1021</v>
      </c>
      <c r="H579" s="5">
        <v>953</v>
      </c>
      <c r="I579" s="5">
        <v>4</v>
      </c>
      <c r="J579" s="5">
        <v>3812</v>
      </c>
      <c r="K579" s="5" t="s">
        <v>1026</v>
      </c>
    </row>
    <row r="580" spans="3:11">
      <c r="C580" s="5" t="s">
        <v>587</v>
      </c>
      <c r="D580" s="5" t="s">
        <v>1010</v>
      </c>
      <c r="E580" s="5" t="s">
        <v>1013</v>
      </c>
      <c r="F580" s="5" t="s">
        <v>1016</v>
      </c>
      <c r="G580" s="5" t="s">
        <v>1022</v>
      </c>
      <c r="H580" s="5">
        <v>113</v>
      </c>
      <c r="I580" s="5">
        <v>15</v>
      </c>
      <c r="J580" s="5">
        <v>1695</v>
      </c>
      <c r="K580" s="5" t="s">
        <v>1025</v>
      </c>
    </row>
    <row r="581" spans="3:11">
      <c r="C581" s="5" t="s">
        <v>588</v>
      </c>
      <c r="D581" s="5" t="s">
        <v>1009</v>
      </c>
      <c r="E581" s="5" t="s">
        <v>1012</v>
      </c>
      <c r="F581" s="5" t="s">
        <v>1018</v>
      </c>
      <c r="G581" s="5" t="s">
        <v>1022</v>
      </c>
      <c r="H581" s="5">
        <v>850</v>
      </c>
      <c r="I581" s="5">
        <v>42</v>
      </c>
      <c r="J581" s="5">
        <v>35700</v>
      </c>
      <c r="K581" s="5" t="s">
        <v>1026</v>
      </c>
    </row>
    <row r="582" spans="3:11">
      <c r="C582" s="5" t="s">
        <v>589</v>
      </c>
      <c r="D582" s="5" t="s">
        <v>1009</v>
      </c>
      <c r="E582" s="5" t="s">
        <v>1013</v>
      </c>
      <c r="F582" s="5" t="s">
        <v>1019</v>
      </c>
      <c r="G582" s="5" t="s">
        <v>1021</v>
      </c>
      <c r="H582" s="5">
        <v>532</v>
      </c>
      <c r="I582" s="5">
        <v>16</v>
      </c>
      <c r="J582" s="5">
        <v>8512</v>
      </c>
      <c r="K582" s="5" t="s">
        <v>1026</v>
      </c>
    </row>
    <row r="583" spans="3:11">
      <c r="C583" s="5" t="s">
        <v>590</v>
      </c>
      <c r="D583" s="5" t="s">
        <v>1009</v>
      </c>
      <c r="E583" s="5" t="s">
        <v>1011</v>
      </c>
      <c r="F583" s="5" t="s">
        <v>1018</v>
      </c>
      <c r="G583" s="5" t="s">
        <v>1021</v>
      </c>
      <c r="H583" s="5">
        <v>202</v>
      </c>
      <c r="I583" s="5">
        <v>2</v>
      </c>
      <c r="J583" s="5">
        <v>404</v>
      </c>
      <c r="K583" s="5" t="s">
        <v>1024</v>
      </c>
    </row>
    <row r="584" spans="3:11">
      <c r="C584" s="5" t="s">
        <v>591</v>
      </c>
      <c r="D584" s="5" t="s">
        <v>1010</v>
      </c>
      <c r="E584" s="5" t="s">
        <v>1014</v>
      </c>
      <c r="F584" s="5" t="s">
        <v>1019</v>
      </c>
      <c r="G584" s="5" t="s">
        <v>1022</v>
      </c>
      <c r="H584" s="5">
        <v>500</v>
      </c>
      <c r="I584" s="5">
        <v>36</v>
      </c>
      <c r="J584" s="5">
        <v>18000</v>
      </c>
      <c r="K584" s="5" t="s">
        <v>1025</v>
      </c>
    </row>
    <row r="585" spans="3:11">
      <c r="C585" s="5" t="s">
        <v>592</v>
      </c>
      <c r="D585" s="5" t="s">
        <v>1010</v>
      </c>
      <c r="E585" s="5" t="s">
        <v>1015</v>
      </c>
      <c r="F585" s="5" t="s">
        <v>1016</v>
      </c>
      <c r="G585" s="5" t="s">
        <v>1023</v>
      </c>
      <c r="H585" s="5">
        <v>240</v>
      </c>
      <c r="I585" s="5">
        <v>3</v>
      </c>
      <c r="J585" s="5">
        <v>720</v>
      </c>
      <c r="K585" s="5" t="s">
        <v>1025</v>
      </c>
    </row>
    <row r="586" spans="3:11">
      <c r="C586" s="5" t="s">
        <v>593</v>
      </c>
      <c r="D586" s="5" t="s">
        <v>1010</v>
      </c>
      <c r="E586" s="5" t="s">
        <v>1012</v>
      </c>
      <c r="F586" s="5" t="s">
        <v>1020</v>
      </c>
      <c r="G586" s="5" t="s">
        <v>1022</v>
      </c>
      <c r="H586" s="5">
        <v>909</v>
      </c>
      <c r="I586" s="5">
        <v>18</v>
      </c>
      <c r="J586" s="5">
        <v>16362</v>
      </c>
      <c r="K586" s="5" t="s">
        <v>1025</v>
      </c>
    </row>
    <row r="587" spans="3:11">
      <c r="C587" s="5" t="s">
        <v>594</v>
      </c>
      <c r="D587" s="5" t="s">
        <v>1010</v>
      </c>
      <c r="E587" s="5" t="s">
        <v>1012</v>
      </c>
      <c r="F587" s="5" t="s">
        <v>1019</v>
      </c>
      <c r="G587" s="5" t="s">
        <v>1021</v>
      </c>
      <c r="H587" s="5">
        <v>205</v>
      </c>
      <c r="I587" s="5">
        <v>45</v>
      </c>
      <c r="J587" s="5">
        <v>9225</v>
      </c>
      <c r="K587" s="5" t="s">
        <v>1025</v>
      </c>
    </row>
    <row r="588" spans="3:11">
      <c r="C588" s="5" t="s">
        <v>595</v>
      </c>
      <c r="D588" s="5" t="s">
        <v>1010</v>
      </c>
      <c r="E588" s="5" t="s">
        <v>1011</v>
      </c>
      <c r="F588" s="5" t="s">
        <v>1019</v>
      </c>
      <c r="G588" s="5" t="s">
        <v>1023</v>
      </c>
      <c r="H588" s="5">
        <v>177</v>
      </c>
      <c r="I588" s="5">
        <v>24</v>
      </c>
      <c r="J588" s="5">
        <v>4248</v>
      </c>
      <c r="K588" s="5" t="s">
        <v>1026</v>
      </c>
    </row>
    <row r="589" spans="3:11">
      <c r="C589" s="5" t="s">
        <v>596</v>
      </c>
      <c r="D589" s="5" t="s">
        <v>1009</v>
      </c>
      <c r="E589" s="5" t="s">
        <v>1015</v>
      </c>
      <c r="F589" s="5" t="s">
        <v>1020</v>
      </c>
      <c r="G589" s="5" t="s">
        <v>1021</v>
      </c>
      <c r="H589" s="5">
        <v>308</v>
      </c>
      <c r="I589" s="5">
        <v>5</v>
      </c>
      <c r="J589" s="5">
        <v>1540</v>
      </c>
      <c r="K589" s="5" t="s">
        <v>1026</v>
      </c>
    </row>
    <row r="590" spans="3:11">
      <c r="C590" s="5" t="s">
        <v>597</v>
      </c>
      <c r="D590" s="5" t="s">
        <v>1009</v>
      </c>
      <c r="E590" s="5" t="s">
        <v>1015</v>
      </c>
      <c r="F590" s="5" t="s">
        <v>1019</v>
      </c>
      <c r="G590" s="5" t="s">
        <v>1021</v>
      </c>
      <c r="H590" s="5">
        <v>589</v>
      </c>
      <c r="I590" s="5">
        <v>9</v>
      </c>
      <c r="J590" s="5">
        <v>5301</v>
      </c>
      <c r="K590" s="5" t="s">
        <v>1024</v>
      </c>
    </row>
    <row r="591" spans="3:11">
      <c r="C591" s="5" t="s">
        <v>598</v>
      </c>
      <c r="D591" s="5" t="s">
        <v>1009</v>
      </c>
      <c r="E591" s="5" t="s">
        <v>1011</v>
      </c>
      <c r="F591" s="5" t="s">
        <v>1018</v>
      </c>
      <c r="G591" s="5" t="s">
        <v>1022</v>
      </c>
      <c r="H591" s="5">
        <v>604</v>
      </c>
      <c r="I591" s="5">
        <v>3</v>
      </c>
      <c r="J591" s="5">
        <v>1812</v>
      </c>
      <c r="K591" s="5" t="s">
        <v>1026</v>
      </c>
    </row>
    <row r="592" spans="3:11">
      <c r="C592" s="5" t="s">
        <v>599</v>
      </c>
      <c r="D592" s="5" t="s">
        <v>1009</v>
      </c>
      <c r="E592" s="5" t="s">
        <v>1011</v>
      </c>
      <c r="F592" s="5" t="s">
        <v>1018</v>
      </c>
      <c r="G592" s="5" t="s">
        <v>1023</v>
      </c>
      <c r="H592" s="5">
        <v>915</v>
      </c>
      <c r="I592" s="5">
        <v>41</v>
      </c>
      <c r="J592" s="5">
        <v>37515</v>
      </c>
      <c r="K592" s="5" t="s">
        <v>1025</v>
      </c>
    </row>
    <row r="593" spans="3:11">
      <c r="C593" s="5" t="s">
        <v>600</v>
      </c>
      <c r="D593" s="5" t="s">
        <v>1010</v>
      </c>
      <c r="E593" s="5" t="s">
        <v>1011</v>
      </c>
      <c r="F593" s="5" t="s">
        <v>1020</v>
      </c>
      <c r="G593" s="5" t="s">
        <v>1023</v>
      </c>
      <c r="H593" s="5">
        <v>715</v>
      </c>
      <c r="I593" s="5">
        <v>12</v>
      </c>
      <c r="J593" s="5">
        <v>8580</v>
      </c>
      <c r="K593" s="5" t="s">
        <v>1024</v>
      </c>
    </row>
    <row r="594" spans="3:11">
      <c r="C594" s="5" t="s">
        <v>601</v>
      </c>
      <c r="D594" s="5" t="s">
        <v>1009</v>
      </c>
      <c r="E594" s="5" t="s">
        <v>1015</v>
      </c>
      <c r="F594" s="5" t="s">
        <v>1020</v>
      </c>
      <c r="G594" s="5" t="s">
        <v>1022</v>
      </c>
      <c r="H594" s="5">
        <v>320</v>
      </c>
      <c r="I594" s="5">
        <v>23</v>
      </c>
      <c r="J594" s="5">
        <v>7360</v>
      </c>
      <c r="K594" s="5" t="s">
        <v>1025</v>
      </c>
    </row>
    <row r="595" spans="3:11">
      <c r="C595" s="5" t="s">
        <v>602</v>
      </c>
      <c r="D595" s="5" t="s">
        <v>1009</v>
      </c>
      <c r="E595" s="5" t="s">
        <v>1013</v>
      </c>
      <c r="F595" s="5" t="s">
        <v>1018</v>
      </c>
      <c r="G595" s="5" t="s">
        <v>1022</v>
      </c>
      <c r="H595" s="5">
        <v>792</v>
      </c>
      <c r="I595" s="5">
        <v>32</v>
      </c>
      <c r="J595" s="5">
        <v>25344</v>
      </c>
      <c r="K595" s="5" t="s">
        <v>1025</v>
      </c>
    </row>
    <row r="596" spans="3:11">
      <c r="C596" s="5" t="s">
        <v>603</v>
      </c>
      <c r="D596" s="5" t="s">
        <v>1010</v>
      </c>
      <c r="E596" s="5" t="s">
        <v>1015</v>
      </c>
      <c r="F596" s="5" t="s">
        <v>1017</v>
      </c>
      <c r="G596" s="5" t="s">
        <v>1023</v>
      </c>
      <c r="H596" s="5">
        <v>293</v>
      </c>
      <c r="I596" s="5">
        <v>38</v>
      </c>
      <c r="J596" s="5">
        <v>11134</v>
      </c>
      <c r="K596" s="5" t="s">
        <v>1025</v>
      </c>
    </row>
    <row r="597" spans="3:11">
      <c r="C597" s="5" t="s">
        <v>604</v>
      </c>
      <c r="D597" s="5" t="s">
        <v>1010</v>
      </c>
      <c r="E597" s="5" t="s">
        <v>1014</v>
      </c>
      <c r="F597" s="5" t="s">
        <v>1016</v>
      </c>
      <c r="G597" s="5" t="s">
        <v>1023</v>
      </c>
      <c r="H597" s="5">
        <v>804</v>
      </c>
      <c r="I597" s="5">
        <v>24</v>
      </c>
      <c r="J597" s="5">
        <v>19296</v>
      </c>
      <c r="K597" s="5" t="s">
        <v>1024</v>
      </c>
    </row>
    <row r="598" spans="3:11">
      <c r="C598" s="5" t="s">
        <v>605</v>
      </c>
      <c r="D598" s="5" t="s">
        <v>1010</v>
      </c>
      <c r="E598" s="5" t="s">
        <v>1011</v>
      </c>
      <c r="F598" s="5" t="s">
        <v>1018</v>
      </c>
      <c r="G598" s="5" t="s">
        <v>1022</v>
      </c>
      <c r="H598" s="5">
        <v>625</v>
      </c>
      <c r="I598" s="5">
        <v>10</v>
      </c>
      <c r="J598" s="5">
        <v>6250</v>
      </c>
      <c r="K598" s="5" t="s">
        <v>1024</v>
      </c>
    </row>
    <row r="599" spans="3:11">
      <c r="C599" s="5" t="s">
        <v>606</v>
      </c>
      <c r="D599" s="5" t="s">
        <v>1009</v>
      </c>
      <c r="E599" s="5" t="s">
        <v>1012</v>
      </c>
      <c r="F599" s="5" t="s">
        <v>1016</v>
      </c>
      <c r="G599" s="5" t="s">
        <v>1022</v>
      </c>
      <c r="H599" s="5">
        <v>234</v>
      </c>
      <c r="I599" s="5">
        <v>46</v>
      </c>
      <c r="J599" s="5">
        <v>10764</v>
      </c>
      <c r="K599" s="5" t="s">
        <v>1024</v>
      </c>
    </row>
    <row r="600" spans="3:11">
      <c r="C600" s="5" t="s">
        <v>607</v>
      </c>
      <c r="D600" s="5" t="s">
        <v>1010</v>
      </c>
      <c r="E600" s="5" t="s">
        <v>1013</v>
      </c>
      <c r="F600" s="5" t="s">
        <v>1017</v>
      </c>
      <c r="G600" s="5" t="s">
        <v>1023</v>
      </c>
      <c r="H600" s="5">
        <v>662</v>
      </c>
      <c r="I600" s="5">
        <v>48</v>
      </c>
      <c r="J600" s="5">
        <v>31776</v>
      </c>
      <c r="K600" s="5" t="s">
        <v>1024</v>
      </c>
    </row>
    <row r="601" spans="3:11">
      <c r="C601" s="5" t="s">
        <v>608</v>
      </c>
      <c r="D601" s="5" t="s">
        <v>1009</v>
      </c>
      <c r="E601" s="5" t="s">
        <v>1011</v>
      </c>
      <c r="F601" s="5" t="s">
        <v>1016</v>
      </c>
      <c r="G601" s="5" t="s">
        <v>1023</v>
      </c>
      <c r="H601" s="5">
        <v>658</v>
      </c>
      <c r="I601" s="5">
        <v>25</v>
      </c>
      <c r="J601" s="5">
        <v>16450</v>
      </c>
      <c r="K601" s="5" t="s">
        <v>1025</v>
      </c>
    </row>
    <row r="602" spans="3:11">
      <c r="C602" s="5" t="s">
        <v>609</v>
      </c>
      <c r="D602" s="5" t="s">
        <v>1010</v>
      </c>
      <c r="E602" s="5" t="s">
        <v>1012</v>
      </c>
      <c r="F602" s="5" t="s">
        <v>1017</v>
      </c>
      <c r="G602" s="5" t="s">
        <v>1021</v>
      </c>
      <c r="H602" s="5">
        <v>706</v>
      </c>
      <c r="I602" s="5">
        <v>10</v>
      </c>
      <c r="J602" s="5">
        <v>7060</v>
      </c>
      <c r="K602" s="5" t="s">
        <v>1026</v>
      </c>
    </row>
    <row r="603" spans="3:11">
      <c r="C603" s="5" t="s">
        <v>610</v>
      </c>
      <c r="D603" s="5" t="s">
        <v>1009</v>
      </c>
      <c r="E603" s="5" t="s">
        <v>1011</v>
      </c>
      <c r="F603" s="5" t="s">
        <v>1018</v>
      </c>
      <c r="G603" s="5" t="s">
        <v>1021</v>
      </c>
      <c r="H603" s="5">
        <v>936</v>
      </c>
      <c r="I603" s="5">
        <v>25</v>
      </c>
      <c r="J603" s="5">
        <v>23400</v>
      </c>
      <c r="K603" s="5" t="s">
        <v>1024</v>
      </c>
    </row>
    <row r="604" spans="3:11">
      <c r="C604" s="5" t="s">
        <v>611</v>
      </c>
      <c r="D604" s="5" t="s">
        <v>1009</v>
      </c>
      <c r="E604" s="5" t="s">
        <v>1012</v>
      </c>
      <c r="F604" s="5" t="s">
        <v>1017</v>
      </c>
      <c r="G604" s="5" t="s">
        <v>1023</v>
      </c>
      <c r="H604" s="5">
        <v>207</v>
      </c>
      <c r="I604" s="5">
        <v>45</v>
      </c>
      <c r="J604" s="5">
        <v>9315</v>
      </c>
      <c r="K604" s="5" t="s">
        <v>1026</v>
      </c>
    </row>
    <row r="605" spans="3:11">
      <c r="C605" s="5" t="s">
        <v>612</v>
      </c>
      <c r="D605" s="5" t="s">
        <v>1009</v>
      </c>
      <c r="E605" s="5" t="s">
        <v>1012</v>
      </c>
      <c r="F605" s="5" t="s">
        <v>1019</v>
      </c>
      <c r="G605" s="5" t="s">
        <v>1021</v>
      </c>
      <c r="H605" s="5">
        <v>301</v>
      </c>
      <c r="I605" s="5">
        <v>5</v>
      </c>
      <c r="J605" s="5">
        <v>1505</v>
      </c>
      <c r="K605" s="5" t="s">
        <v>1024</v>
      </c>
    </row>
    <row r="606" spans="3:11">
      <c r="C606" s="5" t="s">
        <v>613</v>
      </c>
      <c r="D606" s="5" t="s">
        <v>1010</v>
      </c>
      <c r="E606" s="5" t="s">
        <v>1012</v>
      </c>
      <c r="F606" s="5" t="s">
        <v>1016</v>
      </c>
      <c r="G606" s="5" t="s">
        <v>1022</v>
      </c>
      <c r="H606" s="5">
        <v>269</v>
      </c>
      <c r="I606" s="5">
        <v>13</v>
      </c>
      <c r="J606" s="5">
        <v>3497</v>
      </c>
      <c r="K606" s="5" t="s">
        <v>1024</v>
      </c>
    </row>
    <row r="607" spans="3:11">
      <c r="C607" s="5" t="s">
        <v>614</v>
      </c>
      <c r="D607" s="5" t="s">
        <v>1009</v>
      </c>
      <c r="E607" s="5" t="s">
        <v>1012</v>
      </c>
      <c r="F607" s="5" t="s">
        <v>1017</v>
      </c>
      <c r="G607" s="5" t="s">
        <v>1023</v>
      </c>
      <c r="H607" s="5">
        <v>895</v>
      </c>
      <c r="I607" s="5">
        <v>22</v>
      </c>
      <c r="J607" s="5">
        <v>19690</v>
      </c>
      <c r="K607" s="5" t="s">
        <v>1024</v>
      </c>
    </row>
    <row r="608" spans="3:11">
      <c r="C608" s="5" t="s">
        <v>615</v>
      </c>
      <c r="D608" s="5" t="s">
        <v>1010</v>
      </c>
      <c r="E608" s="5" t="s">
        <v>1015</v>
      </c>
      <c r="F608" s="5" t="s">
        <v>1020</v>
      </c>
      <c r="G608" s="5" t="s">
        <v>1021</v>
      </c>
      <c r="H608" s="5">
        <v>753</v>
      </c>
      <c r="I608" s="5">
        <v>34</v>
      </c>
      <c r="J608" s="5">
        <v>25602</v>
      </c>
      <c r="K608" s="5" t="s">
        <v>1025</v>
      </c>
    </row>
    <row r="609" spans="3:11">
      <c r="C609" s="5" t="s">
        <v>616</v>
      </c>
      <c r="D609" s="5" t="s">
        <v>1010</v>
      </c>
      <c r="E609" s="5" t="s">
        <v>1011</v>
      </c>
      <c r="F609" s="5" t="s">
        <v>1017</v>
      </c>
      <c r="G609" s="5" t="s">
        <v>1021</v>
      </c>
      <c r="H609" s="5">
        <v>671</v>
      </c>
      <c r="I609" s="5">
        <v>18</v>
      </c>
      <c r="J609" s="5">
        <v>12078</v>
      </c>
      <c r="K609" s="5" t="s">
        <v>1026</v>
      </c>
    </row>
    <row r="610" spans="3:11">
      <c r="C610" s="5" t="s">
        <v>617</v>
      </c>
      <c r="D610" s="5" t="s">
        <v>1010</v>
      </c>
      <c r="E610" s="5" t="s">
        <v>1015</v>
      </c>
      <c r="F610" s="5" t="s">
        <v>1017</v>
      </c>
      <c r="G610" s="5" t="s">
        <v>1023</v>
      </c>
      <c r="H610" s="5">
        <v>618</v>
      </c>
      <c r="I610" s="5">
        <v>29</v>
      </c>
      <c r="J610" s="5">
        <v>17922</v>
      </c>
      <c r="K610" s="5" t="s">
        <v>1025</v>
      </c>
    </row>
    <row r="611" spans="3:11">
      <c r="C611" s="5" t="s">
        <v>618</v>
      </c>
      <c r="D611" s="5" t="s">
        <v>1010</v>
      </c>
      <c r="E611" s="5" t="s">
        <v>1015</v>
      </c>
      <c r="F611" s="5" t="s">
        <v>1016</v>
      </c>
      <c r="G611" s="5" t="s">
        <v>1021</v>
      </c>
      <c r="H611" s="5">
        <v>126</v>
      </c>
      <c r="I611" s="5">
        <v>33</v>
      </c>
      <c r="J611" s="5">
        <v>4158</v>
      </c>
      <c r="K611" s="5" t="s">
        <v>1026</v>
      </c>
    </row>
    <row r="612" spans="3:11">
      <c r="C612" s="5" t="s">
        <v>619</v>
      </c>
      <c r="D612" s="5" t="s">
        <v>1010</v>
      </c>
      <c r="E612" s="5" t="s">
        <v>1014</v>
      </c>
      <c r="F612" s="5" t="s">
        <v>1016</v>
      </c>
      <c r="G612" s="5" t="s">
        <v>1021</v>
      </c>
      <c r="H612" s="5">
        <v>357</v>
      </c>
      <c r="I612" s="5">
        <v>31</v>
      </c>
      <c r="J612" s="5">
        <v>11067</v>
      </c>
      <c r="K612" s="5" t="s">
        <v>1026</v>
      </c>
    </row>
    <row r="613" spans="3:11">
      <c r="C613" s="5" t="s">
        <v>620</v>
      </c>
      <c r="D613" s="5" t="s">
        <v>1009</v>
      </c>
      <c r="E613" s="5" t="s">
        <v>1011</v>
      </c>
      <c r="F613" s="5" t="s">
        <v>1019</v>
      </c>
      <c r="G613" s="5" t="s">
        <v>1022</v>
      </c>
      <c r="H613" s="5">
        <v>908</v>
      </c>
      <c r="I613" s="5">
        <v>9</v>
      </c>
      <c r="J613" s="5">
        <v>8172</v>
      </c>
      <c r="K613" s="5" t="s">
        <v>1025</v>
      </c>
    </row>
    <row r="614" spans="3:11">
      <c r="C614" s="5" t="s">
        <v>621</v>
      </c>
      <c r="D614" s="5" t="s">
        <v>1010</v>
      </c>
      <c r="E614" s="5" t="s">
        <v>1015</v>
      </c>
      <c r="F614" s="5" t="s">
        <v>1017</v>
      </c>
      <c r="G614" s="5" t="s">
        <v>1021</v>
      </c>
      <c r="H614" s="5">
        <v>306</v>
      </c>
      <c r="I614" s="5">
        <v>14</v>
      </c>
      <c r="J614" s="5">
        <v>4284</v>
      </c>
      <c r="K614" s="5" t="s">
        <v>1024</v>
      </c>
    </row>
    <row r="615" spans="3:11">
      <c r="C615" s="5" t="s">
        <v>622</v>
      </c>
      <c r="D615" s="5" t="s">
        <v>1009</v>
      </c>
      <c r="E615" s="5" t="s">
        <v>1013</v>
      </c>
      <c r="F615" s="5" t="s">
        <v>1019</v>
      </c>
      <c r="G615" s="5" t="s">
        <v>1023</v>
      </c>
      <c r="H615" s="5">
        <v>634</v>
      </c>
      <c r="I615" s="5">
        <v>42</v>
      </c>
      <c r="J615" s="5">
        <v>26628</v>
      </c>
      <c r="K615" s="5" t="s">
        <v>1025</v>
      </c>
    </row>
    <row r="616" spans="3:11">
      <c r="C616" s="5" t="s">
        <v>623</v>
      </c>
      <c r="D616" s="5" t="s">
        <v>1009</v>
      </c>
      <c r="E616" s="5" t="s">
        <v>1015</v>
      </c>
      <c r="F616" s="5" t="s">
        <v>1019</v>
      </c>
      <c r="G616" s="5" t="s">
        <v>1022</v>
      </c>
      <c r="H616" s="5">
        <v>647</v>
      </c>
      <c r="I616" s="5">
        <v>34</v>
      </c>
      <c r="J616" s="5">
        <v>21998</v>
      </c>
      <c r="K616" s="5" t="s">
        <v>1024</v>
      </c>
    </row>
    <row r="617" spans="3:11">
      <c r="C617" s="5" t="s">
        <v>624</v>
      </c>
      <c r="D617" s="5" t="s">
        <v>1010</v>
      </c>
      <c r="E617" s="5" t="s">
        <v>1015</v>
      </c>
      <c r="F617" s="5" t="s">
        <v>1018</v>
      </c>
      <c r="G617" s="5" t="s">
        <v>1021</v>
      </c>
      <c r="H617" s="5">
        <v>214</v>
      </c>
      <c r="I617" s="5">
        <v>50</v>
      </c>
      <c r="J617" s="5">
        <v>10700</v>
      </c>
      <c r="K617" s="5" t="s">
        <v>1025</v>
      </c>
    </row>
    <row r="618" spans="3:11">
      <c r="C618" s="5" t="s">
        <v>625</v>
      </c>
      <c r="D618" s="5" t="s">
        <v>1009</v>
      </c>
      <c r="E618" s="5" t="s">
        <v>1015</v>
      </c>
      <c r="F618" s="5" t="s">
        <v>1020</v>
      </c>
      <c r="G618" s="5" t="s">
        <v>1021</v>
      </c>
      <c r="H618" s="5">
        <v>884</v>
      </c>
      <c r="I618" s="5">
        <v>12</v>
      </c>
      <c r="J618" s="5">
        <v>10608</v>
      </c>
      <c r="K618" s="5" t="s">
        <v>1025</v>
      </c>
    </row>
    <row r="619" spans="3:11">
      <c r="C619" s="5" t="s">
        <v>626</v>
      </c>
      <c r="D619" s="5" t="s">
        <v>1009</v>
      </c>
      <c r="E619" s="5" t="s">
        <v>1015</v>
      </c>
      <c r="F619" s="5" t="s">
        <v>1019</v>
      </c>
      <c r="G619" s="5" t="s">
        <v>1022</v>
      </c>
      <c r="H619" s="5">
        <v>689</v>
      </c>
      <c r="I619" s="5">
        <v>28</v>
      </c>
      <c r="J619" s="5">
        <v>19292</v>
      </c>
      <c r="K619" s="5" t="s">
        <v>1025</v>
      </c>
    </row>
    <row r="620" spans="3:11">
      <c r="C620" s="5" t="s">
        <v>627</v>
      </c>
      <c r="D620" s="5" t="s">
        <v>1009</v>
      </c>
      <c r="E620" s="5" t="s">
        <v>1014</v>
      </c>
      <c r="F620" s="5" t="s">
        <v>1020</v>
      </c>
      <c r="G620" s="5" t="s">
        <v>1022</v>
      </c>
      <c r="H620" s="5">
        <v>815</v>
      </c>
      <c r="I620" s="5">
        <v>42</v>
      </c>
      <c r="J620" s="5">
        <v>34230</v>
      </c>
      <c r="K620" s="5" t="s">
        <v>1025</v>
      </c>
    </row>
    <row r="621" spans="3:11">
      <c r="C621" s="5" t="s">
        <v>628</v>
      </c>
      <c r="D621" s="5" t="s">
        <v>1010</v>
      </c>
      <c r="E621" s="5" t="s">
        <v>1013</v>
      </c>
      <c r="F621" s="5" t="s">
        <v>1016</v>
      </c>
      <c r="G621" s="5" t="s">
        <v>1023</v>
      </c>
      <c r="H621" s="5">
        <v>782</v>
      </c>
      <c r="I621" s="5">
        <v>6</v>
      </c>
      <c r="J621" s="5">
        <v>4692</v>
      </c>
      <c r="K621" s="5" t="s">
        <v>1026</v>
      </c>
    </row>
    <row r="622" spans="3:11">
      <c r="C622" s="5" t="s">
        <v>629</v>
      </c>
      <c r="D622" s="5" t="s">
        <v>1010</v>
      </c>
      <c r="E622" s="5" t="s">
        <v>1014</v>
      </c>
      <c r="F622" s="5" t="s">
        <v>1020</v>
      </c>
      <c r="G622" s="5" t="s">
        <v>1021</v>
      </c>
      <c r="H622" s="5">
        <v>54</v>
      </c>
      <c r="I622" s="5">
        <v>36</v>
      </c>
      <c r="J622" s="5">
        <v>1944</v>
      </c>
      <c r="K622" s="5" t="s">
        <v>1025</v>
      </c>
    </row>
    <row r="623" spans="3:11">
      <c r="C623" s="5" t="s">
        <v>630</v>
      </c>
      <c r="D623" s="5" t="s">
        <v>1009</v>
      </c>
      <c r="E623" s="5" t="s">
        <v>1012</v>
      </c>
      <c r="F623" s="5" t="s">
        <v>1019</v>
      </c>
      <c r="G623" s="5" t="s">
        <v>1022</v>
      </c>
      <c r="H623" s="5">
        <v>512</v>
      </c>
      <c r="I623" s="5">
        <v>29</v>
      </c>
      <c r="J623" s="5">
        <v>14848</v>
      </c>
      <c r="K623" s="5" t="s">
        <v>1024</v>
      </c>
    </row>
    <row r="624" spans="3:11">
      <c r="C624" s="5" t="s">
        <v>631</v>
      </c>
      <c r="D624" s="5" t="s">
        <v>1010</v>
      </c>
      <c r="E624" s="5" t="s">
        <v>1014</v>
      </c>
      <c r="F624" s="5" t="s">
        <v>1017</v>
      </c>
      <c r="G624" s="5" t="s">
        <v>1023</v>
      </c>
      <c r="H624" s="5">
        <v>655</v>
      </c>
      <c r="I624" s="5">
        <v>5</v>
      </c>
      <c r="J624" s="5">
        <v>3275</v>
      </c>
      <c r="K624" s="5" t="s">
        <v>1025</v>
      </c>
    </row>
    <row r="625" spans="3:11">
      <c r="C625" s="5" t="s">
        <v>632</v>
      </c>
      <c r="D625" s="5" t="s">
        <v>1010</v>
      </c>
      <c r="E625" s="5" t="s">
        <v>1015</v>
      </c>
      <c r="F625" s="5" t="s">
        <v>1020</v>
      </c>
      <c r="G625" s="5" t="s">
        <v>1021</v>
      </c>
      <c r="H625" s="5">
        <v>742</v>
      </c>
      <c r="I625" s="5">
        <v>20</v>
      </c>
      <c r="J625" s="5">
        <v>14840</v>
      </c>
      <c r="K625" s="5" t="s">
        <v>1025</v>
      </c>
    </row>
    <row r="626" spans="3:11">
      <c r="C626" s="5" t="s">
        <v>633</v>
      </c>
      <c r="D626" s="5" t="s">
        <v>1009</v>
      </c>
      <c r="E626" s="5" t="s">
        <v>1014</v>
      </c>
      <c r="F626" s="5" t="s">
        <v>1018</v>
      </c>
      <c r="G626" s="5" t="s">
        <v>1022</v>
      </c>
      <c r="H626" s="5">
        <v>736</v>
      </c>
      <c r="I626" s="5">
        <v>49</v>
      </c>
      <c r="J626" s="5">
        <v>36064</v>
      </c>
      <c r="K626" s="5" t="s">
        <v>1025</v>
      </c>
    </row>
    <row r="627" spans="3:11">
      <c r="C627" s="5" t="s">
        <v>634</v>
      </c>
      <c r="D627" s="5" t="s">
        <v>1009</v>
      </c>
      <c r="E627" s="5" t="s">
        <v>1012</v>
      </c>
      <c r="F627" s="5" t="s">
        <v>1016</v>
      </c>
      <c r="G627" s="5" t="s">
        <v>1022</v>
      </c>
      <c r="H627" s="5">
        <v>132</v>
      </c>
      <c r="I627" s="5">
        <v>35</v>
      </c>
      <c r="J627" s="5">
        <v>4620</v>
      </c>
      <c r="K627" s="5" t="s">
        <v>1026</v>
      </c>
    </row>
    <row r="628" spans="3:11">
      <c r="C628" s="5" t="s">
        <v>635</v>
      </c>
      <c r="D628" s="5" t="s">
        <v>1010</v>
      </c>
      <c r="E628" s="5" t="s">
        <v>1015</v>
      </c>
      <c r="F628" s="5" t="s">
        <v>1017</v>
      </c>
      <c r="G628" s="5" t="s">
        <v>1022</v>
      </c>
      <c r="H628" s="5">
        <v>160</v>
      </c>
      <c r="I628" s="5">
        <v>14</v>
      </c>
      <c r="J628" s="5">
        <v>2240</v>
      </c>
      <c r="K628" s="5" t="s">
        <v>1025</v>
      </c>
    </row>
    <row r="629" spans="3:11">
      <c r="C629" s="5" t="s">
        <v>636</v>
      </c>
      <c r="D629" s="5" t="s">
        <v>1009</v>
      </c>
      <c r="E629" s="5" t="s">
        <v>1014</v>
      </c>
      <c r="F629" s="5" t="s">
        <v>1016</v>
      </c>
      <c r="G629" s="5" t="s">
        <v>1021</v>
      </c>
      <c r="H629" s="5">
        <v>922</v>
      </c>
      <c r="I629" s="5">
        <v>15</v>
      </c>
      <c r="J629" s="5">
        <v>13830</v>
      </c>
      <c r="K629" s="5" t="s">
        <v>1026</v>
      </c>
    </row>
    <row r="630" spans="3:11">
      <c r="C630" s="5" t="s">
        <v>637</v>
      </c>
      <c r="D630" s="5" t="s">
        <v>1010</v>
      </c>
      <c r="E630" s="5" t="s">
        <v>1014</v>
      </c>
      <c r="F630" s="5" t="s">
        <v>1019</v>
      </c>
      <c r="G630" s="5" t="s">
        <v>1021</v>
      </c>
      <c r="H630" s="5">
        <v>153</v>
      </c>
      <c r="I630" s="5">
        <v>37</v>
      </c>
      <c r="J630" s="5">
        <v>5661</v>
      </c>
      <c r="K630" s="5" t="s">
        <v>1026</v>
      </c>
    </row>
    <row r="631" spans="3:11">
      <c r="C631" s="5" t="s">
        <v>638</v>
      </c>
      <c r="D631" s="5" t="s">
        <v>1010</v>
      </c>
      <c r="E631" s="5" t="s">
        <v>1014</v>
      </c>
      <c r="F631" s="5" t="s">
        <v>1017</v>
      </c>
      <c r="G631" s="5" t="s">
        <v>1021</v>
      </c>
      <c r="H631" s="5">
        <v>547</v>
      </c>
      <c r="I631" s="5">
        <v>46</v>
      </c>
      <c r="J631" s="5">
        <v>25162</v>
      </c>
      <c r="K631" s="5" t="s">
        <v>1024</v>
      </c>
    </row>
    <row r="632" spans="3:11">
      <c r="C632" s="5" t="s">
        <v>639</v>
      </c>
      <c r="D632" s="5" t="s">
        <v>1009</v>
      </c>
      <c r="E632" s="5" t="s">
        <v>1015</v>
      </c>
      <c r="F632" s="5" t="s">
        <v>1019</v>
      </c>
      <c r="G632" s="5" t="s">
        <v>1021</v>
      </c>
      <c r="H632" s="5">
        <v>913</v>
      </c>
      <c r="I632" s="5">
        <v>15</v>
      </c>
      <c r="J632" s="5">
        <v>13695</v>
      </c>
      <c r="K632" s="5" t="s">
        <v>1024</v>
      </c>
    </row>
    <row r="633" spans="3:11">
      <c r="C633" s="5" t="s">
        <v>640</v>
      </c>
      <c r="D633" s="5" t="s">
        <v>1009</v>
      </c>
      <c r="E633" s="5" t="s">
        <v>1014</v>
      </c>
      <c r="F633" s="5" t="s">
        <v>1020</v>
      </c>
      <c r="G633" s="5" t="s">
        <v>1023</v>
      </c>
      <c r="H633" s="5">
        <v>754</v>
      </c>
      <c r="I633" s="5">
        <v>36</v>
      </c>
      <c r="J633" s="5">
        <v>27144</v>
      </c>
      <c r="K633" s="5" t="s">
        <v>1025</v>
      </c>
    </row>
    <row r="634" spans="3:11">
      <c r="C634" s="5" t="s">
        <v>641</v>
      </c>
      <c r="D634" s="5" t="s">
        <v>1009</v>
      </c>
      <c r="E634" s="5" t="s">
        <v>1012</v>
      </c>
      <c r="F634" s="5" t="s">
        <v>1016</v>
      </c>
      <c r="G634" s="5" t="s">
        <v>1023</v>
      </c>
      <c r="H634" s="5">
        <v>827</v>
      </c>
      <c r="I634" s="5">
        <v>13</v>
      </c>
      <c r="J634" s="5">
        <v>10751</v>
      </c>
      <c r="K634" s="5" t="s">
        <v>1026</v>
      </c>
    </row>
    <row r="635" spans="3:11">
      <c r="C635" s="5" t="s">
        <v>642</v>
      </c>
      <c r="D635" s="5" t="s">
        <v>1010</v>
      </c>
      <c r="E635" s="5" t="s">
        <v>1012</v>
      </c>
      <c r="F635" s="5" t="s">
        <v>1018</v>
      </c>
      <c r="G635" s="5" t="s">
        <v>1021</v>
      </c>
      <c r="H635" s="5">
        <v>655</v>
      </c>
      <c r="I635" s="5">
        <v>11</v>
      </c>
      <c r="J635" s="5">
        <v>7205</v>
      </c>
      <c r="K635" s="5" t="s">
        <v>1025</v>
      </c>
    </row>
    <row r="636" spans="3:11">
      <c r="C636" s="5" t="s">
        <v>643</v>
      </c>
      <c r="D636" s="5" t="s">
        <v>1010</v>
      </c>
      <c r="E636" s="5" t="s">
        <v>1013</v>
      </c>
      <c r="F636" s="5" t="s">
        <v>1020</v>
      </c>
      <c r="G636" s="5" t="s">
        <v>1023</v>
      </c>
      <c r="H636" s="5">
        <v>338</v>
      </c>
      <c r="I636" s="5">
        <v>47</v>
      </c>
      <c r="J636" s="5">
        <v>15886</v>
      </c>
      <c r="K636" s="5" t="s">
        <v>1026</v>
      </c>
    </row>
    <row r="637" spans="3:11">
      <c r="C637" s="5" t="s">
        <v>644</v>
      </c>
      <c r="D637" s="5" t="s">
        <v>1009</v>
      </c>
      <c r="E637" s="5" t="s">
        <v>1011</v>
      </c>
      <c r="F637" s="5" t="s">
        <v>1020</v>
      </c>
      <c r="G637" s="5" t="s">
        <v>1022</v>
      </c>
      <c r="H637" s="5">
        <v>563</v>
      </c>
      <c r="I637" s="5">
        <v>23</v>
      </c>
      <c r="J637" s="5">
        <v>12949</v>
      </c>
      <c r="K637" s="5" t="s">
        <v>1025</v>
      </c>
    </row>
    <row r="638" spans="3:11">
      <c r="C638" s="5" t="s">
        <v>645</v>
      </c>
      <c r="D638" s="5" t="s">
        <v>1009</v>
      </c>
      <c r="E638" s="5" t="s">
        <v>1013</v>
      </c>
      <c r="F638" s="5" t="s">
        <v>1019</v>
      </c>
      <c r="G638" s="5" t="s">
        <v>1021</v>
      </c>
      <c r="H638" s="5">
        <v>139</v>
      </c>
      <c r="I638" s="5">
        <v>43</v>
      </c>
      <c r="J638" s="5">
        <v>5977</v>
      </c>
      <c r="K638" s="5" t="s">
        <v>1025</v>
      </c>
    </row>
    <row r="639" spans="3:11">
      <c r="C639" s="5" t="s">
        <v>646</v>
      </c>
      <c r="D639" s="5" t="s">
        <v>1009</v>
      </c>
      <c r="E639" s="5" t="s">
        <v>1012</v>
      </c>
      <c r="F639" s="5" t="s">
        <v>1017</v>
      </c>
      <c r="G639" s="5" t="s">
        <v>1022</v>
      </c>
      <c r="H639" s="5">
        <v>265</v>
      </c>
      <c r="I639" s="5">
        <v>32</v>
      </c>
      <c r="J639" s="5">
        <v>8480</v>
      </c>
      <c r="K639" s="5" t="s">
        <v>1025</v>
      </c>
    </row>
    <row r="640" spans="3:11">
      <c r="C640" s="5" t="s">
        <v>647</v>
      </c>
      <c r="D640" s="5" t="s">
        <v>1010</v>
      </c>
      <c r="E640" s="5" t="s">
        <v>1013</v>
      </c>
      <c r="F640" s="5" t="s">
        <v>1016</v>
      </c>
      <c r="G640" s="5" t="s">
        <v>1022</v>
      </c>
      <c r="H640" s="5">
        <v>825</v>
      </c>
      <c r="I640" s="5">
        <v>4</v>
      </c>
      <c r="J640" s="5">
        <v>3300</v>
      </c>
      <c r="K640" s="5" t="s">
        <v>1025</v>
      </c>
    </row>
    <row r="641" spans="3:11">
      <c r="C641" s="5" t="s">
        <v>648</v>
      </c>
      <c r="D641" s="5" t="s">
        <v>1010</v>
      </c>
      <c r="E641" s="5" t="s">
        <v>1013</v>
      </c>
      <c r="F641" s="5" t="s">
        <v>1017</v>
      </c>
      <c r="G641" s="5" t="s">
        <v>1023</v>
      </c>
      <c r="H641" s="5">
        <v>311</v>
      </c>
      <c r="I641" s="5">
        <v>14</v>
      </c>
      <c r="J641" s="5">
        <v>4354</v>
      </c>
      <c r="K641" s="5" t="s">
        <v>1024</v>
      </c>
    </row>
    <row r="642" spans="3:11">
      <c r="C642" s="5" t="s">
        <v>649</v>
      </c>
      <c r="D642" s="5" t="s">
        <v>1010</v>
      </c>
      <c r="E642" s="5" t="s">
        <v>1012</v>
      </c>
      <c r="F642" s="5" t="s">
        <v>1016</v>
      </c>
      <c r="G642" s="5" t="s">
        <v>1022</v>
      </c>
      <c r="H642" s="5">
        <v>751</v>
      </c>
      <c r="I642" s="5">
        <v>15</v>
      </c>
      <c r="J642" s="5">
        <v>11265</v>
      </c>
      <c r="K642" s="5" t="s">
        <v>1025</v>
      </c>
    </row>
    <row r="643" spans="3:11">
      <c r="C643" s="5" t="s">
        <v>650</v>
      </c>
      <c r="D643" s="5" t="s">
        <v>1010</v>
      </c>
      <c r="E643" s="5" t="s">
        <v>1014</v>
      </c>
      <c r="F643" s="5" t="s">
        <v>1020</v>
      </c>
      <c r="G643" s="5" t="s">
        <v>1023</v>
      </c>
      <c r="H643" s="5">
        <v>500</v>
      </c>
      <c r="I643" s="5">
        <v>23</v>
      </c>
      <c r="J643" s="5">
        <v>11500</v>
      </c>
      <c r="K643" s="5" t="s">
        <v>1026</v>
      </c>
    </row>
    <row r="644" spans="3:11">
      <c r="C644" s="5" t="s">
        <v>651</v>
      </c>
      <c r="D644" s="5" t="s">
        <v>1009</v>
      </c>
      <c r="E644" s="5" t="s">
        <v>1012</v>
      </c>
      <c r="F644" s="5" t="s">
        <v>1019</v>
      </c>
      <c r="G644" s="5" t="s">
        <v>1023</v>
      </c>
      <c r="H644" s="5">
        <v>57</v>
      </c>
      <c r="I644" s="5">
        <v>49</v>
      </c>
      <c r="J644" s="5">
        <v>2793</v>
      </c>
      <c r="K644" s="5" t="s">
        <v>1024</v>
      </c>
    </row>
    <row r="645" spans="3:11">
      <c r="C645" s="5" t="s">
        <v>652</v>
      </c>
      <c r="D645" s="5" t="s">
        <v>1010</v>
      </c>
      <c r="E645" s="5" t="s">
        <v>1013</v>
      </c>
      <c r="F645" s="5" t="s">
        <v>1020</v>
      </c>
      <c r="G645" s="5" t="s">
        <v>1022</v>
      </c>
      <c r="H645" s="5">
        <v>547</v>
      </c>
      <c r="I645" s="5">
        <v>30</v>
      </c>
      <c r="J645" s="5">
        <v>16410</v>
      </c>
      <c r="K645" s="5" t="s">
        <v>1024</v>
      </c>
    </row>
    <row r="646" spans="3:11">
      <c r="C646" s="5" t="s">
        <v>653</v>
      </c>
      <c r="D646" s="5" t="s">
        <v>1010</v>
      </c>
      <c r="E646" s="5" t="s">
        <v>1015</v>
      </c>
      <c r="F646" s="5" t="s">
        <v>1017</v>
      </c>
      <c r="G646" s="5" t="s">
        <v>1022</v>
      </c>
      <c r="H646" s="5">
        <v>631</v>
      </c>
      <c r="I646" s="5">
        <v>17</v>
      </c>
      <c r="J646" s="5">
        <v>10727</v>
      </c>
      <c r="K646" s="5" t="s">
        <v>1025</v>
      </c>
    </row>
    <row r="647" spans="3:11">
      <c r="C647" s="5" t="s">
        <v>654</v>
      </c>
      <c r="D647" s="5" t="s">
        <v>1010</v>
      </c>
      <c r="E647" s="5" t="s">
        <v>1011</v>
      </c>
      <c r="F647" s="5" t="s">
        <v>1019</v>
      </c>
      <c r="G647" s="5" t="s">
        <v>1021</v>
      </c>
      <c r="H647" s="5">
        <v>309</v>
      </c>
      <c r="I647" s="5">
        <v>27</v>
      </c>
      <c r="J647" s="5">
        <v>8343</v>
      </c>
      <c r="K647" s="5" t="s">
        <v>1024</v>
      </c>
    </row>
    <row r="648" spans="3:11">
      <c r="C648" s="5" t="s">
        <v>655</v>
      </c>
      <c r="D648" s="5" t="s">
        <v>1009</v>
      </c>
      <c r="E648" s="5" t="s">
        <v>1014</v>
      </c>
      <c r="F648" s="5" t="s">
        <v>1016</v>
      </c>
      <c r="G648" s="5" t="s">
        <v>1022</v>
      </c>
      <c r="H648" s="5">
        <v>826</v>
      </c>
      <c r="I648" s="5">
        <v>7</v>
      </c>
      <c r="J648" s="5">
        <v>5782</v>
      </c>
      <c r="K648" s="5" t="s">
        <v>1025</v>
      </c>
    </row>
    <row r="649" spans="3:11">
      <c r="C649" s="5" t="s">
        <v>656</v>
      </c>
      <c r="D649" s="5" t="s">
        <v>1010</v>
      </c>
      <c r="E649" s="5" t="s">
        <v>1011</v>
      </c>
      <c r="F649" s="5" t="s">
        <v>1017</v>
      </c>
      <c r="G649" s="5" t="s">
        <v>1021</v>
      </c>
      <c r="H649" s="5">
        <v>165</v>
      </c>
      <c r="I649" s="5">
        <v>23</v>
      </c>
      <c r="J649" s="5">
        <v>3795</v>
      </c>
      <c r="K649" s="5" t="s">
        <v>1024</v>
      </c>
    </row>
    <row r="650" spans="3:11">
      <c r="C650" s="5" t="s">
        <v>657</v>
      </c>
      <c r="D650" s="5" t="s">
        <v>1009</v>
      </c>
      <c r="E650" s="5" t="s">
        <v>1013</v>
      </c>
      <c r="F650" s="5" t="s">
        <v>1019</v>
      </c>
      <c r="G650" s="5" t="s">
        <v>1022</v>
      </c>
      <c r="H650" s="5">
        <v>787</v>
      </c>
      <c r="I650" s="5">
        <v>36</v>
      </c>
      <c r="J650" s="5">
        <v>28332</v>
      </c>
      <c r="K650" s="5" t="s">
        <v>1026</v>
      </c>
    </row>
    <row r="651" spans="3:11">
      <c r="C651" s="5" t="s">
        <v>658</v>
      </c>
      <c r="D651" s="5" t="s">
        <v>1009</v>
      </c>
      <c r="E651" s="5" t="s">
        <v>1015</v>
      </c>
      <c r="F651" s="5" t="s">
        <v>1017</v>
      </c>
      <c r="G651" s="5" t="s">
        <v>1023</v>
      </c>
      <c r="H651" s="5">
        <v>196</v>
      </c>
      <c r="I651" s="5">
        <v>14</v>
      </c>
      <c r="J651" s="5">
        <v>2744</v>
      </c>
      <c r="K651" s="5" t="s">
        <v>1025</v>
      </c>
    </row>
    <row r="652" spans="3:11">
      <c r="C652" s="5" t="s">
        <v>659</v>
      </c>
      <c r="D652" s="5" t="s">
        <v>1010</v>
      </c>
      <c r="E652" s="5" t="s">
        <v>1012</v>
      </c>
      <c r="F652" s="5" t="s">
        <v>1017</v>
      </c>
      <c r="G652" s="5" t="s">
        <v>1021</v>
      </c>
      <c r="H652" s="5">
        <v>991</v>
      </c>
      <c r="I652" s="5">
        <v>42</v>
      </c>
      <c r="J652" s="5">
        <v>41622</v>
      </c>
      <c r="K652" s="5" t="s">
        <v>1024</v>
      </c>
    </row>
    <row r="653" spans="3:11">
      <c r="C653" s="5" t="s">
        <v>660</v>
      </c>
      <c r="D653" s="5" t="s">
        <v>1010</v>
      </c>
      <c r="E653" s="5" t="s">
        <v>1013</v>
      </c>
      <c r="F653" s="5" t="s">
        <v>1019</v>
      </c>
      <c r="G653" s="5" t="s">
        <v>1022</v>
      </c>
      <c r="H653" s="5">
        <v>205</v>
      </c>
      <c r="I653" s="5">
        <v>26</v>
      </c>
      <c r="J653" s="5">
        <v>5330</v>
      </c>
      <c r="K653" s="5" t="s">
        <v>1026</v>
      </c>
    </row>
    <row r="654" spans="3:11">
      <c r="C654" s="5" t="s">
        <v>661</v>
      </c>
      <c r="D654" s="5" t="s">
        <v>1010</v>
      </c>
      <c r="E654" s="5" t="s">
        <v>1013</v>
      </c>
      <c r="F654" s="5" t="s">
        <v>1016</v>
      </c>
      <c r="G654" s="5" t="s">
        <v>1023</v>
      </c>
      <c r="H654" s="5">
        <v>199</v>
      </c>
      <c r="I654" s="5">
        <v>11</v>
      </c>
      <c r="J654" s="5">
        <v>2189</v>
      </c>
      <c r="K654" s="5" t="s">
        <v>1024</v>
      </c>
    </row>
    <row r="655" spans="3:11">
      <c r="C655" s="5" t="s">
        <v>662</v>
      </c>
      <c r="D655" s="5" t="s">
        <v>1010</v>
      </c>
      <c r="E655" s="5" t="s">
        <v>1015</v>
      </c>
      <c r="F655" s="5" t="s">
        <v>1016</v>
      </c>
      <c r="G655" s="5" t="s">
        <v>1021</v>
      </c>
      <c r="H655" s="5">
        <v>850</v>
      </c>
      <c r="I655" s="5">
        <v>1</v>
      </c>
      <c r="J655" s="5">
        <v>850</v>
      </c>
      <c r="K655" s="5" t="s">
        <v>1025</v>
      </c>
    </row>
    <row r="656" spans="3:11">
      <c r="C656" s="5" t="s">
        <v>663</v>
      </c>
      <c r="D656" s="5" t="s">
        <v>1010</v>
      </c>
      <c r="E656" s="5" t="s">
        <v>1011</v>
      </c>
      <c r="F656" s="5" t="s">
        <v>1017</v>
      </c>
      <c r="G656" s="5" t="s">
        <v>1023</v>
      </c>
      <c r="H656" s="5">
        <v>517</v>
      </c>
      <c r="I656" s="5">
        <v>7</v>
      </c>
      <c r="J656" s="5">
        <v>3619</v>
      </c>
      <c r="K656" s="5" t="s">
        <v>1025</v>
      </c>
    </row>
    <row r="657" spans="3:11">
      <c r="C657" s="5" t="s">
        <v>664</v>
      </c>
      <c r="D657" s="5" t="s">
        <v>1010</v>
      </c>
      <c r="E657" s="5" t="s">
        <v>1011</v>
      </c>
      <c r="F657" s="5" t="s">
        <v>1017</v>
      </c>
      <c r="G657" s="5" t="s">
        <v>1023</v>
      </c>
      <c r="H657" s="5">
        <v>937</v>
      </c>
      <c r="I657" s="5">
        <v>9</v>
      </c>
      <c r="J657" s="5">
        <v>8433</v>
      </c>
      <c r="K657" s="5" t="s">
        <v>1026</v>
      </c>
    </row>
    <row r="658" spans="3:11">
      <c r="C658" s="5" t="s">
        <v>665</v>
      </c>
      <c r="D658" s="5" t="s">
        <v>1010</v>
      </c>
      <c r="E658" s="5" t="s">
        <v>1013</v>
      </c>
      <c r="F658" s="5" t="s">
        <v>1017</v>
      </c>
      <c r="G658" s="5" t="s">
        <v>1022</v>
      </c>
      <c r="H658" s="5">
        <v>127</v>
      </c>
      <c r="I658" s="5">
        <v>50</v>
      </c>
      <c r="J658" s="5">
        <v>6350</v>
      </c>
      <c r="K658" s="5" t="s">
        <v>1024</v>
      </c>
    </row>
    <row r="659" spans="3:11">
      <c r="C659" s="5" t="s">
        <v>666</v>
      </c>
      <c r="D659" s="5" t="s">
        <v>1010</v>
      </c>
      <c r="E659" s="5" t="s">
        <v>1014</v>
      </c>
      <c r="F659" s="5" t="s">
        <v>1020</v>
      </c>
      <c r="G659" s="5" t="s">
        <v>1021</v>
      </c>
      <c r="H659" s="5">
        <v>741</v>
      </c>
      <c r="I659" s="5">
        <v>3</v>
      </c>
      <c r="J659" s="5">
        <v>2223</v>
      </c>
      <c r="K659" s="5" t="s">
        <v>1026</v>
      </c>
    </row>
    <row r="660" spans="3:11">
      <c r="C660" s="5" t="s">
        <v>667</v>
      </c>
      <c r="D660" s="5" t="s">
        <v>1010</v>
      </c>
      <c r="E660" s="5" t="s">
        <v>1013</v>
      </c>
      <c r="F660" s="5" t="s">
        <v>1020</v>
      </c>
      <c r="G660" s="5" t="s">
        <v>1021</v>
      </c>
      <c r="H660" s="5">
        <v>418</v>
      </c>
      <c r="I660" s="5">
        <v>27</v>
      </c>
      <c r="J660" s="5">
        <v>11286</v>
      </c>
      <c r="K660" s="5" t="s">
        <v>1024</v>
      </c>
    </row>
    <row r="661" spans="3:11">
      <c r="C661" s="5" t="s">
        <v>668</v>
      </c>
      <c r="D661" s="5" t="s">
        <v>1009</v>
      </c>
      <c r="E661" s="5" t="s">
        <v>1015</v>
      </c>
      <c r="F661" s="5" t="s">
        <v>1016</v>
      </c>
      <c r="G661" s="5" t="s">
        <v>1021</v>
      </c>
      <c r="H661" s="5">
        <v>281</v>
      </c>
      <c r="I661" s="5">
        <v>32</v>
      </c>
      <c r="J661" s="5">
        <v>8992</v>
      </c>
      <c r="K661" s="5" t="s">
        <v>1025</v>
      </c>
    </row>
    <row r="662" spans="3:11">
      <c r="C662" s="5" t="s">
        <v>669</v>
      </c>
      <c r="D662" s="5" t="s">
        <v>1009</v>
      </c>
      <c r="E662" s="5" t="s">
        <v>1012</v>
      </c>
      <c r="F662" s="5" t="s">
        <v>1019</v>
      </c>
      <c r="G662" s="5" t="s">
        <v>1022</v>
      </c>
      <c r="H662" s="5">
        <v>681</v>
      </c>
      <c r="I662" s="5">
        <v>30</v>
      </c>
      <c r="J662" s="5">
        <v>20430</v>
      </c>
      <c r="K662" s="5" t="s">
        <v>1026</v>
      </c>
    </row>
    <row r="663" spans="3:11">
      <c r="C663" s="5" t="s">
        <v>670</v>
      </c>
      <c r="D663" s="5" t="s">
        <v>1009</v>
      </c>
      <c r="E663" s="5" t="s">
        <v>1012</v>
      </c>
      <c r="F663" s="5" t="s">
        <v>1020</v>
      </c>
      <c r="G663" s="5" t="s">
        <v>1021</v>
      </c>
      <c r="H663" s="5">
        <v>587</v>
      </c>
      <c r="I663" s="5">
        <v>50</v>
      </c>
      <c r="J663" s="5">
        <v>29350</v>
      </c>
      <c r="K663" s="5" t="s">
        <v>1024</v>
      </c>
    </row>
    <row r="664" spans="3:11">
      <c r="C664" s="5" t="s">
        <v>671</v>
      </c>
      <c r="D664" s="5" t="s">
        <v>1009</v>
      </c>
      <c r="E664" s="5" t="s">
        <v>1013</v>
      </c>
      <c r="F664" s="5" t="s">
        <v>1017</v>
      </c>
      <c r="G664" s="5" t="s">
        <v>1023</v>
      </c>
      <c r="H664" s="5">
        <v>200</v>
      </c>
      <c r="I664" s="5">
        <v>16</v>
      </c>
      <c r="J664" s="5">
        <v>3200</v>
      </c>
      <c r="K664" s="5" t="s">
        <v>1026</v>
      </c>
    </row>
    <row r="665" spans="3:11">
      <c r="C665" s="5" t="s">
        <v>672</v>
      </c>
      <c r="D665" s="5" t="s">
        <v>1010</v>
      </c>
      <c r="E665" s="5" t="s">
        <v>1011</v>
      </c>
      <c r="F665" s="5" t="s">
        <v>1019</v>
      </c>
      <c r="G665" s="5" t="s">
        <v>1022</v>
      </c>
      <c r="H665" s="5">
        <v>302</v>
      </c>
      <c r="I665" s="5">
        <v>8</v>
      </c>
      <c r="J665" s="5">
        <v>2416</v>
      </c>
      <c r="K665" s="5" t="s">
        <v>1024</v>
      </c>
    </row>
    <row r="666" spans="3:11">
      <c r="C666" s="5" t="s">
        <v>673</v>
      </c>
      <c r="D666" s="5" t="s">
        <v>1009</v>
      </c>
      <c r="E666" s="5" t="s">
        <v>1012</v>
      </c>
      <c r="F666" s="5" t="s">
        <v>1016</v>
      </c>
      <c r="G666" s="5" t="s">
        <v>1022</v>
      </c>
      <c r="H666" s="5">
        <v>572</v>
      </c>
      <c r="I666" s="5">
        <v>47</v>
      </c>
      <c r="J666" s="5">
        <v>26884</v>
      </c>
      <c r="K666" s="5" t="s">
        <v>1024</v>
      </c>
    </row>
    <row r="667" spans="3:11">
      <c r="C667" s="5" t="s">
        <v>674</v>
      </c>
      <c r="D667" s="5" t="s">
        <v>1009</v>
      </c>
      <c r="E667" s="5" t="s">
        <v>1014</v>
      </c>
      <c r="F667" s="5" t="s">
        <v>1017</v>
      </c>
      <c r="G667" s="5" t="s">
        <v>1023</v>
      </c>
      <c r="H667" s="5">
        <v>205</v>
      </c>
      <c r="I667" s="5">
        <v>16</v>
      </c>
      <c r="J667" s="5">
        <v>3280</v>
      </c>
      <c r="K667" s="5" t="s">
        <v>1025</v>
      </c>
    </row>
    <row r="668" spans="3:11">
      <c r="C668" s="5" t="s">
        <v>675</v>
      </c>
      <c r="D668" s="5" t="s">
        <v>1009</v>
      </c>
      <c r="E668" s="5" t="s">
        <v>1014</v>
      </c>
      <c r="F668" s="5" t="s">
        <v>1019</v>
      </c>
      <c r="G668" s="5" t="s">
        <v>1022</v>
      </c>
      <c r="H668" s="5">
        <v>633</v>
      </c>
      <c r="I668" s="5">
        <v>32</v>
      </c>
      <c r="J668" s="5">
        <v>20256</v>
      </c>
      <c r="K668" s="5" t="s">
        <v>1026</v>
      </c>
    </row>
    <row r="669" spans="3:11">
      <c r="C669" s="5" t="s">
        <v>676</v>
      </c>
      <c r="D669" s="5" t="s">
        <v>1010</v>
      </c>
      <c r="E669" s="5" t="s">
        <v>1015</v>
      </c>
      <c r="F669" s="5" t="s">
        <v>1016</v>
      </c>
      <c r="G669" s="5" t="s">
        <v>1021</v>
      </c>
      <c r="H669" s="5">
        <v>562</v>
      </c>
      <c r="I669" s="5">
        <v>38</v>
      </c>
      <c r="J669" s="5">
        <v>21356</v>
      </c>
      <c r="K669" s="5" t="s">
        <v>1025</v>
      </c>
    </row>
    <row r="670" spans="3:11">
      <c r="C670" s="5" t="s">
        <v>677</v>
      </c>
      <c r="D670" s="5" t="s">
        <v>1010</v>
      </c>
      <c r="E670" s="5" t="s">
        <v>1013</v>
      </c>
      <c r="F670" s="5" t="s">
        <v>1016</v>
      </c>
      <c r="G670" s="5" t="s">
        <v>1021</v>
      </c>
      <c r="H670" s="5">
        <v>60</v>
      </c>
      <c r="I670" s="5">
        <v>7</v>
      </c>
      <c r="J670" s="5">
        <v>420</v>
      </c>
      <c r="K670" s="5" t="s">
        <v>1026</v>
      </c>
    </row>
    <row r="671" spans="3:11">
      <c r="C671" s="5" t="s">
        <v>678</v>
      </c>
      <c r="D671" s="5" t="s">
        <v>1009</v>
      </c>
      <c r="E671" s="5" t="s">
        <v>1014</v>
      </c>
      <c r="F671" s="5" t="s">
        <v>1020</v>
      </c>
      <c r="G671" s="5" t="s">
        <v>1023</v>
      </c>
      <c r="H671" s="5">
        <v>177</v>
      </c>
      <c r="I671" s="5">
        <v>4</v>
      </c>
      <c r="J671" s="5">
        <v>708</v>
      </c>
      <c r="K671" s="5" t="s">
        <v>1024</v>
      </c>
    </row>
    <row r="672" spans="3:11">
      <c r="C672" s="5" t="s">
        <v>679</v>
      </c>
      <c r="D672" s="5" t="s">
        <v>1009</v>
      </c>
      <c r="E672" s="5" t="s">
        <v>1014</v>
      </c>
      <c r="F672" s="5" t="s">
        <v>1019</v>
      </c>
      <c r="G672" s="5" t="s">
        <v>1023</v>
      </c>
      <c r="H672" s="5">
        <v>680</v>
      </c>
      <c r="I672" s="5">
        <v>43</v>
      </c>
      <c r="J672" s="5">
        <v>29240</v>
      </c>
      <c r="K672" s="5" t="s">
        <v>1026</v>
      </c>
    </row>
    <row r="673" spans="3:11">
      <c r="C673" s="5" t="s">
        <v>680</v>
      </c>
      <c r="D673" s="5" t="s">
        <v>1009</v>
      </c>
      <c r="E673" s="5" t="s">
        <v>1014</v>
      </c>
      <c r="F673" s="5" t="s">
        <v>1016</v>
      </c>
      <c r="G673" s="5" t="s">
        <v>1022</v>
      </c>
      <c r="H673" s="5">
        <v>612</v>
      </c>
      <c r="I673" s="5">
        <v>22</v>
      </c>
      <c r="J673" s="5">
        <v>13464</v>
      </c>
      <c r="K673" s="5" t="s">
        <v>1025</v>
      </c>
    </row>
    <row r="674" spans="3:11">
      <c r="C674" s="5" t="s">
        <v>681</v>
      </c>
      <c r="D674" s="5" t="s">
        <v>1010</v>
      </c>
      <c r="E674" s="5" t="s">
        <v>1011</v>
      </c>
      <c r="F674" s="5" t="s">
        <v>1019</v>
      </c>
      <c r="G674" s="5" t="s">
        <v>1022</v>
      </c>
      <c r="H674" s="5">
        <v>230</v>
      </c>
      <c r="I674" s="5">
        <v>32</v>
      </c>
      <c r="J674" s="5">
        <v>7360</v>
      </c>
      <c r="K674" s="5" t="s">
        <v>1024</v>
      </c>
    </row>
    <row r="675" spans="3:11">
      <c r="C675" s="5" t="s">
        <v>682</v>
      </c>
      <c r="D675" s="5" t="s">
        <v>1010</v>
      </c>
      <c r="E675" s="5" t="s">
        <v>1012</v>
      </c>
      <c r="F675" s="5" t="s">
        <v>1019</v>
      </c>
      <c r="G675" s="5" t="s">
        <v>1021</v>
      </c>
      <c r="H675" s="5">
        <v>746</v>
      </c>
      <c r="I675" s="5">
        <v>21</v>
      </c>
      <c r="J675" s="5">
        <v>15666</v>
      </c>
      <c r="K675" s="5" t="s">
        <v>1024</v>
      </c>
    </row>
    <row r="676" spans="3:11">
      <c r="C676" s="5" t="s">
        <v>683</v>
      </c>
      <c r="D676" s="5" t="s">
        <v>1010</v>
      </c>
      <c r="E676" s="5" t="s">
        <v>1012</v>
      </c>
      <c r="F676" s="5" t="s">
        <v>1020</v>
      </c>
      <c r="G676" s="5" t="s">
        <v>1021</v>
      </c>
      <c r="H676" s="5">
        <v>331</v>
      </c>
      <c r="I676" s="5">
        <v>12</v>
      </c>
      <c r="J676" s="5">
        <v>3972</v>
      </c>
      <c r="K676" s="5" t="s">
        <v>1024</v>
      </c>
    </row>
    <row r="677" spans="3:11">
      <c r="C677" s="5" t="s">
        <v>684</v>
      </c>
      <c r="D677" s="5" t="s">
        <v>1009</v>
      </c>
      <c r="E677" s="5" t="s">
        <v>1015</v>
      </c>
      <c r="F677" s="5" t="s">
        <v>1018</v>
      </c>
      <c r="G677" s="5" t="s">
        <v>1022</v>
      </c>
      <c r="H677" s="5">
        <v>397</v>
      </c>
      <c r="I677" s="5">
        <v>49</v>
      </c>
      <c r="J677" s="5">
        <v>19453</v>
      </c>
      <c r="K677" s="5" t="s">
        <v>1026</v>
      </c>
    </row>
    <row r="678" spans="3:11">
      <c r="C678" s="5" t="s">
        <v>685</v>
      </c>
      <c r="D678" s="5" t="s">
        <v>1010</v>
      </c>
      <c r="E678" s="5" t="s">
        <v>1011</v>
      </c>
      <c r="F678" s="5" t="s">
        <v>1016</v>
      </c>
      <c r="G678" s="5" t="s">
        <v>1023</v>
      </c>
      <c r="H678" s="5">
        <v>736</v>
      </c>
      <c r="I678" s="5">
        <v>2</v>
      </c>
      <c r="J678" s="5">
        <v>1472</v>
      </c>
      <c r="K678" s="5" t="s">
        <v>1024</v>
      </c>
    </row>
    <row r="679" spans="3:11">
      <c r="C679" s="5" t="s">
        <v>686</v>
      </c>
      <c r="D679" s="5" t="s">
        <v>1010</v>
      </c>
      <c r="E679" s="5" t="s">
        <v>1014</v>
      </c>
      <c r="F679" s="5" t="s">
        <v>1018</v>
      </c>
      <c r="G679" s="5" t="s">
        <v>1023</v>
      </c>
      <c r="H679" s="5">
        <v>869</v>
      </c>
      <c r="I679" s="5">
        <v>39</v>
      </c>
      <c r="J679" s="5">
        <v>33891</v>
      </c>
      <c r="K679" s="5" t="s">
        <v>1024</v>
      </c>
    </row>
    <row r="680" spans="3:11">
      <c r="C680" s="5" t="s">
        <v>687</v>
      </c>
      <c r="D680" s="5" t="s">
        <v>1009</v>
      </c>
      <c r="E680" s="5" t="s">
        <v>1012</v>
      </c>
      <c r="F680" s="5" t="s">
        <v>1016</v>
      </c>
      <c r="G680" s="5" t="s">
        <v>1021</v>
      </c>
      <c r="H680" s="5">
        <v>613</v>
      </c>
      <c r="I680" s="5">
        <v>38</v>
      </c>
      <c r="J680" s="5">
        <v>23294</v>
      </c>
      <c r="K680" s="5" t="s">
        <v>1025</v>
      </c>
    </row>
    <row r="681" spans="3:11">
      <c r="C681" s="5" t="s">
        <v>688</v>
      </c>
      <c r="D681" s="5" t="s">
        <v>1010</v>
      </c>
      <c r="E681" s="5" t="s">
        <v>1011</v>
      </c>
      <c r="F681" s="5" t="s">
        <v>1019</v>
      </c>
      <c r="G681" s="5" t="s">
        <v>1023</v>
      </c>
      <c r="H681" s="5">
        <v>263</v>
      </c>
      <c r="I681" s="5">
        <v>37</v>
      </c>
      <c r="J681" s="5">
        <v>9731</v>
      </c>
      <c r="K681" s="5" t="s">
        <v>1025</v>
      </c>
    </row>
    <row r="682" spans="3:11">
      <c r="C682" s="5" t="s">
        <v>689</v>
      </c>
      <c r="D682" s="5" t="s">
        <v>1010</v>
      </c>
      <c r="E682" s="5" t="s">
        <v>1011</v>
      </c>
      <c r="F682" s="5" t="s">
        <v>1019</v>
      </c>
      <c r="G682" s="5" t="s">
        <v>1021</v>
      </c>
      <c r="H682" s="5">
        <v>646</v>
      </c>
      <c r="I682" s="5">
        <v>11</v>
      </c>
      <c r="J682" s="5">
        <v>7106</v>
      </c>
      <c r="K682" s="5" t="s">
        <v>1026</v>
      </c>
    </row>
    <row r="683" spans="3:11">
      <c r="C683" s="5" t="s">
        <v>690</v>
      </c>
      <c r="D683" s="5" t="s">
        <v>1010</v>
      </c>
      <c r="E683" s="5" t="s">
        <v>1012</v>
      </c>
      <c r="F683" s="5" t="s">
        <v>1016</v>
      </c>
      <c r="G683" s="5" t="s">
        <v>1022</v>
      </c>
      <c r="H683" s="5">
        <v>458</v>
      </c>
      <c r="I683" s="5">
        <v>13</v>
      </c>
      <c r="J683" s="5">
        <v>5954</v>
      </c>
      <c r="K683" s="5" t="s">
        <v>1024</v>
      </c>
    </row>
    <row r="684" spans="3:11">
      <c r="C684" s="5" t="s">
        <v>691</v>
      </c>
      <c r="D684" s="5" t="s">
        <v>1010</v>
      </c>
      <c r="E684" s="5" t="s">
        <v>1014</v>
      </c>
      <c r="F684" s="5" t="s">
        <v>1019</v>
      </c>
      <c r="G684" s="5" t="s">
        <v>1023</v>
      </c>
      <c r="H684" s="5">
        <v>75</v>
      </c>
      <c r="I684" s="5">
        <v>29</v>
      </c>
      <c r="J684" s="5">
        <v>2175</v>
      </c>
      <c r="K684" s="5" t="s">
        <v>1025</v>
      </c>
    </row>
    <row r="685" spans="3:11">
      <c r="C685" s="5" t="s">
        <v>692</v>
      </c>
      <c r="D685" s="5" t="s">
        <v>1010</v>
      </c>
      <c r="E685" s="5" t="s">
        <v>1011</v>
      </c>
      <c r="F685" s="5" t="s">
        <v>1018</v>
      </c>
      <c r="G685" s="5" t="s">
        <v>1021</v>
      </c>
      <c r="H685" s="5">
        <v>569</v>
      </c>
      <c r="I685" s="5">
        <v>41</v>
      </c>
      <c r="J685" s="5">
        <v>23329</v>
      </c>
      <c r="K685" s="5" t="s">
        <v>1025</v>
      </c>
    </row>
    <row r="686" spans="3:11">
      <c r="C686" s="5" t="s">
        <v>693</v>
      </c>
      <c r="D686" s="5" t="s">
        <v>1010</v>
      </c>
      <c r="E686" s="5" t="s">
        <v>1013</v>
      </c>
      <c r="F686" s="5" t="s">
        <v>1020</v>
      </c>
      <c r="G686" s="5" t="s">
        <v>1022</v>
      </c>
      <c r="H686" s="5">
        <v>67</v>
      </c>
      <c r="I686" s="5">
        <v>15</v>
      </c>
      <c r="J686" s="5">
        <v>1005</v>
      </c>
      <c r="K686" s="5" t="s">
        <v>1026</v>
      </c>
    </row>
    <row r="687" spans="3:11">
      <c r="C687" s="5" t="s">
        <v>694</v>
      </c>
      <c r="D687" s="5" t="s">
        <v>1010</v>
      </c>
      <c r="E687" s="5" t="s">
        <v>1012</v>
      </c>
      <c r="F687" s="5" t="s">
        <v>1017</v>
      </c>
      <c r="G687" s="5" t="s">
        <v>1022</v>
      </c>
      <c r="H687" s="5">
        <v>986</v>
      </c>
      <c r="I687" s="5">
        <v>17</v>
      </c>
      <c r="J687" s="5">
        <v>16762</v>
      </c>
      <c r="K687" s="5" t="s">
        <v>1025</v>
      </c>
    </row>
    <row r="688" spans="3:11">
      <c r="C688" s="5" t="s">
        <v>695</v>
      </c>
      <c r="D688" s="5" t="s">
        <v>1009</v>
      </c>
      <c r="E688" s="5" t="s">
        <v>1014</v>
      </c>
      <c r="F688" s="5" t="s">
        <v>1017</v>
      </c>
      <c r="G688" s="5" t="s">
        <v>1021</v>
      </c>
      <c r="H688" s="5">
        <v>653</v>
      </c>
      <c r="I688" s="5">
        <v>37</v>
      </c>
      <c r="J688" s="5">
        <v>24161</v>
      </c>
      <c r="K688" s="5" t="s">
        <v>1026</v>
      </c>
    </row>
    <row r="689" spans="3:11">
      <c r="C689" s="5" t="s">
        <v>696</v>
      </c>
      <c r="D689" s="5" t="s">
        <v>1009</v>
      </c>
      <c r="E689" s="5" t="s">
        <v>1011</v>
      </c>
      <c r="F689" s="5" t="s">
        <v>1018</v>
      </c>
      <c r="G689" s="5" t="s">
        <v>1021</v>
      </c>
      <c r="H689" s="5">
        <v>858</v>
      </c>
      <c r="I689" s="5">
        <v>17</v>
      </c>
      <c r="J689" s="5">
        <v>14586</v>
      </c>
      <c r="K689" s="5" t="s">
        <v>1025</v>
      </c>
    </row>
    <row r="690" spans="3:11">
      <c r="C690" s="5" t="s">
        <v>697</v>
      </c>
      <c r="D690" s="5" t="s">
        <v>1009</v>
      </c>
      <c r="E690" s="5" t="s">
        <v>1015</v>
      </c>
      <c r="F690" s="5" t="s">
        <v>1016</v>
      </c>
      <c r="G690" s="5" t="s">
        <v>1022</v>
      </c>
      <c r="H690" s="5">
        <v>814</v>
      </c>
      <c r="I690" s="5">
        <v>16</v>
      </c>
      <c r="J690" s="5">
        <v>13024</v>
      </c>
      <c r="K690" s="5" t="s">
        <v>1024</v>
      </c>
    </row>
    <row r="691" spans="3:11">
      <c r="C691" s="5" t="s">
        <v>698</v>
      </c>
      <c r="D691" s="5" t="s">
        <v>1010</v>
      </c>
      <c r="E691" s="5" t="s">
        <v>1011</v>
      </c>
      <c r="F691" s="5" t="s">
        <v>1020</v>
      </c>
      <c r="G691" s="5" t="s">
        <v>1022</v>
      </c>
      <c r="H691" s="5">
        <v>908</v>
      </c>
      <c r="I691" s="5">
        <v>24</v>
      </c>
      <c r="J691" s="5">
        <v>21792</v>
      </c>
      <c r="K691" s="5" t="s">
        <v>1024</v>
      </c>
    </row>
    <row r="692" spans="3:11">
      <c r="C692" s="5" t="s">
        <v>699</v>
      </c>
      <c r="D692" s="5" t="s">
        <v>1010</v>
      </c>
      <c r="E692" s="5" t="s">
        <v>1014</v>
      </c>
      <c r="F692" s="5" t="s">
        <v>1016</v>
      </c>
      <c r="G692" s="5" t="s">
        <v>1021</v>
      </c>
      <c r="H692" s="5">
        <v>274</v>
      </c>
      <c r="I692" s="5">
        <v>25</v>
      </c>
      <c r="J692" s="5">
        <v>6850</v>
      </c>
      <c r="K692" s="5" t="s">
        <v>1025</v>
      </c>
    </row>
    <row r="693" spans="3:11">
      <c r="C693" s="5" t="s">
        <v>700</v>
      </c>
      <c r="D693" s="5" t="s">
        <v>1009</v>
      </c>
      <c r="E693" s="5" t="s">
        <v>1013</v>
      </c>
      <c r="F693" s="5" t="s">
        <v>1018</v>
      </c>
      <c r="G693" s="5" t="s">
        <v>1022</v>
      </c>
      <c r="H693" s="5">
        <v>431</v>
      </c>
      <c r="I693" s="5">
        <v>9</v>
      </c>
      <c r="J693" s="5">
        <v>3879</v>
      </c>
      <c r="K693" s="5" t="s">
        <v>1025</v>
      </c>
    </row>
    <row r="694" spans="3:11">
      <c r="C694" s="5" t="s">
        <v>701</v>
      </c>
      <c r="D694" s="5" t="s">
        <v>1010</v>
      </c>
      <c r="E694" s="5" t="s">
        <v>1012</v>
      </c>
      <c r="F694" s="5" t="s">
        <v>1020</v>
      </c>
      <c r="G694" s="5" t="s">
        <v>1022</v>
      </c>
      <c r="H694" s="5">
        <v>797</v>
      </c>
      <c r="I694" s="5">
        <v>46</v>
      </c>
      <c r="J694" s="5">
        <v>36662</v>
      </c>
      <c r="K694" s="5" t="s">
        <v>1024</v>
      </c>
    </row>
    <row r="695" spans="3:11">
      <c r="C695" s="5" t="s">
        <v>702</v>
      </c>
      <c r="D695" s="5" t="s">
        <v>1010</v>
      </c>
      <c r="E695" s="5" t="s">
        <v>1015</v>
      </c>
      <c r="F695" s="5" t="s">
        <v>1019</v>
      </c>
      <c r="G695" s="5" t="s">
        <v>1022</v>
      </c>
      <c r="H695" s="5">
        <v>589</v>
      </c>
      <c r="I695" s="5">
        <v>31</v>
      </c>
      <c r="J695" s="5">
        <v>18259</v>
      </c>
      <c r="K695" s="5" t="s">
        <v>1025</v>
      </c>
    </row>
    <row r="696" spans="3:11">
      <c r="C696" s="5" t="s">
        <v>703</v>
      </c>
      <c r="D696" s="5" t="s">
        <v>1010</v>
      </c>
      <c r="E696" s="5" t="s">
        <v>1011</v>
      </c>
      <c r="F696" s="5" t="s">
        <v>1020</v>
      </c>
      <c r="G696" s="5" t="s">
        <v>1023</v>
      </c>
      <c r="H696" s="5">
        <v>400</v>
      </c>
      <c r="I696" s="5">
        <v>18</v>
      </c>
      <c r="J696" s="5">
        <v>7200</v>
      </c>
      <c r="K696" s="5" t="s">
        <v>1025</v>
      </c>
    </row>
    <row r="697" spans="3:11">
      <c r="C697" s="5" t="s">
        <v>704</v>
      </c>
      <c r="D697" s="5" t="s">
        <v>1010</v>
      </c>
      <c r="E697" s="5" t="s">
        <v>1013</v>
      </c>
      <c r="F697" s="5" t="s">
        <v>1017</v>
      </c>
      <c r="G697" s="5" t="s">
        <v>1021</v>
      </c>
      <c r="H697" s="5">
        <v>490</v>
      </c>
      <c r="I697" s="5">
        <v>11</v>
      </c>
      <c r="J697" s="5">
        <v>5390</v>
      </c>
      <c r="K697" s="5" t="s">
        <v>1025</v>
      </c>
    </row>
    <row r="698" spans="3:11">
      <c r="C698" s="5" t="s">
        <v>705</v>
      </c>
      <c r="D698" s="5" t="s">
        <v>1009</v>
      </c>
      <c r="E698" s="5" t="s">
        <v>1012</v>
      </c>
      <c r="F698" s="5" t="s">
        <v>1016</v>
      </c>
      <c r="G698" s="5" t="s">
        <v>1021</v>
      </c>
      <c r="H698" s="5">
        <v>809</v>
      </c>
      <c r="I698" s="5">
        <v>42</v>
      </c>
      <c r="J698" s="5">
        <v>33978</v>
      </c>
      <c r="K698" s="5" t="s">
        <v>1026</v>
      </c>
    </row>
    <row r="699" spans="3:11">
      <c r="C699" s="5" t="s">
        <v>706</v>
      </c>
      <c r="D699" s="5" t="s">
        <v>1010</v>
      </c>
      <c r="E699" s="5" t="s">
        <v>1015</v>
      </c>
      <c r="F699" s="5" t="s">
        <v>1018</v>
      </c>
      <c r="G699" s="5" t="s">
        <v>1022</v>
      </c>
      <c r="H699" s="5">
        <v>339</v>
      </c>
      <c r="I699" s="5">
        <v>32</v>
      </c>
      <c r="J699" s="5">
        <v>10848</v>
      </c>
      <c r="K699" s="5" t="s">
        <v>1024</v>
      </c>
    </row>
    <row r="700" spans="3:11">
      <c r="C700" s="5" t="s">
        <v>707</v>
      </c>
      <c r="D700" s="5" t="s">
        <v>1010</v>
      </c>
      <c r="E700" s="5" t="s">
        <v>1013</v>
      </c>
      <c r="F700" s="5" t="s">
        <v>1017</v>
      </c>
      <c r="G700" s="5" t="s">
        <v>1021</v>
      </c>
      <c r="H700" s="5">
        <v>740</v>
      </c>
      <c r="I700" s="5">
        <v>5</v>
      </c>
      <c r="J700" s="5">
        <v>3700</v>
      </c>
      <c r="K700" s="5" t="s">
        <v>1025</v>
      </c>
    </row>
    <row r="701" spans="3:11">
      <c r="C701" s="5" t="s">
        <v>708</v>
      </c>
      <c r="D701" s="5" t="s">
        <v>1009</v>
      </c>
      <c r="E701" s="5" t="s">
        <v>1015</v>
      </c>
      <c r="F701" s="5" t="s">
        <v>1019</v>
      </c>
      <c r="G701" s="5" t="s">
        <v>1022</v>
      </c>
      <c r="H701" s="5">
        <v>265</v>
      </c>
      <c r="I701" s="5">
        <v>1</v>
      </c>
      <c r="J701" s="5">
        <v>265</v>
      </c>
      <c r="K701" s="5" t="s">
        <v>1024</v>
      </c>
    </row>
    <row r="702" spans="3:11">
      <c r="C702" s="5" t="s">
        <v>709</v>
      </c>
      <c r="D702" s="5" t="s">
        <v>1010</v>
      </c>
      <c r="E702" s="5" t="s">
        <v>1011</v>
      </c>
      <c r="F702" s="5" t="s">
        <v>1019</v>
      </c>
      <c r="G702" s="5" t="s">
        <v>1022</v>
      </c>
      <c r="H702" s="5">
        <v>663</v>
      </c>
      <c r="I702" s="5">
        <v>1</v>
      </c>
      <c r="J702" s="5">
        <v>663</v>
      </c>
      <c r="K702" s="5" t="s">
        <v>1025</v>
      </c>
    </row>
    <row r="703" spans="3:11">
      <c r="C703" s="5" t="s">
        <v>710</v>
      </c>
      <c r="D703" s="5" t="s">
        <v>1009</v>
      </c>
      <c r="E703" s="5" t="s">
        <v>1012</v>
      </c>
      <c r="F703" s="5" t="s">
        <v>1019</v>
      </c>
      <c r="G703" s="5" t="s">
        <v>1023</v>
      </c>
      <c r="H703" s="5">
        <v>539</v>
      </c>
      <c r="I703" s="5">
        <v>1</v>
      </c>
      <c r="J703" s="5">
        <v>539</v>
      </c>
      <c r="K703" s="5" t="s">
        <v>1025</v>
      </c>
    </row>
    <row r="704" spans="3:11">
      <c r="C704" s="5" t="s">
        <v>711</v>
      </c>
      <c r="D704" s="5" t="s">
        <v>1010</v>
      </c>
      <c r="E704" s="5" t="s">
        <v>1011</v>
      </c>
      <c r="F704" s="5" t="s">
        <v>1017</v>
      </c>
      <c r="G704" s="5" t="s">
        <v>1022</v>
      </c>
      <c r="H704" s="5">
        <v>755</v>
      </c>
      <c r="I704" s="5">
        <v>32</v>
      </c>
      <c r="J704" s="5">
        <v>24160</v>
      </c>
      <c r="K704" s="5" t="s">
        <v>1026</v>
      </c>
    </row>
    <row r="705" spans="3:11">
      <c r="C705" s="5" t="s">
        <v>712</v>
      </c>
      <c r="D705" s="5" t="s">
        <v>1009</v>
      </c>
      <c r="E705" s="5" t="s">
        <v>1011</v>
      </c>
      <c r="F705" s="5" t="s">
        <v>1016</v>
      </c>
      <c r="G705" s="5" t="s">
        <v>1021</v>
      </c>
      <c r="H705" s="5">
        <v>944</v>
      </c>
      <c r="I705" s="5">
        <v>36</v>
      </c>
      <c r="J705" s="5">
        <v>33984</v>
      </c>
      <c r="K705" s="5" t="s">
        <v>1026</v>
      </c>
    </row>
    <row r="706" spans="3:11">
      <c r="C706" s="5" t="s">
        <v>713</v>
      </c>
      <c r="D706" s="5" t="s">
        <v>1009</v>
      </c>
      <c r="E706" s="5" t="s">
        <v>1015</v>
      </c>
      <c r="F706" s="5" t="s">
        <v>1019</v>
      </c>
      <c r="G706" s="5" t="s">
        <v>1021</v>
      </c>
      <c r="H706" s="5">
        <v>402</v>
      </c>
      <c r="I706" s="5">
        <v>13</v>
      </c>
      <c r="J706" s="5">
        <v>5226</v>
      </c>
      <c r="K706" s="5" t="s">
        <v>1024</v>
      </c>
    </row>
    <row r="707" spans="3:11">
      <c r="C707" s="5" t="s">
        <v>714</v>
      </c>
      <c r="D707" s="5" t="s">
        <v>1010</v>
      </c>
      <c r="E707" s="5" t="s">
        <v>1012</v>
      </c>
      <c r="F707" s="5" t="s">
        <v>1020</v>
      </c>
      <c r="G707" s="5" t="s">
        <v>1021</v>
      </c>
      <c r="H707" s="5">
        <v>850</v>
      </c>
      <c r="I707" s="5">
        <v>42</v>
      </c>
      <c r="J707" s="5">
        <v>35700</v>
      </c>
      <c r="K707" s="5" t="s">
        <v>1026</v>
      </c>
    </row>
    <row r="708" spans="3:11">
      <c r="C708" s="5" t="s">
        <v>715</v>
      </c>
      <c r="D708" s="5" t="s">
        <v>1009</v>
      </c>
      <c r="E708" s="5" t="s">
        <v>1014</v>
      </c>
      <c r="F708" s="5" t="s">
        <v>1018</v>
      </c>
      <c r="G708" s="5" t="s">
        <v>1022</v>
      </c>
      <c r="H708" s="5">
        <v>60</v>
      </c>
      <c r="I708" s="5">
        <v>6</v>
      </c>
      <c r="J708" s="5">
        <v>360</v>
      </c>
      <c r="K708" s="5" t="s">
        <v>1025</v>
      </c>
    </row>
    <row r="709" spans="3:11">
      <c r="C709" s="5" t="s">
        <v>716</v>
      </c>
      <c r="D709" s="5" t="s">
        <v>1010</v>
      </c>
      <c r="E709" s="5" t="s">
        <v>1014</v>
      </c>
      <c r="F709" s="5" t="s">
        <v>1018</v>
      </c>
      <c r="G709" s="5" t="s">
        <v>1021</v>
      </c>
      <c r="H709" s="5">
        <v>697</v>
      </c>
      <c r="I709" s="5">
        <v>15</v>
      </c>
      <c r="J709" s="5">
        <v>10455</v>
      </c>
      <c r="K709" s="5" t="s">
        <v>1025</v>
      </c>
    </row>
    <row r="710" spans="3:11">
      <c r="C710" s="5" t="s">
        <v>717</v>
      </c>
      <c r="D710" s="5" t="s">
        <v>1010</v>
      </c>
      <c r="E710" s="5" t="s">
        <v>1014</v>
      </c>
      <c r="F710" s="5" t="s">
        <v>1019</v>
      </c>
      <c r="G710" s="5" t="s">
        <v>1023</v>
      </c>
      <c r="H710" s="5">
        <v>256</v>
      </c>
      <c r="I710" s="5">
        <v>30</v>
      </c>
      <c r="J710" s="5">
        <v>7680</v>
      </c>
      <c r="K710" s="5" t="s">
        <v>1025</v>
      </c>
    </row>
    <row r="711" spans="3:11">
      <c r="C711" s="5" t="s">
        <v>718</v>
      </c>
      <c r="D711" s="5" t="s">
        <v>1010</v>
      </c>
      <c r="E711" s="5" t="s">
        <v>1014</v>
      </c>
      <c r="F711" s="5" t="s">
        <v>1016</v>
      </c>
      <c r="G711" s="5" t="s">
        <v>1021</v>
      </c>
      <c r="H711" s="5">
        <v>851</v>
      </c>
      <c r="I711" s="5">
        <v>2</v>
      </c>
      <c r="J711" s="5">
        <v>1702</v>
      </c>
      <c r="K711" s="5" t="s">
        <v>1024</v>
      </c>
    </row>
    <row r="712" spans="3:11">
      <c r="C712" s="5" t="s">
        <v>719</v>
      </c>
      <c r="D712" s="5" t="s">
        <v>1009</v>
      </c>
      <c r="E712" s="5" t="s">
        <v>1013</v>
      </c>
      <c r="F712" s="5" t="s">
        <v>1016</v>
      </c>
      <c r="G712" s="5" t="s">
        <v>1021</v>
      </c>
      <c r="H712" s="5">
        <v>766</v>
      </c>
      <c r="I712" s="5">
        <v>25</v>
      </c>
      <c r="J712" s="5">
        <v>19150</v>
      </c>
      <c r="K712" s="5" t="s">
        <v>1024</v>
      </c>
    </row>
    <row r="713" spans="3:11">
      <c r="C713" s="5" t="s">
        <v>720</v>
      </c>
      <c r="D713" s="5" t="s">
        <v>1009</v>
      </c>
      <c r="E713" s="5" t="s">
        <v>1013</v>
      </c>
      <c r="F713" s="5" t="s">
        <v>1018</v>
      </c>
      <c r="G713" s="5" t="s">
        <v>1023</v>
      </c>
      <c r="H713" s="5">
        <v>919</v>
      </c>
      <c r="I713" s="5">
        <v>23</v>
      </c>
      <c r="J713" s="5">
        <v>21137</v>
      </c>
      <c r="K713" s="5" t="s">
        <v>1026</v>
      </c>
    </row>
    <row r="714" spans="3:11">
      <c r="C714" s="5" t="s">
        <v>721</v>
      </c>
      <c r="D714" s="5" t="s">
        <v>1009</v>
      </c>
      <c r="E714" s="5" t="s">
        <v>1014</v>
      </c>
      <c r="F714" s="5" t="s">
        <v>1019</v>
      </c>
      <c r="G714" s="5" t="s">
        <v>1021</v>
      </c>
      <c r="H714" s="5">
        <v>217</v>
      </c>
      <c r="I714" s="5">
        <v>46</v>
      </c>
      <c r="J714" s="5">
        <v>9982</v>
      </c>
      <c r="K714" s="5" t="s">
        <v>1024</v>
      </c>
    </row>
    <row r="715" spans="3:11">
      <c r="C715" s="5" t="s">
        <v>722</v>
      </c>
      <c r="D715" s="5" t="s">
        <v>1009</v>
      </c>
      <c r="E715" s="5" t="s">
        <v>1014</v>
      </c>
      <c r="F715" s="5" t="s">
        <v>1020</v>
      </c>
      <c r="G715" s="5" t="s">
        <v>1023</v>
      </c>
      <c r="H715" s="5">
        <v>264</v>
      </c>
      <c r="I715" s="5">
        <v>44</v>
      </c>
      <c r="J715" s="5">
        <v>11616</v>
      </c>
      <c r="K715" s="5" t="s">
        <v>1024</v>
      </c>
    </row>
    <row r="716" spans="3:11">
      <c r="C716" s="5" t="s">
        <v>723</v>
      </c>
      <c r="D716" s="5" t="s">
        <v>1009</v>
      </c>
      <c r="E716" s="5" t="s">
        <v>1011</v>
      </c>
      <c r="F716" s="5" t="s">
        <v>1019</v>
      </c>
      <c r="G716" s="5" t="s">
        <v>1022</v>
      </c>
      <c r="H716" s="5">
        <v>515</v>
      </c>
      <c r="I716" s="5">
        <v>34</v>
      </c>
      <c r="J716" s="5">
        <v>17510</v>
      </c>
      <c r="K716" s="5" t="s">
        <v>1024</v>
      </c>
    </row>
    <row r="717" spans="3:11">
      <c r="C717" s="5" t="s">
        <v>724</v>
      </c>
      <c r="D717" s="5" t="s">
        <v>1010</v>
      </c>
      <c r="E717" s="5" t="s">
        <v>1014</v>
      </c>
      <c r="F717" s="5" t="s">
        <v>1018</v>
      </c>
      <c r="G717" s="5" t="s">
        <v>1023</v>
      </c>
      <c r="H717" s="5">
        <v>956</v>
      </c>
      <c r="I717" s="5">
        <v>45</v>
      </c>
      <c r="J717" s="5">
        <v>43020</v>
      </c>
      <c r="K717" s="5" t="s">
        <v>1026</v>
      </c>
    </row>
    <row r="718" spans="3:11">
      <c r="C718" s="5" t="s">
        <v>725</v>
      </c>
      <c r="D718" s="5" t="s">
        <v>1010</v>
      </c>
      <c r="E718" s="5" t="s">
        <v>1011</v>
      </c>
      <c r="F718" s="5" t="s">
        <v>1017</v>
      </c>
      <c r="G718" s="5" t="s">
        <v>1023</v>
      </c>
      <c r="H718" s="5">
        <v>816</v>
      </c>
      <c r="I718" s="5">
        <v>27</v>
      </c>
      <c r="J718" s="5">
        <v>22032</v>
      </c>
      <c r="K718" s="5" t="s">
        <v>1026</v>
      </c>
    </row>
    <row r="719" spans="3:11">
      <c r="C719" s="5" t="s">
        <v>726</v>
      </c>
      <c r="D719" s="5" t="s">
        <v>1009</v>
      </c>
      <c r="E719" s="5" t="s">
        <v>1012</v>
      </c>
      <c r="F719" s="5" t="s">
        <v>1016</v>
      </c>
      <c r="G719" s="5" t="s">
        <v>1023</v>
      </c>
      <c r="H719" s="5">
        <v>771</v>
      </c>
      <c r="I719" s="5">
        <v>26</v>
      </c>
      <c r="J719" s="5">
        <v>20046</v>
      </c>
      <c r="K719" s="5" t="s">
        <v>1024</v>
      </c>
    </row>
    <row r="720" spans="3:11">
      <c r="C720" s="5" t="s">
        <v>727</v>
      </c>
      <c r="D720" s="5" t="s">
        <v>1010</v>
      </c>
      <c r="E720" s="5" t="s">
        <v>1015</v>
      </c>
      <c r="F720" s="5" t="s">
        <v>1016</v>
      </c>
      <c r="G720" s="5" t="s">
        <v>1021</v>
      </c>
      <c r="H720" s="5">
        <v>242</v>
      </c>
      <c r="I720" s="5">
        <v>44</v>
      </c>
      <c r="J720" s="5">
        <v>10648</v>
      </c>
      <c r="K720" s="5" t="s">
        <v>1026</v>
      </c>
    </row>
    <row r="721" spans="3:11">
      <c r="C721" s="5" t="s">
        <v>728</v>
      </c>
      <c r="D721" s="5" t="s">
        <v>1010</v>
      </c>
      <c r="E721" s="5" t="s">
        <v>1015</v>
      </c>
      <c r="F721" s="5" t="s">
        <v>1020</v>
      </c>
      <c r="G721" s="5" t="s">
        <v>1021</v>
      </c>
      <c r="H721" s="5">
        <v>157</v>
      </c>
      <c r="I721" s="5">
        <v>14</v>
      </c>
      <c r="J721" s="5">
        <v>2198</v>
      </c>
      <c r="K721" s="5" t="s">
        <v>1025</v>
      </c>
    </row>
    <row r="722" spans="3:11">
      <c r="C722" s="5" t="s">
        <v>729</v>
      </c>
      <c r="D722" s="5" t="s">
        <v>1009</v>
      </c>
      <c r="E722" s="5" t="s">
        <v>1012</v>
      </c>
      <c r="F722" s="5" t="s">
        <v>1020</v>
      </c>
      <c r="G722" s="5" t="s">
        <v>1021</v>
      </c>
      <c r="H722" s="5">
        <v>325</v>
      </c>
      <c r="I722" s="5">
        <v>19</v>
      </c>
      <c r="J722" s="5">
        <v>6175</v>
      </c>
      <c r="K722" s="5" t="s">
        <v>1026</v>
      </c>
    </row>
    <row r="723" spans="3:11">
      <c r="C723" s="5" t="s">
        <v>730</v>
      </c>
      <c r="D723" s="5" t="s">
        <v>1010</v>
      </c>
      <c r="E723" s="5" t="s">
        <v>1012</v>
      </c>
      <c r="F723" s="5" t="s">
        <v>1017</v>
      </c>
      <c r="G723" s="5" t="s">
        <v>1022</v>
      </c>
      <c r="H723" s="5">
        <v>346</v>
      </c>
      <c r="I723" s="5">
        <v>10</v>
      </c>
      <c r="J723" s="5">
        <v>3460</v>
      </c>
      <c r="K723" s="5" t="s">
        <v>1024</v>
      </c>
    </row>
    <row r="724" spans="3:11">
      <c r="C724" s="5" t="s">
        <v>731</v>
      </c>
      <c r="D724" s="5" t="s">
        <v>1010</v>
      </c>
      <c r="E724" s="5" t="s">
        <v>1014</v>
      </c>
      <c r="F724" s="5" t="s">
        <v>1017</v>
      </c>
      <c r="G724" s="5" t="s">
        <v>1023</v>
      </c>
      <c r="H724" s="5">
        <v>198</v>
      </c>
      <c r="I724" s="5">
        <v>46</v>
      </c>
      <c r="J724" s="5">
        <v>9108</v>
      </c>
      <c r="K724" s="5" t="s">
        <v>1026</v>
      </c>
    </row>
    <row r="725" spans="3:11">
      <c r="C725" s="5" t="s">
        <v>732</v>
      </c>
      <c r="D725" s="5" t="s">
        <v>1010</v>
      </c>
      <c r="E725" s="5" t="s">
        <v>1013</v>
      </c>
      <c r="F725" s="5" t="s">
        <v>1017</v>
      </c>
      <c r="G725" s="5" t="s">
        <v>1023</v>
      </c>
      <c r="H725" s="5">
        <v>672</v>
      </c>
      <c r="I725" s="5">
        <v>20</v>
      </c>
      <c r="J725" s="5">
        <v>13440</v>
      </c>
      <c r="K725" s="5" t="s">
        <v>1024</v>
      </c>
    </row>
    <row r="726" spans="3:11">
      <c r="C726" s="5" t="s">
        <v>733</v>
      </c>
      <c r="D726" s="5" t="s">
        <v>1009</v>
      </c>
      <c r="E726" s="5" t="s">
        <v>1012</v>
      </c>
      <c r="F726" s="5" t="s">
        <v>1018</v>
      </c>
      <c r="G726" s="5" t="s">
        <v>1022</v>
      </c>
      <c r="H726" s="5">
        <v>289</v>
      </c>
      <c r="I726" s="5">
        <v>15</v>
      </c>
      <c r="J726" s="5">
        <v>4335</v>
      </c>
      <c r="K726" s="5" t="s">
        <v>1025</v>
      </c>
    </row>
    <row r="727" spans="3:11">
      <c r="C727" s="5" t="s">
        <v>734</v>
      </c>
      <c r="D727" s="5" t="s">
        <v>1010</v>
      </c>
      <c r="E727" s="5" t="s">
        <v>1011</v>
      </c>
      <c r="F727" s="5" t="s">
        <v>1018</v>
      </c>
      <c r="G727" s="5" t="s">
        <v>1021</v>
      </c>
      <c r="H727" s="5">
        <v>270</v>
      </c>
      <c r="I727" s="5">
        <v>33</v>
      </c>
      <c r="J727" s="5">
        <v>8910</v>
      </c>
      <c r="K727" s="5" t="s">
        <v>1025</v>
      </c>
    </row>
    <row r="728" spans="3:11">
      <c r="C728" s="5" t="s">
        <v>735</v>
      </c>
      <c r="D728" s="5" t="s">
        <v>1009</v>
      </c>
      <c r="E728" s="5" t="s">
        <v>1015</v>
      </c>
      <c r="F728" s="5" t="s">
        <v>1020</v>
      </c>
      <c r="G728" s="5" t="s">
        <v>1023</v>
      </c>
      <c r="H728" s="5">
        <v>805</v>
      </c>
      <c r="I728" s="5">
        <v>19</v>
      </c>
      <c r="J728" s="5">
        <v>15295</v>
      </c>
      <c r="K728" s="5" t="s">
        <v>1024</v>
      </c>
    </row>
    <row r="729" spans="3:11">
      <c r="C729" s="5" t="s">
        <v>736</v>
      </c>
      <c r="D729" s="5" t="s">
        <v>1009</v>
      </c>
      <c r="E729" s="5" t="s">
        <v>1014</v>
      </c>
      <c r="F729" s="5" t="s">
        <v>1019</v>
      </c>
      <c r="G729" s="5" t="s">
        <v>1021</v>
      </c>
      <c r="H729" s="5">
        <v>802</v>
      </c>
      <c r="I729" s="5">
        <v>6</v>
      </c>
      <c r="J729" s="5">
        <v>4812</v>
      </c>
      <c r="K729" s="5" t="s">
        <v>1026</v>
      </c>
    </row>
    <row r="730" spans="3:11">
      <c r="C730" s="5" t="s">
        <v>737</v>
      </c>
      <c r="D730" s="5" t="s">
        <v>1009</v>
      </c>
      <c r="E730" s="5" t="s">
        <v>1012</v>
      </c>
      <c r="F730" s="5" t="s">
        <v>1020</v>
      </c>
      <c r="G730" s="5" t="s">
        <v>1022</v>
      </c>
      <c r="H730" s="5">
        <v>734</v>
      </c>
      <c r="I730" s="5">
        <v>1</v>
      </c>
      <c r="J730" s="5">
        <v>734</v>
      </c>
      <c r="K730" s="5" t="s">
        <v>1025</v>
      </c>
    </row>
    <row r="731" spans="3:11">
      <c r="C731" s="5" t="s">
        <v>738</v>
      </c>
      <c r="D731" s="5" t="s">
        <v>1010</v>
      </c>
      <c r="E731" s="5" t="s">
        <v>1015</v>
      </c>
      <c r="F731" s="5" t="s">
        <v>1018</v>
      </c>
      <c r="G731" s="5" t="s">
        <v>1021</v>
      </c>
      <c r="H731" s="5">
        <v>466</v>
      </c>
      <c r="I731" s="5">
        <v>2</v>
      </c>
      <c r="J731" s="5">
        <v>932</v>
      </c>
      <c r="K731" s="5" t="s">
        <v>1025</v>
      </c>
    </row>
    <row r="732" spans="3:11">
      <c r="C732" s="5" t="s">
        <v>739</v>
      </c>
      <c r="D732" s="5" t="s">
        <v>1010</v>
      </c>
      <c r="E732" s="5" t="s">
        <v>1014</v>
      </c>
      <c r="F732" s="5" t="s">
        <v>1019</v>
      </c>
      <c r="G732" s="5" t="s">
        <v>1023</v>
      </c>
      <c r="H732" s="5">
        <v>479</v>
      </c>
      <c r="I732" s="5">
        <v>10</v>
      </c>
      <c r="J732" s="5">
        <v>4790</v>
      </c>
      <c r="K732" s="5" t="s">
        <v>1025</v>
      </c>
    </row>
    <row r="733" spans="3:11">
      <c r="C733" s="5" t="s">
        <v>740</v>
      </c>
      <c r="D733" s="5" t="s">
        <v>1009</v>
      </c>
      <c r="E733" s="5" t="s">
        <v>1012</v>
      </c>
      <c r="F733" s="5" t="s">
        <v>1019</v>
      </c>
      <c r="G733" s="5" t="s">
        <v>1023</v>
      </c>
      <c r="H733" s="5">
        <v>413</v>
      </c>
      <c r="I733" s="5">
        <v>19</v>
      </c>
      <c r="J733" s="5">
        <v>7847</v>
      </c>
      <c r="K733" s="5" t="s">
        <v>1024</v>
      </c>
    </row>
    <row r="734" spans="3:11">
      <c r="C734" s="5" t="s">
        <v>741</v>
      </c>
      <c r="D734" s="5" t="s">
        <v>1009</v>
      </c>
      <c r="E734" s="5" t="s">
        <v>1012</v>
      </c>
      <c r="F734" s="5" t="s">
        <v>1018</v>
      </c>
      <c r="G734" s="5" t="s">
        <v>1022</v>
      </c>
      <c r="H734" s="5">
        <v>719</v>
      </c>
      <c r="I734" s="5">
        <v>30</v>
      </c>
      <c r="J734" s="5">
        <v>21570</v>
      </c>
      <c r="K734" s="5" t="s">
        <v>1025</v>
      </c>
    </row>
    <row r="735" spans="3:11">
      <c r="C735" s="5" t="s">
        <v>742</v>
      </c>
      <c r="D735" s="5" t="s">
        <v>1010</v>
      </c>
      <c r="E735" s="5" t="s">
        <v>1015</v>
      </c>
      <c r="F735" s="5" t="s">
        <v>1019</v>
      </c>
      <c r="G735" s="5" t="s">
        <v>1021</v>
      </c>
      <c r="H735" s="5">
        <v>648</v>
      </c>
      <c r="I735" s="5">
        <v>49</v>
      </c>
      <c r="J735" s="5">
        <v>31752</v>
      </c>
      <c r="K735" s="5" t="s">
        <v>1024</v>
      </c>
    </row>
    <row r="736" spans="3:11">
      <c r="C736" s="5" t="s">
        <v>743</v>
      </c>
      <c r="D736" s="5" t="s">
        <v>1009</v>
      </c>
      <c r="E736" s="5" t="s">
        <v>1015</v>
      </c>
      <c r="F736" s="5" t="s">
        <v>1018</v>
      </c>
      <c r="G736" s="5" t="s">
        <v>1023</v>
      </c>
      <c r="H736" s="5">
        <v>926</v>
      </c>
      <c r="I736" s="5">
        <v>13</v>
      </c>
      <c r="J736" s="5">
        <v>12038</v>
      </c>
      <c r="K736" s="5" t="s">
        <v>1026</v>
      </c>
    </row>
    <row r="737" spans="3:11">
      <c r="C737" s="5" t="s">
        <v>744</v>
      </c>
      <c r="D737" s="5" t="s">
        <v>1009</v>
      </c>
      <c r="E737" s="5" t="s">
        <v>1014</v>
      </c>
      <c r="F737" s="5" t="s">
        <v>1017</v>
      </c>
      <c r="G737" s="5" t="s">
        <v>1021</v>
      </c>
      <c r="H737" s="5">
        <v>681</v>
      </c>
      <c r="I737" s="5">
        <v>37</v>
      </c>
      <c r="J737" s="5">
        <v>25197</v>
      </c>
      <c r="K737" s="5" t="s">
        <v>1025</v>
      </c>
    </row>
    <row r="738" spans="3:11">
      <c r="C738" s="5" t="s">
        <v>745</v>
      </c>
      <c r="D738" s="5" t="s">
        <v>1010</v>
      </c>
      <c r="E738" s="5" t="s">
        <v>1014</v>
      </c>
      <c r="F738" s="5" t="s">
        <v>1016</v>
      </c>
      <c r="G738" s="5" t="s">
        <v>1021</v>
      </c>
      <c r="H738" s="5">
        <v>542</v>
      </c>
      <c r="I738" s="5">
        <v>48</v>
      </c>
      <c r="J738" s="5">
        <v>26016</v>
      </c>
      <c r="K738" s="5" t="s">
        <v>1025</v>
      </c>
    </row>
    <row r="739" spans="3:11">
      <c r="C739" s="5" t="s">
        <v>746</v>
      </c>
      <c r="D739" s="5" t="s">
        <v>1009</v>
      </c>
      <c r="E739" s="5" t="s">
        <v>1014</v>
      </c>
      <c r="F739" s="5" t="s">
        <v>1016</v>
      </c>
      <c r="G739" s="5" t="s">
        <v>1023</v>
      </c>
      <c r="H739" s="5">
        <v>333</v>
      </c>
      <c r="I739" s="5">
        <v>14</v>
      </c>
      <c r="J739" s="5">
        <v>4662</v>
      </c>
      <c r="K739" s="5" t="s">
        <v>1026</v>
      </c>
    </row>
    <row r="740" spans="3:11">
      <c r="C740" s="5" t="s">
        <v>747</v>
      </c>
      <c r="D740" s="5" t="s">
        <v>1009</v>
      </c>
      <c r="E740" s="5" t="s">
        <v>1013</v>
      </c>
      <c r="F740" s="5" t="s">
        <v>1017</v>
      </c>
      <c r="G740" s="5" t="s">
        <v>1023</v>
      </c>
      <c r="H740" s="5">
        <v>561</v>
      </c>
      <c r="I740" s="5">
        <v>21</v>
      </c>
      <c r="J740" s="5">
        <v>11781</v>
      </c>
      <c r="K740" s="5" t="s">
        <v>1026</v>
      </c>
    </row>
    <row r="741" spans="3:11">
      <c r="C741" s="5" t="s">
        <v>748</v>
      </c>
      <c r="D741" s="5" t="s">
        <v>1009</v>
      </c>
      <c r="E741" s="5" t="s">
        <v>1013</v>
      </c>
      <c r="F741" s="5" t="s">
        <v>1019</v>
      </c>
      <c r="G741" s="5" t="s">
        <v>1022</v>
      </c>
      <c r="H741" s="5">
        <v>675</v>
      </c>
      <c r="I741" s="5">
        <v>12</v>
      </c>
      <c r="J741" s="5">
        <v>8100</v>
      </c>
      <c r="K741" s="5" t="s">
        <v>1024</v>
      </c>
    </row>
    <row r="742" spans="3:11">
      <c r="C742" s="5" t="s">
        <v>749</v>
      </c>
      <c r="D742" s="5" t="s">
        <v>1009</v>
      </c>
      <c r="E742" s="5" t="s">
        <v>1011</v>
      </c>
      <c r="F742" s="5" t="s">
        <v>1020</v>
      </c>
      <c r="G742" s="5" t="s">
        <v>1022</v>
      </c>
      <c r="H742" s="5">
        <v>568</v>
      </c>
      <c r="I742" s="5">
        <v>24</v>
      </c>
      <c r="J742" s="5">
        <v>13632</v>
      </c>
      <c r="K742" s="5" t="s">
        <v>1024</v>
      </c>
    </row>
    <row r="743" spans="3:11">
      <c r="C743" s="5" t="s">
        <v>750</v>
      </c>
      <c r="D743" s="5" t="s">
        <v>1010</v>
      </c>
      <c r="E743" s="5" t="s">
        <v>1014</v>
      </c>
      <c r="F743" s="5" t="s">
        <v>1016</v>
      </c>
      <c r="G743" s="5" t="s">
        <v>1023</v>
      </c>
      <c r="H743" s="5">
        <v>990</v>
      </c>
      <c r="I743" s="5">
        <v>13</v>
      </c>
      <c r="J743" s="5">
        <v>12870</v>
      </c>
      <c r="K743" s="5" t="s">
        <v>1025</v>
      </c>
    </row>
    <row r="744" spans="3:11">
      <c r="C744" s="5" t="s">
        <v>751</v>
      </c>
      <c r="D744" s="5" t="s">
        <v>1010</v>
      </c>
      <c r="E744" s="5" t="s">
        <v>1013</v>
      </c>
      <c r="F744" s="5" t="s">
        <v>1019</v>
      </c>
      <c r="G744" s="5" t="s">
        <v>1022</v>
      </c>
      <c r="H744" s="5">
        <v>494</v>
      </c>
      <c r="I744" s="5">
        <v>25</v>
      </c>
      <c r="J744" s="5">
        <v>12350</v>
      </c>
      <c r="K744" s="5" t="s">
        <v>1026</v>
      </c>
    </row>
    <row r="745" spans="3:11">
      <c r="C745" s="5" t="s">
        <v>752</v>
      </c>
      <c r="D745" s="5" t="s">
        <v>1010</v>
      </c>
      <c r="E745" s="5" t="s">
        <v>1014</v>
      </c>
      <c r="F745" s="5" t="s">
        <v>1018</v>
      </c>
      <c r="G745" s="5" t="s">
        <v>1021</v>
      </c>
      <c r="H745" s="5">
        <v>574</v>
      </c>
      <c r="I745" s="5">
        <v>38</v>
      </c>
      <c r="J745" s="5">
        <v>21812</v>
      </c>
      <c r="K745" s="5" t="s">
        <v>1025</v>
      </c>
    </row>
    <row r="746" spans="3:11">
      <c r="C746" s="5" t="s">
        <v>753</v>
      </c>
      <c r="D746" s="5" t="s">
        <v>1009</v>
      </c>
      <c r="E746" s="5" t="s">
        <v>1013</v>
      </c>
      <c r="F746" s="5" t="s">
        <v>1020</v>
      </c>
      <c r="G746" s="5" t="s">
        <v>1021</v>
      </c>
      <c r="H746" s="5">
        <v>764</v>
      </c>
      <c r="I746" s="5">
        <v>9</v>
      </c>
      <c r="J746" s="5">
        <v>6876</v>
      </c>
      <c r="K746" s="5" t="s">
        <v>1024</v>
      </c>
    </row>
    <row r="747" spans="3:11">
      <c r="C747" s="5" t="s">
        <v>754</v>
      </c>
      <c r="D747" s="5" t="s">
        <v>1009</v>
      </c>
      <c r="E747" s="5" t="s">
        <v>1011</v>
      </c>
      <c r="F747" s="5" t="s">
        <v>1018</v>
      </c>
      <c r="G747" s="5" t="s">
        <v>1023</v>
      </c>
      <c r="H747" s="5">
        <v>855</v>
      </c>
      <c r="I747" s="5">
        <v>16</v>
      </c>
      <c r="J747" s="5">
        <v>13680</v>
      </c>
      <c r="K747" s="5" t="s">
        <v>1025</v>
      </c>
    </row>
    <row r="748" spans="3:11">
      <c r="C748" s="5" t="s">
        <v>755</v>
      </c>
      <c r="D748" s="5" t="s">
        <v>1010</v>
      </c>
      <c r="E748" s="5" t="s">
        <v>1012</v>
      </c>
      <c r="F748" s="5" t="s">
        <v>1019</v>
      </c>
      <c r="G748" s="5" t="s">
        <v>1021</v>
      </c>
      <c r="H748" s="5">
        <v>863</v>
      </c>
      <c r="I748" s="5">
        <v>33</v>
      </c>
      <c r="J748" s="5">
        <v>28479</v>
      </c>
      <c r="K748" s="5" t="s">
        <v>1026</v>
      </c>
    </row>
    <row r="749" spans="3:11">
      <c r="C749" s="5" t="s">
        <v>756</v>
      </c>
      <c r="D749" s="5" t="s">
        <v>1010</v>
      </c>
      <c r="E749" s="5" t="s">
        <v>1014</v>
      </c>
      <c r="F749" s="5" t="s">
        <v>1020</v>
      </c>
      <c r="G749" s="5" t="s">
        <v>1023</v>
      </c>
      <c r="H749" s="5">
        <v>247</v>
      </c>
      <c r="I749" s="5">
        <v>46</v>
      </c>
      <c r="J749" s="5">
        <v>11362</v>
      </c>
      <c r="K749" s="5" t="s">
        <v>1025</v>
      </c>
    </row>
    <row r="750" spans="3:11">
      <c r="C750" s="5" t="s">
        <v>757</v>
      </c>
      <c r="D750" s="5" t="s">
        <v>1009</v>
      </c>
      <c r="E750" s="5" t="s">
        <v>1011</v>
      </c>
      <c r="F750" s="5" t="s">
        <v>1018</v>
      </c>
      <c r="G750" s="5" t="s">
        <v>1021</v>
      </c>
      <c r="H750" s="5">
        <v>623</v>
      </c>
      <c r="I750" s="5">
        <v>36</v>
      </c>
      <c r="J750" s="5">
        <v>22428</v>
      </c>
      <c r="K750" s="5" t="s">
        <v>1025</v>
      </c>
    </row>
    <row r="751" spans="3:11">
      <c r="C751" s="5" t="s">
        <v>758</v>
      </c>
      <c r="D751" s="5" t="s">
        <v>1010</v>
      </c>
      <c r="E751" s="5" t="s">
        <v>1012</v>
      </c>
      <c r="F751" s="5" t="s">
        <v>1017</v>
      </c>
      <c r="G751" s="5" t="s">
        <v>1022</v>
      </c>
      <c r="H751" s="5">
        <v>111</v>
      </c>
      <c r="I751" s="5">
        <v>32</v>
      </c>
      <c r="J751" s="5">
        <v>3552</v>
      </c>
      <c r="K751" s="5" t="s">
        <v>1024</v>
      </c>
    </row>
    <row r="752" spans="3:11">
      <c r="C752" s="5" t="s">
        <v>759</v>
      </c>
      <c r="D752" s="5" t="s">
        <v>1010</v>
      </c>
      <c r="E752" s="5" t="s">
        <v>1014</v>
      </c>
      <c r="F752" s="5" t="s">
        <v>1017</v>
      </c>
      <c r="G752" s="5" t="s">
        <v>1023</v>
      </c>
      <c r="H752" s="5">
        <v>169</v>
      </c>
      <c r="I752" s="5">
        <v>14</v>
      </c>
      <c r="J752" s="5">
        <v>2366</v>
      </c>
      <c r="K752" s="5" t="s">
        <v>1026</v>
      </c>
    </row>
    <row r="753" spans="3:11">
      <c r="C753" s="5" t="s">
        <v>760</v>
      </c>
      <c r="D753" s="5" t="s">
        <v>1010</v>
      </c>
      <c r="E753" s="5" t="s">
        <v>1013</v>
      </c>
      <c r="F753" s="5" t="s">
        <v>1018</v>
      </c>
      <c r="G753" s="5" t="s">
        <v>1021</v>
      </c>
      <c r="H753" s="5">
        <v>719</v>
      </c>
      <c r="I753" s="5">
        <v>42</v>
      </c>
      <c r="J753" s="5">
        <v>30198</v>
      </c>
      <c r="K753" s="5" t="s">
        <v>1025</v>
      </c>
    </row>
    <row r="754" spans="3:11">
      <c r="C754" s="5" t="s">
        <v>761</v>
      </c>
      <c r="D754" s="5" t="s">
        <v>1009</v>
      </c>
      <c r="E754" s="5" t="s">
        <v>1011</v>
      </c>
      <c r="F754" s="5" t="s">
        <v>1016</v>
      </c>
      <c r="G754" s="5" t="s">
        <v>1021</v>
      </c>
      <c r="H754" s="5">
        <v>109</v>
      </c>
      <c r="I754" s="5">
        <v>49</v>
      </c>
      <c r="J754" s="5">
        <v>5341</v>
      </c>
      <c r="K754" s="5" t="s">
        <v>1026</v>
      </c>
    </row>
    <row r="755" spans="3:11">
      <c r="C755" s="5" t="s">
        <v>762</v>
      </c>
      <c r="D755" s="5" t="s">
        <v>1009</v>
      </c>
      <c r="E755" s="5" t="s">
        <v>1011</v>
      </c>
      <c r="F755" s="5" t="s">
        <v>1016</v>
      </c>
      <c r="G755" s="5" t="s">
        <v>1021</v>
      </c>
      <c r="H755" s="5">
        <v>63</v>
      </c>
      <c r="I755" s="5">
        <v>41</v>
      </c>
      <c r="J755" s="5">
        <v>2583</v>
      </c>
      <c r="K755" s="5" t="s">
        <v>1025</v>
      </c>
    </row>
    <row r="756" spans="3:11">
      <c r="C756" s="5" t="s">
        <v>763</v>
      </c>
      <c r="D756" s="5" t="s">
        <v>1010</v>
      </c>
      <c r="E756" s="5" t="s">
        <v>1012</v>
      </c>
      <c r="F756" s="5" t="s">
        <v>1018</v>
      </c>
      <c r="G756" s="5" t="s">
        <v>1023</v>
      </c>
      <c r="H756" s="5">
        <v>522</v>
      </c>
      <c r="I756" s="5">
        <v>17</v>
      </c>
      <c r="J756" s="5">
        <v>8874</v>
      </c>
      <c r="K756" s="5" t="s">
        <v>1025</v>
      </c>
    </row>
    <row r="757" spans="3:11">
      <c r="C757" s="5" t="s">
        <v>764</v>
      </c>
      <c r="D757" s="5" t="s">
        <v>1010</v>
      </c>
      <c r="E757" s="5" t="s">
        <v>1015</v>
      </c>
      <c r="F757" s="5" t="s">
        <v>1020</v>
      </c>
      <c r="G757" s="5" t="s">
        <v>1021</v>
      </c>
      <c r="H757" s="5">
        <v>589</v>
      </c>
      <c r="I757" s="5">
        <v>11</v>
      </c>
      <c r="J757" s="5">
        <v>6479</v>
      </c>
      <c r="K757" s="5" t="s">
        <v>1025</v>
      </c>
    </row>
    <row r="758" spans="3:11">
      <c r="C758" s="5" t="s">
        <v>765</v>
      </c>
      <c r="D758" s="5" t="s">
        <v>1009</v>
      </c>
      <c r="E758" s="5" t="s">
        <v>1012</v>
      </c>
      <c r="F758" s="5" t="s">
        <v>1017</v>
      </c>
      <c r="G758" s="5" t="s">
        <v>1023</v>
      </c>
      <c r="H758" s="5">
        <v>917</v>
      </c>
      <c r="I758" s="5">
        <v>18</v>
      </c>
      <c r="J758" s="5">
        <v>16506</v>
      </c>
      <c r="K758" s="5" t="s">
        <v>1024</v>
      </c>
    </row>
    <row r="759" spans="3:11">
      <c r="C759" s="5" t="s">
        <v>766</v>
      </c>
      <c r="D759" s="5" t="s">
        <v>1009</v>
      </c>
      <c r="E759" s="5" t="s">
        <v>1012</v>
      </c>
      <c r="F759" s="5" t="s">
        <v>1019</v>
      </c>
      <c r="G759" s="5" t="s">
        <v>1022</v>
      </c>
      <c r="H759" s="5">
        <v>808</v>
      </c>
      <c r="I759" s="5">
        <v>45</v>
      </c>
      <c r="J759" s="5">
        <v>36360</v>
      </c>
      <c r="K759" s="5" t="s">
        <v>1026</v>
      </c>
    </row>
    <row r="760" spans="3:11">
      <c r="C760" s="5" t="s">
        <v>767</v>
      </c>
      <c r="D760" s="5" t="s">
        <v>1010</v>
      </c>
      <c r="E760" s="5" t="s">
        <v>1012</v>
      </c>
      <c r="F760" s="5" t="s">
        <v>1019</v>
      </c>
      <c r="G760" s="5" t="s">
        <v>1021</v>
      </c>
      <c r="H760" s="5">
        <v>965</v>
      </c>
      <c r="I760" s="5">
        <v>37</v>
      </c>
      <c r="J760" s="5">
        <v>35705</v>
      </c>
      <c r="K760" s="5" t="s">
        <v>1025</v>
      </c>
    </row>
    <row r="761" spans="3:11">
      <c r="C761" s="5" t="s">
        <v>768</v>
      </c>
      <c r="D761" s="5" t="s">
        <v>1010</v>
      </c>
      <c r="E761" s="5" t="s">
        <v>1014</v>
      </c>
      <c r="F761" s="5" t="s">
        <v>1016</v>
      </c>
      <c r="G761" s="5" t="s">
        <v>1023</v>
      </c>
      <c r="H761" s="5">
        <v>838</v>
      </c>
      <c r="I761" s="5">
        <v>25</v>
      </c>
      <c r="J761" s="5">
        <v>20950</v>
      </c>
      <c r="K761" s="5" t="s">
        <v>1025</v>
      </c>
    </row>
    <row r="762" spans="3:11">
      <c r="C762" s="5" t="s">
        <v>769</v>
      </c>
      <c r="D762" s="5" t="s">
        <v>1010</v>
      </c>
      <c r="E762" s="5" t="s">
        <v>1015</v>
      </c>
      <c r="F762" s="5" t="s">
        <v>1016</v>
      </c>
      <c r="G762" s="5" t="s">
        <v>1023</v>
      </c>
      <c r="H762" s="5">
        <v>116</v>
      </c>
      <c r="I762" s="5">
        <v>27</v>
      </c>
      <c r="J762" s="5">
        <v>3132</v>
      </c>
      <c r="K762" s="5" t="s">
        <v>1026</v>
      </c>
    </row>
    <row r="763" spans="3:11">
      <c r="C763" s="5" t="s">
        <v>770</v>
      </c>
      <c r="D763" s="5" t="s">
        <v>1009</v>
      </c>
      <c r="E763" s="5" t="s">
        <v>1012</v>
      </c>
      <c r="F763" s="5" t="s">
        <v>1017</v>
      </c>
      <c r="G763" s="5" t="s">
        <v>1022</v>
      </c>
      <c r="H763" s="5">
        <v>378</v>
      </c>
      <c r="I763" s="5">
        <v>40</v>
      </c>
      <c r="J763" s="5">
        <v>15120</v>
      </c>
      <c r="K763" s="5" t="s">
        <v>1026</v>
      </c>
    </row>
    <row r="764" spans="3:11">
      <c r="C764" s="5" t="s">
        <v>771</v>
      </c>
      <c r="D764" s="5" t="s">
        <v>1009</v>
      </c>
      <c r="E764" s="5" t="s">
        <v>1014</v>
      </c>
      <c r="F764" s="5" t="s">
        <v>1019</v>
      </c>
      <c r="G764" s="5" t="s">
        <v>1022</v>
      </c>
      <c r="H764" s="5">
        <v>920</v>
      </c>
      <c r="I764" s="5">
        <v>5</v>
      </c>
      <c r="J764" s="5">
        <v>4600</v>
      </c>
      <c r="K764" s="5" t="s">
        <v>1025</v>
      </c>
    </row>
    <row r="765" spans="3:11">
      <c r="C765" s="5" t="s">
        <v>772</v>
      </c>
      <c r="D765" s="5" t="s">
        <v>1009</v>
      </c>
      <c r="E765" s="5" t="s">
        <v>1015</v>
      </c>
      <c r="F765" s="5" t="s">
        <v>1017</v>
      </c>
      <c r="G765" s="5" t="s">
        <v>1023</v>
      </c>
      <c r="H765" s="5">
        <v>804</v>
      </c>
      <c r="I765" s="5">
        <v>14</v>
      </c>
      <c r="J765" s="5">
        <v>11256</v>
      </c>
      <c r="K765" s="5" t="s">
        <v>1026</v>
      </c>
    </row>
    <row r="766" spans="3:11">
      <c r="C766" s="5" t="s">
        <v>773</v>
      </c>
      <c r="D766" s="5" t="s">
        <v>1009</v>
      </c>
      <c r="E766" s="5" t="s">
        <v>1011</v>
      </c>
      <c r="F766" s="5" t="s">
        <v>1016</v>
      </c>
      <c r="G766" s="5" t="s">
        <v>1021</v>
      </c>
      <c r="H766" s="5">
        <v>176</v>
      </c>
      <c r="I766" s="5">
        <v>14</v>
      </c>
      <c r="J766" s="5">
        <v>2464</v>
      </c>
      <c r="K766" s="5" t="s">
        <v>1024</v>
      </c>
    </row>
    <row r="767" spans="3:11">
      <c r="C767" s="5" t="s">
        <v>774</v>
      </c>
      <c r="D767" s="5" t="s">
        <v>1010</v>
      </c>
      <c r="E767" s="5" t="s">
        <v>1011</v>
      </c>
      <c r="F767" s="5" t="s">
        <v>1019</v>
      </c>
      <c r="G767" s="5" t="s">
        <v>1023</v>
      </c>
      <c r="H767" s="5">
        <v>946</v>
      </c>
      <c r="I767" s="5">
        <v>18</v>
      </c>
      <c r="J767" s="5">
        <v>17028</v>
      </c>
      <c r="K767" s="5" t="s">
        <v>1024</v>
      </c>
    </row>
    <row r="768" spans="3:11">
      <c r="C768" s="5" t="s">
        <v>775</v>
      </c>
      <c r="D768" s="5" t="s">
        <v>1009</v>
      </c>
      <c r="E768" s="5" t="s">
        <v>1015</v>
      </c>
      <c r="F768" s="5" t="s">
        <v>1019</v>
      </c>
      <c r="G768" s="5" t="s">
        <v>1021</v>
      </c>
      <c r="H768" s="5">
        <v>213</v>
      </c>
      <c r="I768" s="5">
        <v>19</v>
      </c>
      <c r="J768" s="5">
        <v>4047</v>
      </c>
      <c r="K768" s="5" t="s">
        <v>1024</v>
      </c>
    </row>
    <row r="769" spans="3:11">
      <c r="C769" s="5" t="s">
        <v>776</v>
      </c>
      <c r="D769" s="5" t="s">
        <v>1010</v>
      </c>
      <c r="E769" s="5" t="s">
        <v>1012</v>
      </c>
      <c r="F769" s="5" t="s">
        <v>1019</v>
      </c>
      <c r="G769" s="5" t="s">
        <v>1022</v>
      </c>
      <c r="H769" s="5">
        <v>856</v>
      </c>
      <c r="I769" s="5">
        <v>41</v>
      </c>
      <c r="J769" s="5">
        <v>35096</v>
      </c>
      <c r="K769" s="5" t="s">
        <v>1025</v>
      </c>
    </row>
    <row r="770" spans="3:11">
      <c r="C770" s="5" t="s">
        <v>777</v>
      </c>
      <c r="D770" s="5" t="s">
        <v>1010</v>
      </c>
      <c r="E770" s="5" t="s">
        <v>1014</v>
      </c>
      <c r="F770" s="5" t="s">
        <v>1016</v>
      </c>
      <c r="G770" s="5" t="s">
        <v>1023</v>
      </c>
      <c r="H770" s="5">
        <v>494</v>
      </c>
      <c r="I770" s="5">
        <v>5</v>
      </c>
      <c r="J770" s="5">
        <v>2470</v>
      </c>
      <c r="K770" s="5" t="s">
        <v>1026</v>
      </c>
    </row>
    <row r="771" spans="3:11">
      <c r="C771" s="5" t="s">
        <v>778</v>
      </c>
      <c r="D771" s="5" t="s">
        <v>1010</v>
      </c>
      <c r="E771" s="5" t="s">
        <v>1015</v>
      </c>
      <c r="F771" s="5" t="s">
        <v>1016</v>
      </c>
      <c r="G771" s="5" t="s">
        <v>1023</v>
      </c>
      <c r="H771" s="5">
        <v>703</v>
      </c>
      <c r="I771" s="5">
        <v>22</v>
      </c>
      <c r="J771" s="5">
        <v>15466</v>
      </c>
      <c r="K771" s="5" t="s">
        <v>1025</v>
      </c>
    </row>
    <row r="772" spans="3:11">
      <c r="C772" s="5" t="s">
        <v>779</v>
      </c>
      <c r="D772" s="5" t="s">
        <v>1009</v>
      </c>
      <c r="E772" s="5" t="s">
        <v>1011</v>
      </c>
      <c r="F772" s="5" t="s">
        <v>1020</v>
      </c>
      <c r="G772" s="5" t="s">
        <v>1022</v>
      </c>
      <c r="H772" s="5">
        <v>799</v>
      </c>
      <c r="I772" s="5">
        <v>37</v>
      </c>
      <c r="J772" s="5">
        <v>29563</v>
      </c>
      <c r="K772" s="5" t="s">
        <v>1026</v>
      </c>
    </row>
    <row r="773" spans="3:11">
      <c r="C773" s="5" t="s">
        <v>780</v>
      </c>
      <c r="D773" s="5" t="s">
        <v>1009</v>
      </c>
      <c r="E773" s="5" t="s">
        <v>1013</v>
      </c>
      <c r="F773" s="5" t="s">
        <v>1017</v>
      </c>
      <c r="G773" s="5" t="s">
        <v>1022</v>
      </c>
      <c r="H773" s="5">
        <v>749</v>
      </c>
      <c r="I773" s="5">
        <v>2</v>
      </c>
      <c r="J773" s="5">
        <v>1498</v>
      </c>
      <c r="K773" s="5" t="s">
        <v>1026</v>
      </c>
    </row>
    <row r="774" spans="3:11">
      <c r="C774" s="5" t="s">
        <v>781</v>
      </c>
      <c r="D774" s="5" t="s">
        <v>1010</v>
      </c>
      <c r="E774" s="5" t="s">
        <v>1014</v>
      </c>
      <c r="F774" s="5" t="s">
        <v>1016</v>
      </c>
      <c r="G774" s="5" t="s">
        <v>1021</v>
      </c>
      <c r="H774" s="5">
        <v>91</v>
      </c>
      <c r="I774" s="5">
        <v>28</v>
      </c>
      <c r="J774" s="5">
        <v>2548</v>
      </c>
      <c r="K774" s="5" t="s">
        <v>1024</v>
      </c>
    </row>
    <row r="775" spans="3:11">
      <c r="C775" s="5" t="s">
        <v>782</v>
      </c>
      <c r="D775" s="5" t="s">
        <v>1010</v>
      </c>
      <c r="E775" s="5" t="s">
        <v>1015</v>
      </c>
      <c r="F775" s="5" t="s">
        <v>1019</v>
      </c>
      <c r="G775" s="5" t="s">
        <v>1022</v>
      </c>
      <c r="H775" s="5">
        <v>413</v>
      </c>
      <c r="I775" s="5">
        <v>39</v>
      </c>
      <c r="J775" s="5">
        <v>16107</v>
      </c>
      <c r="K775" s="5" t="s">
        <v>1024</v>
      </c>
    </row>
    <row r="776" spans="3:11">
      <c r="C776" s="5" t="s">
        <v>783</v>
      </c>
      <c r="D776" s="5" t="s">
        <v>1010</v>
      </c>
      <c r="E776" s="5" t="s">
        <v>1012</v>
      </c>
      <c r="F776" s="5" t="s">
        <v>1016</v>
      </c>
      <c r="G776" s="5" t="s">
        <v>1022</v>
      </c>
      <c r="H776" s="5">
        <v>470</v>
      </c>
      <c r="I776" s="5">
        <v>11</v>
      </c>
      <c r="J776" s="5">
        <v>5170</v>
      </c>
      <c r="K776" s="5" t="s">
        <v>1026</v>
      </c>
    </row>
    <row r="777" spans="3:11">
      <c r="C777" s="5" t="s">
        <v>784</v>
      </c>
      <c r="D777" s="5" t="s">
        <v>1010</v>
      </c>
      <c r="E777" s="5" t="s">
        <v>1015</v>
      </c>
      <c r="F777" s="5" t="s">
        <v>1016</v>
      </c>
      <c r="G777" s="5" t="s">
        <v>1021</v>
      </c>
      <c r="H777" s="5">
        <v>483</v>
      </c>
      <c r="I777" s="5">
        <v>20</v>
      </c>
      <c r="J777" s="5">
        <v>9660</v>
      </c>
      <c r="K777" s="5" t="s">
        <v>1024</v>
      </c>
    </row>
    <row r="778" spans="3:11">
      <c r="C778" s="5" t="s">
        <v>785</v>
      </c>
      <c r="D778" s="5" t="s">
        <v>1009</v>
      </c>
      <c r="E778" s="5" t="s">
        <v>1013</v>
      </c>
      <c r="F778" s="5" t="s">
        <v>1019</v>
      </c>
      <c r="G778" s="5" t="s">
        <v>1021</v>
      </c>
      <c r="H778" s="5">
        <v>685</v>
      </c>
      <c r="I778" s="5">
        <v>22</v>
      </c>
      <c r="J778" s="5">
        <v>15070</v>
      </c>
      <c r="K778" s="5" t="s">
        <v>1026</v>
      </c>
    </row>
    <row r="779" spans="3:11">
      <c r="C779" s="5" t="s">
        <v>786</v>
      </c>
      <c r="D779" s="5" t="s">
        <v>1010</v>
      </c>
      <c r="E779" s="5" t="s">
        <v>1011</v>
      </c>
      <c r="F779" s="5" t="s">
        <v>1019</v>
      </c>
      <c r="G779" s="5" t="s">
        <v>1023</v>
      </c>
      <c r="H779" s="5">
        <v>85</v>
      </c>
      <c r="I779" s="5">
        <v>4</v>
      </c>
      <c r="J779" s="5">
        <v>340</v>
      </c>
      <c r="K779" s="5" t="s">
        <v>1024</v>
      </c>
    </row>
    <row r="780" spans="3:11">
      <c r="C780" s="5" t="s">
        <v>787</v>
      </c>
      <c r="D780" s="5" t="s">
        <v>1009</v>
      </c>
      <c r="E780" s="5" t="s">
        <v>1013</v>
      </c>
      <c r="F780" s="5" t="s">
        <v>1017</v>
      </c>
      <c r="G780" s="5" t="s">
        <v>1021</v>
      </c>
      <c r="H780" s="5">
        <v>243</v>
      </c>
      <c r="I780" s="5">
        <v>46</v>
      </c>
      <c r="J780" s="5">
        <v>11178</v>
      </c>
      <c r="K780" s="5" t="s">
        <v>1026</v>
      </c>
    </row>
    <row r="781" spans="3:11">
      <c r="C781" s="5" t="s">
        <v>788</v>
      </c>
      <c r="D781" s="5" t="s">
        <v>1009</v>
      </c>
      <c r="E781" s="5" t="s">
        <v>1015</v>
      </c>
      <c r="F781" s="5" t="s">
        <v>1020</v>
      </c>
      <c r="G781" s="5" t="s">
        <v>1023</v>
      </c>
      <c r="H781" s="5">
        <v>323</v>
      </c>
      <c r="I781" s="5">
        <v>41</v>
      </c>
      <c r="J781" s="5">
        <v>13243</v>
      </c>
      <c r="K781" s="5" t="s">
        <v>1024</v>
      </c>
    </row>
    <row r="782" spans="3:11">
      <c r="C782" s="5" t="s">
        <v>789</v>
      </c>
      <c r="D782" s="5" t="s">
        <v>1009</v>
      </c>
      <c r="E782" s="5" t="s">
        <v>1015</v>
      </c>
      <c r="F782" s="5" t="s">
        <v>1016</v>
      </c>
      <c r="G782" s="5" t="s">
        <v>1023</v>
      </c>
      <c r="H782" s="5">
        <v>726</v>
      </c>
      <c r="I782" s="5">
        <v>50</v>
      </c>
      <c r="J782" s="5">
        <v>36300</v>
      </c>
      <c r="K782" s="5" t="s">
        <v>1024</v>
      </c>
    </row>
    <row r="783" spans="3:11">
      <c r="C783" s="5" t="s">
        <v>790</v>
      </c>
      <c r="D783" s="5" t="s">
        <v>1010</v>
      </c>
      <c r="E783" s="5" t="s">
        <v>1013</v>
      </c>
      <c r="F783" s="5" t="s">
        <v>1016</v>
      </c>
      <c r="G783" s="5" t="s">
        <v>1021</v>
      </c>
      <c r="H783" s="5">
        <v>65</v>
      </c>
      <c r="I783" s="5">
        <v>44</v>
      </c>
      <c r="J783" s="5">
        <v>2860</v>
      </c>
      <c r="K783" s="5" t="s">
        <v>1026</v>
      </c>
    </row>
    <row r="784" spans="3:11">
      <c r="C784" s="5" t="s">
        <v>791</v>
      </c>
      <c r="D784" s="5" t="s">
        <v>1009</v>
      </c>
      <c r="E784" s="5" t="s">
        <v>1014</v>
      </c>
      <c r="F784" s="5" t="s">
        <v>1018</v>
      </c>
      <c r="G784" s="5" t="s">
        <v>1023</v>
      </c>
      <c r="H784" s="5">
        <v>953</v>
      </c>
      <c r="I784" s="5">
        <v>32</v>
      </c>
      <c r="J784" s="5">
        <v>30496</v>
      </c>
      <c r="K784" s="5" t="s">
        <v>1024</v>
      </c>
    </row>
    <row r="785" spans="3:11">
      <c r="C785" s="5" t="s">
        <v>792</v>
      </c>
      <c r="D785" s="5" t="s">
        <v>1010</v>
      </c>
      <c r="E785" s="5" t="s">
        <v>1014</v>
      </c>
      <c r="F785" s="5" t="s">
        <v>1018</v>
      </c>
      <c r="G785" s="5" t="s">
        <v>1021</v>
      </c>
      <c r="H785" s="5">
        <v>747</v>
      </c>
      <c r="I785" s="5">
        <v>22</v>
      </c>
      <c r="J785" s="5">
        <v>16434</v>
      </c>
      <c r="K785" s="5" t="s">
        <v>1026</v>
      </c>
    </row>
    <row r="786" spans="3:11">
      <c r="C786" s="5" t="s">
        <v>793</v>
      </c>
      <c r="D786" s="5" t="s">
        <v>1010</v>
      </c>
      <c r="E786" s="5" t="s">
        <v>1011</v>
      </c>
      <c r="F786" s="5" t="s">
        <v>1017</v>
      </c>
      <c r="G786" s="5" t="s">
        <v>1021</v>
      </c>
      <c r="H786" s="5">
        <v>489</v>
      </c>
      <c r="I786" s="5">
        <v>19</v>
      </c>
      <c r="J786" s="5">
        <v>9291</v>
      </c>
      <c r="K786" s="5" t="s">
        <v>1024</v>
      </c>
    </row>
    <row r="787" spans="3:11">
      <c r="C787" s="5" t="s">
        <v>794</v>
      </c>
      <c r="D787" s="5" t="s">
        <v>1009</v>
      </c>
      <c r="E787" s="5" t="s">
        <v>1015</v>
      </c>
      <c r="F787" s="5" t="s">
        <v>1016</v>
      </c>
      <c r="G787" s="5" t="s">
        <v>1021</v>
      </c>
      <c r="H787" s="5">
        <v>291</v>
      </c>
      <c r="I787" s="5">
        <v>48</v>
      </c>
      <c r="J787" s="5">
        <v>13968</v>
      </c>
      <c r="K787" s="5" t="s">
        <v>1024</v>
      </c>
    </row>
    <row r="788" spans="3:11">
      <c r="C788" s="5" t="s">
        <v>795</v>
      </c>
      <c r="D788" s="5" t="s">
        <v>1009</v>
      </c>
      <c r="E788" s="5" t="s">
        <v>1013</v>
      </c>
      <c r="F788" s="5" t="s">
        <v>1016</v>
      </c>
      <c r="G788" s="5" t="s">
        <v>1022</v>
      </c>
      <c r="H788" s="5">
        <v>654</v>
      </c>
      <c r="I788" s="5">
        <v>31</v>
      </c>
      <c r="J788" s="5">
        <v>20274</v>
      </c>
      <c r="K788" s="5" t="s">
        <v>1024</v>
      </c>
    </row>
    <row r="789" spans="3:11">
      <c r="C789" s="5" t="s">
        <v>796</v>
      </c>
      <c r="D789" s="5" t="s">
        <v>1009</v>
      </c>
      <c r="E789" s="5" t="s">
        <v>1012</v>
      </c>
      <c r="F789" s="5" t="s">
        <v>1020</v>
      </c>
      <c r="G789" s="5" t="s">
        <v>1022</v>
      </c>
      <c r="H789" s="5">
        <v>243</v>
      </c>
      <c r="I789" s="5">
        <v>34</v>
      </c>
      <c r="J789" s="5">
        <v>8262</v>
      </c>
      <c r="K789" s="5" t="s">
        <v>1025</v>
      </c>
    </row>
    <row r="790" spans="3:11">
      <c r="C790" s="5" t="s">
        <v>797</v>
      </c>
      <c r="D790" s="5" t="s">
        <v>1010</v>
      </c>
      <c r="E790" s="5" t="s">
        <v>1011</v>
      </c>
      <c r="F790" s="5" t="s">
        <v>1018</v>
      </c>
      <c r="G790" s="5" t="s">
        <v>1021</v>
      </c>
      <c r="H790" s="5">
        <v>804</v>
      </c>
      <c r="I790" s="5">
        <v>26</v>
      </c>
      <c r="J790" s="5">
        <v>20904</v>
      </c>
      <c r="K790" s="5" t="s">
        <v>1026</v>
      </c>
    </row>
    <row r="791" spans="3:11">
      <c r="C791" s="5" t="s">
        <v>798</v>
      </c>
      <c r="D791" s="5" t="s">
        <v>1009</v>
      </c>
      <c r="E791" s="5" t="s">
        <v>1012</v>
      </c>
      <c r="F791" s="5" t="s">
        <v>1020</v>
      </c>
      <c r="G791" s="5" t="s">
        <v>1022</v>
      </c>
      <c r="H791" s="5">
        <v>233</v>
      </c>
      <c r="I791" s="5">
        <v>30</v>
      </c>
      <c r="J791" s="5">
        <v>6990</v>
      </c>
      <c r="K791" s="5" t="s">
        <v>1026</v>
      </c>
    </row>
    <row r="792" spans="3:11">
      <c r="C792" s="5" t="s">
        <v>799</v>
      </c>
      <c r="D792" s="5" t="s">
        <v>1010</v>
      </c>
      <c r="E792" s="5" t="s">
        <v>1013</v>
      </c>
      <c r="F792" s="5" t="s">
        <v>1019</v>
      </c>
      <c r="G792" s="5" t="s">
        <v>1022</v>
      </c>
      <c r="H792" s="5">
        <v>103</v>
      </c>
      <c r="I792" s="5">
        <v>5</v>
      </c>
      <c r="J792" s="5">
        <v>515</v>
      </c>
      <c r="K792" s="5" t="s">
        <v>1024</v>
      </c>
    </row>
    <row r="793" spans="3:11">
      <c r="C793" s="5" t="s">
        <v>800</v>
      </c>
      <c r="D793" s="5" t="s">
        <v>1009</v>
      </c>
      <c r="E793" s="5" t="s">
        <v>1012</v>
      </c>
      <c r="F793" s="5" t="s">
        <v>1016</v>
      </c>
      <c r="G793" s="5" t="s">
        <v>1021</v>
      </c>
      <c r="H793" s="5">
        <v>845</v>
      </c>
      <c r="I793" s="5">
        <v>13</v>
      </c>
      <c r="J793" s="5">
        <v>10985</v>
      </c>
      <c r="K793" s="5" t="s">
        <v>1025</v>
      </c>
    </row>
    <row r="794" spans="3:11">
      <c r="C794" s="5" t="s">
        <v>801</v>
      </c>
      <c r="D794" s="5" t="s">
        <v>1009</v>
      </c>
      <c r="E794" s="5" t="s">
        <v>1015</v>
      </c>
      <c r="F794" s="5" t="s">
        <v>1020</v>
      </c>
      <c r="G794" s="5" t="s">
        <v>1021</v>
      </c>
      <c r="H794" s="5">
        <v>516</v>
      </c>
      <c r="I794" s="5">
        <v>42</v>
      </c>
      <c r="J794" s="5">
        <v>21672</v>
      </c>
      <c r="K794" s="5" t="s">
        <v>1024</v>
      </c>
    </row>
    <row r="795" spans="3:11">
      <c r="C795" s="5" t="s">
        <v>802</v>
      </c>
      <c r="D795" s="5" t="s">
        <v>1009</v>
      </c>
      <c r="E795" s="5" t="s">
        <v>1013</v>
      </c>
      <c r="F795" s="5" t="s">
        <v>1017</v>
      </c>
      <c r="G795" s="5" t="s">
        <v>1023</v>
      </c>
      <c r="H795" s="5">
        <v>803</v>
      </c>
      <c r="I795" s="5">
        <v>3</v>
      </c>
      <c r="J795" s="5">
        <v>2409</v>
      </c>
      <c r="K795" s="5" t="s">
        <v>1026</v>
      </c>
    </row>
    <row r="796" spans="3:11">
      <c r="C796" s="5" t="s">
        <v>803</v>
      </c>
      <c r="D796" s="5" t="s">
        <v>1010</v>
      </c>
      <c r="E796" s="5" t="s">
        <v>1015</v>
      </c>
      <c r="F796" s="5" t="s">
        <v>1020</v>
      </c>
      <c r="G796" s="5" t="s">
        <v>1023</v>
      </c>
      <c r="H796" s="5">
        <v>62</v>
      </c>
      <c r="I796" s="5">
        <v>4</v>
      </c>
      <c r="J796" s="5">
        <v>248</v>
      </c>
      <c r="K796" s="5" t="s">
        <v>1025</v>
      </c>
    </row>
    <row r="797" spans="3:11">
      <c r="C797" s="5" t="s">
        <v>804</v>
      </c>
      <c r="D797" s="5" t="s">
        <v>1010</v>
      </c>
      <c r="E797" s="5" t="s">
        <v>1014</v>
      </c>
      <c r="F797" s="5" t="s">
        <v>1020</v>
      </c>
      <c r="G797" s="5" t="s">
        <v>1023</v>
      </c>
      <c r="H797" s="5">
        <v>812</v>
      </c>
      <c r="I797" s="5">
        <v>45</v>
      </c>
      <c r="J797" s="5">
        <v>36540</v>
      </c>
      <c r="K797" s="5" t="s">
        <v>1024</v>
      </c>
    </row>
    <row r="798" spans="3:11">
      <c r="C798" s="5" t="s">
        <v>805</v>
      </c>
      <c r="D798" s="5" t="s">
        <v>1009</v>
      </c>
      <c r="E798" s="5" t="s">
        <v>1011</v>
      </c>
      <c r="F798" s="5" t="s">
        <v>1018</v>
      </c>
      <c r="G798" s="5" t="s">
        <v>1021</v>
      </c>
      <c r="H798" s="5">
        <v>959</v>
      </c>
      <c r="I798" s="5">
        <v>41</v>
      </c>
      <c r="J798" s="5">
        <v>39319</v>
      </c>
      <c r="K798" s="5" t="s">
        <v>1026</v>
      </c>
    </row>
    <row r="799" spans="3:11">
      <c r="C799" s="5" t="s">
        <v>806</v>
      </c>
      <c r="D799" s="5" t="s">
        <v>1010</v>
      </c>
      <c r="E799" s="5" t="s">
        <v>1014</v>
      </c>
      <c r="F799" s="5" t="s">
        <v>1017</v>
      </c>
      <c r="G799" s="5" t="s">
        <v>1023</v>
      </c>
      <c r="H799" s="5">
        <v>417</v>
      </c>
      <c r="I799" s="5">
        <v>26</v>
      </c>
      <c r="J799" s="5">
        <v>10842</v>
      </c>
      <c r="K799" s="5" t="s">
        <v>1025</v>
      </c>
    </row>
    <row r="800" spans="3:11">
      <c r="C800" s="5" t="s">
        <v>807</v>
      </c>
      <c r="D800" s="5" t="s">
        <v>1009</v>
      </c>
      <c r="E800" s="5" t="s">
        <v>1013</v>
      </c>
      <c r="F800" s="5" t="s">
        <v>1020</v>
      </c>
      <c r="G800" s="5" t="s">
        <v>1022</v>
      </c>
      <c r="H800" s="5">
        <v>381</v>
      </c>
      <c r="I800" s="5">
        <v>25</v>
      </c>
      <c r="J800" s="5">
        <v>9525</v>
      </c>
      <c r="K800" s="5" t="s">
        <v>1025</v>
      </c>
    </row>
    <row r="801" spans="3:11">
      <c r="C801" s="5" t="s">
        <v>808</v>
      </c>
      <c r="D801" s="5" t="s">
        <v>1009</v>
      </c>
      <c r="E801" s="5" t="s">
        <v>1014</v>
      </c>
      <c r="F801" s="5" t="s">
        <v>1019</v>
      </c>
      <c r="G801" s="5" t="s">
        <v>1021</v>
      </c>
      <c r="H801" s="5">
        <v>947</v>
      </c>
      <c r="I801" s="5">
        <v>17</v>
      </c>
      <c r="J801" s="5">
        <v>16099</v>
      </c>
      <c r="K801" s="5" t="s">
        <v>1026</v>
      </c>
    </row>
    <row r="802" spans="3:11">
      <c r="C802" s="5" t="s">
        <v>809</v>
      </c>
      <c r="D802" s="5" t="s">
        <v>1010</v>
      </c>
      <c r="E802" s="5" t="s">
        <v>1015</v>
      </c>
      <c r="F802" s="5" t="s">
        <v>1016</v>
      </c>
      <c r="G802" s="5" t="s">
        <v>1022</v>
      </c>
      <c r="H802" s="5">
        <v>800</v>
      </c>
      <c r="I802" s="5">
        <v>48</v>
      </c>
      <c r="J802" s="5">
        <v>38400</v>
      </c>
      <c r="K802" s="5" t="s">
        <v>1024</v>
      </c>
    </row>
    <row r="803" spans="3:11">
      <c r="C803" s="5" t="s">
        <v>810</v>
      </c>
      <c r="D803" s="5" t="s">
        <v>1009</v>
      </c>
      <c r="E803" s="5" t="s">
        <v>1011</v>
      </c>
      <c r="F803" s="5" t="s">
        <v>1016</v>
      </c>
      <c r="G803" s="5" t="s">
        <v>1023</v>
      </c>
      <c r="H803" s="5">
        <v>1000</v>
      </c>
      <c r="I803" s="5">
        <v>49</v>
      </c>
      <c r="J803" s="5">
        <v>49000</v>
      </c>
      <c r="K803" s="5" t="s">
        <v>1025</v>
      </c>
    </row>
    <row r="804" spans="3:11">
      <c r="C804" s="5" t="s">
        <v>811</v>
      </c>
      <c r="D804" s="5" t="s">
        <v>1009</v>
      </c>
      <c r="E804" s="5" t="s">
        <v>1013</v>
      </c>
      <c r="F804" s="5" t="s">
        <v>1017</v>
      </c>
      <c r="G804" s="5" t="s">
        <v>1022</v>
      </c>
      <c r="H804" s="5">
        <v>146</v>
      </c>
      <c r="I804" s="5">
        <v>45</v>
      </c>
      <c r="J804" s="5">
        <v>6570</v>
      </c>
      <c r="K804" s="5" t="s">
        <v>1026</v>
      </c>
    </row>
    <row r="805" spans="3:11">
      <c r="C805" s="5" t="s">
        <v>812</v>
      </c>
      <c r="D805" s="5" t="s">
        <v>1010</v>
      </c>
      <c r="E805" s="5" t="s">
        <v>1014</v>
      </c>
      <c r="F805" s="5" t="s">
        <v>1019</v>
      </c>
      <c r="G805" s="5" t="s">
        <v>1021</v>
      </c>
      <c r="H805" s="5">
        <v>405</v>
      </c>
      <c r="I805" s="5">
        <v>47</v>
      </c>
      <c r="J805" s="5">
        <v>19035</v>
      </c>
      <c r="K805" s="5" t="s">
        <v>1026</v>
      </c>
    </row>
    <row r="806" spans="3:11">
      <c r="C806" s="5" t="s">
        <v>813</v>
      </c>
      <c r="D806" s="5" t="s">
        <v>1009</v>
      </c>
      <c r="E806" s="5" t="s">
        <v>1015</v>
      </c>
      <c r="F806" s="5" t="s">
        <v>1019</v>
      </c>
      <c r="G806" s="5" t="s">
        <v>1022</v>
      </c>
      <c r="H806" s="5">
        <v>717</v>
      </c>
      <c r="I806" s="5">
        <v>50</v>
      </c>
      <c r="J806" s="5">
        <v>35850</v>
      </c>
      <c r="K806" s="5" t="s">
        <v>1026</v>
      </c>
    </row>
    <row r="807" spans="3:11">
      <c r="C807" s="5" t="s">
        <v>814</v>
      </c>
      <c r="D807" s="5" t="s">
        <v>1009</v>
      </c>
      <c r="E807" s="5" t="s">
        <v>1013</v>
      </c>
      <c r="F807" s="5" t="s">
        <v>1019</v>
      </c>
      <c r="G807" s="5" t="s">
        <v>1021</v>
      </c>
      <c r="H807" s="5">
        <v>581</v>
      </c>
      <c r="I807" s="5">
        <v>5</v>
      </c>
      <c r="J807" s="5">
        <v>2905</v>
      </c>
      <c r="K807" s="5" t="s">
        <v>1026</v>
      </c>
    </row>
    <row r="808" spans="3:11">
      <c r="C808" s="5" t="s">
        <v>815</v>
      </c>
      <c r="D808" s="5" t="s">
        <v>1010</v>
      </c>
      <c r="E808" s="5" t="s">
        <v>1014</v>
      </c>
      <c r="F808" s="5" t="s">
        <v>1017</v>
      </c>
      <c r="G808" s="5" t="s">
        <v>1023</v>
      </c>
      <c r="H808" s="5">
        <v>558</v>
      </c>
      <c r="I808" s="5">
        <v>7</v>
      </c>
      <c r="J808" s="5">
        <v>3906</v>
      </c>
      <c r="K808" s="5" t="s">
        <v>1026</v>
      </c>
    </row>
    <row r="809" spans="3:11">
      <c r="C809" s="5" t="s">
        <v>816</v>
      </c>
      <c r="D809" s="5" t="s">
        <v>1010</v>
      </c>
      <c r="E809" s="5" t="s">
        <v>1011</v>
      </c>
      <c r="F809" s="5" t="s">
        <v>1016</v>
      </c>
      <c r="G809" s="5" t="s">
        <v>1021</v>
      </c>
      <c r="H809" s="5">
        <v>277</v>
      </c>
      <c r="I809" s="5">
        <v>23</v>
      </c>
      <c r="J809" s="5">
        <v>6371</v>
      </c>
      <c r="K809" s="5" t="s">
        <v>1025</v>
      </c>
    </row>
    <row r="810" spans="3:11">
      <c r="C810" s="5" t="s">
        <v>817</v>
      </c>
      <c r="D810" s="5" t="s">
        <v>1010</v>
      </c>
      <c r="E810" s="5" t="s">
        <v>1012</v>
      </c>
      <c r="F810" s="5" t="s">
        <v>1020</v>
      </c>
      <c r="G810" s="5" t="s">
        <v>1021</v>
      </c>
      <c r="H810" s="5">
        <v>572</v>
      </c>
      <c r="I810" s="5">
        <v>36</v>
      </c>
      <c r="J810" s="5">
        <v>20592</v>
      </c>
      <c r="K810" s="5" t="s">
        <v>1026</v>
      </c>
    </row>
    <row r="811" spans="3:11">
      <c r="C811" s="5" t="s">
        <v>818</v>
      </c>
      <c r="D811" s="5" t="s">
        <v>1010</v>
      </c>
      <c r="E811" s="5" t="s">
        <v>1013</v>
      </c>
      <c r="F811" s="5" t="s">
        <v>1016</v>
      </c>
      <c r="G811" s="5" t="s">
        <v>1022</v>
      </c>
      <c r="H811" s="5">
        <v>181</v>
      </c>
      <c r="I811" s="5">
        <v>16</v>
      </c>
      <c r="J811" s="5">
        <v>2896</v>
      </c>
      <c r="K811" s="5" t="s">
        <v>1025</v>
      </c>
    </row>
    <row r="812" spans="3:11">
      <c r="C812" s="5" t="s">
        <v>819</v>
      </c>
      <c r="D812" s="5" t="s">
        <v>1010</v>
      </c>
      <c r="E812" s="5" t="s">
        <v>1013</v>
      </c>
      <c r="F812" s="5" t="s">
        <v>1018</v>
      </c>
      <c r="G812" s="5" t="s">
        <v>1023</v>
      </c>
      <c r="H812" s="5">
        <v>394</v>
      </c>
      <c r="I812" s="5">
        <v>25</v>
      </c>
      <c r="J812" s="5">
        <v>9850</v>
      </c>
      <c r="K812" s="5" t="s">
        <v>1025</v>
      </c>
    </row>
    <row r="813" spans="3:11">
      <c r="C813" s="5" t="s">
        <v>820</v>
      </c>
      <c r="D813" s="5" t="s">
        <v>1009</v>
      </c>
      <c r="E813" s="5" t="s">
        <v>1011</v>
      </c>
      <c r="F813" s="5" t="s">
        <v>1016</v>
      </c>
      <c r="G813" s="5" t="s">
        <v>1023</v>
      </c>
      <c r="H813" s="5">
        <v>819</v>
      </c>
      <c r="I813" s="5">
        <v>50</v>
      </c>
      <c r="J813" s="5">
        <v>40950</v>
      </c>
      <c r="K813" s="5" t="s">
        <v>1025</v>
      </c>
    </row>
    <row r="814" spans="3:11">
      <c r="C814" s="5" t="s">
        <v>821</v>
      </c>
      <c r="D814" s="5" t="s">
        <v>1009</v>
      </c>
      <c r="E814" s="5" t="s">
        <v>1012</v>
      </c>
      <c r="F814" s="5" t="s">
        <v>1018</v>
      </c>
      <c r="G814" s="5" t="s">
        <v>1022</v>
      </c>
      <c r="H814" s="5">
        <v>166</v>
      </c>
      <c r="I814" s="5">
        <v>33</v>
      </c>
      <c r="J814" s="5">
        <v>5478</v>
      </c>
      <c r="K814" s="5" t="s">
        <v>1024</v>
      </c>
    </row>
    <row r="815" spans="3:11">
      <c r="C815" s="5" t="s">
        <v>822</v>
      </c>
      <c r="D815" s="5" t="s">
        <v>1010</v>
      </c>
      <c r="E815" s="5" t="s">
        <v>1011</v>
      </c>
      <c r="F815" s="5" t="s">
        <v>1018</v>
      </c>
      <c r="G815" s="5" t="s">
        <v>1021</v>
      </c>
      <c r="H815" s="5">
        <v>389</v>
      </c>
      <c r="I815" s="5">
        <v>20</v>
      </c>
      <c r="J815" s="5">
        <v>7780</v>
      </c>
      <c r="K815" s="5" t="s">
        <v>1026</v>
      </c>
    </row>
    <row r="816" spans="3:11">
      <c r="C816" s="5" t="s">
        <v>823</v>
      </c>
      <c r="D816" s="5" t="s">
        <v>1009</v>
      </c>
      <c r="E816" s="5" t="s">
        <v>1013</v>
      </c>
      <c r="F816" s="5" t="s">
        <v>1020</v>
      </c>
      <c r="G816" s="5" t="s">
        <v>1021</v>
      </c>
      <c r="H816" s="5">
        <v>89</v>
      </c>
      <c r="I816" s="5">
        <v>13</v>
      </c>
      <c r="J816" s="5">
        <v>1157</v>
      </c>
      <c r="K816" s="5" t="s">
        <v>1025</v>
      </c>
    </row>
    <row r="817" spans="3:11">
      <c r="C817" s="5" t="s">
        <v>824</v>
      </c>
      <c r="D817" s="5" t="s">
        <v>1010</v>
      </c>
      <c r="E817" s="5" t="s">
        <v>1013</v>
      </c>
      <c r="F817" s="5" t="s">
        <v>1020</v>
      </c>
      <c r="G817" s="5" t="s">
        <v>1021</v>
      </c>
      <c r="H817" s="5">
        <v>969</v>
      </c>
      <c r="I817" s="5">
        <v>9</v>
      </c>
      <c r="J817" s="5">
        <v>8721</v>
      </c>
      <c r="K817" s="5" t="s">
        <v>1026</v>
      </c>
    </row>
    <row r="818" spans="3:11">
      <c r="C818" s="5" t="s">
        <v>825</v>
      </c>
      <c r="D818" s="5" t="s">
        <v>1010</v>
      </c>
      <c r="E818" s="5" t="s">
        <v>1013</v>
      </c>
      <c r="F818" s="5" t="s">
        <v>1020</v>
      </c>
      <c r="G818" s="5" t="s">
        <v>1022</v>
      </c>
      <c r="H818" s="5">
        <v>308</v>
      </c>
      <c r="I818" s="5">
        <v>6</v>
      </c>
      <c r="J818" s="5">
        <v>1848</v>
      </c>
      <c r="K818" s="5" t="s">
        <v>1025</v>
      </c>
    </row>
    <row r="819" spans="3:11">
      <c r="C819" s="5" t="s">
        <v>826</v>
      </c>
      <c r="D819" s="5" t="s">
        <v>1009</v>
      </c>
      <c r="E819" s="5" t="s">
        <v>1012</v>
      </c>
      <c r="F819" s="5" t="s">
        <v>1019</v>
      </c>
      <c r="G819" s="5" t="s">
        <v>1023</v>
      </c>
      <c r="H819" s="5">
        <v>77</v>
      </c>
      <c r="I819" s="5">
        <v>26</v>
      </c>
      <c r="J819" s="5">
        <v>2002</v>
      </c>
      <c r="K819" s="5" t="s">
        <v>1026</v>
      </c>
    </row>
    <row r="820" spans="3:11">
      <c r="C820" s="5" t="s">
        <v>827</v>
      </c>
      <c r="D820" s="5" t="s">
        <v>1009</v>
      </c>
      <c r="E820" s="5" t="s">
        <v>1013</v>
      </c>
      <c r="F820" s="5" t="s">
        <v>1019</v>
      </c>
      <c r="G820" s="5" t="s">
        <v>1021</v>
      </c>
      <c r="H820" s="5">
        <v>425</v>
      </c>
      <c r="I820" s="5">
        <v>12</v>
      </c>
      <c r="J820" s="5">
        <v>5100</v>
      </c>
      <c r="K820" s="5" t="s">
        <v>1025</v>
      </c>
    </row>
    <row r="821" spans="3:11">
      <c r="C821" s="5" t="s">
        <v>828</v>
      </c>
      <c r="D821" s="5" t="s">
        <v>1009</v>
      </c>
      <c r="E821" s="5" t="s">
        <v>1015</v>
      </c>
      <c r="F821" s="5" t="s">
        <v>1017</v>
      </c>
      <c r="G821" s="5" t="s">
        <v>1021</v>
      </c>
      <c r="H821" s="5">
        <v>801</v>
      </c>
      <c r="I821" s="5">
        <v>5</v>
      </c>
      <c r="J821" s="5">
        <v>4005</v>
      </c>
      <c r="K821" s="5" t="s">
        <v>1026</v>
      </c>
    </row>
    <row r="822" spans="3:11">
      <c r="C822" s="5" t="s">
        <v>829</v>
      </c>
      <c r="D822" s="5" t="s">
        <v>1009</v>
      </c>
      <c r="E822" s="5" t="s">
        <v>1012</v>
      </c>
      <c r="F822" s="5" t="s">
        <v>1016</v>
      </c>
      <c r="G822" s="5" t="s">
        <v>1022</v>
      </c>
      <c r="H822" s="5">
        <v>520</v>
      </c>
      <c r="I822" s="5">
        <v>38</v>
      </c>
      <c r="J822" s="5">
        <v>19760</v>
      </c>
      <c r="K822" s="5" t="s">
        <v>1024</v>
      </c>
    </row>
    <row r="823" spans="3:11">
      <c r="C823" s="5" t="s">
        <v>830</v>
      </c>
      <c r="D823" s="5" t="s">
        <v>1010</v>
      </c>
      <c r="E823" s="5" t="s">
        <v>1013</v>
      </c>
      <c r="F823" s="5" t="s">
        <v>1016</v>
      </c>
      <c r="G823" s="5" t="s">
        <v>1023</v>
      </c>
      <c r="H823" s="5">
        <v>852</v>
      </c>
      <c r="I823" s="5">
        <v>36</v>
      </c>
      <c r="J823" s="5">
        <v>30672</v>
      </c>
      <c r="K823" s="5" t="s">
        <v>1026</v>
      </c>
    </row>
    <row r="824" spans="3:11">
      <c r="C824" s="5" t="s">
        <v>831</v>
      </c>
      <c r="D824" s="5" t="s">
        <v>1009</v>
      </c>
      <c r="E824" s="5" t="s">
        <v>1012</v>
      </c>
      <c r="F824" s="5" t="s">
        <v>1016</v>
      </c>
      <c r="G824" s="5" t="s">
        <v>1021</v>
      </c>
      <c r="H824" s="5">
        <v>701</v>
      </c>
      <c r="I824" s="5">
        <v>9</v>
      </c>
      <c r="J824" s="5">
        <v>6309</v>
      </c>
      <c r="K824" s="5" t="s">
        <v>1026</v>
      </c>
    </row>
    <row r="825" spans="3:11">
      <c r="C825" s="5" t="s">
        <v>832</v>
      </c>
      <c r="D825" s="5" t="s">
        <v>1010</v>
      </c>
      <c r="E825" s="5" t="s">
        <v>1014</v>
      </c>
      <c r="F825" s="5" t="s">
        <v>1019</v>
      </c>
      <c r="G825" s="5" t="s">
        <v>1021</v>
      </c>
      <c r="H825" s="5">
        <v>89</v>
      </c>
      <c r="I825" s="5">
        <v>22</v>
      </c>
      <c r="J825" s="5">
        <v>1958</v>
      </c>
      <c r="K825" s="5" t="s">
        <v>1025</v>
      </c>
    </row>
    <row r="826" spans="3:11">
      <c r="C826" s="5" t="s">
        <v>833</v>
      </c>
      <c r="D826" s="5" t="s">
        <v>1009</v>
      </c>
      <c r="E826" s="5" t="s">
        <v>1015</v>
      </c>
      <c r="F826" s="5" t="s">
        <v>1020</v>
      </c>
      <c r="G826" s="5" t="s">
        <v>1023</v>
      </c>
      <c r="H826" s="5">
        <v>643</v>
      </c>
      <c r="I826" s="5">
        <v>24</v>
      </c>
      <c r="J826" s="5">
        <v>15432</v>
      </c>
      <c r="K826" s="5" t="s">
        <v>1026</v>
      </c>
    </row>
    <row r="827" spans="3:11">
      <c r="C827" s="5" t="s">
        <v>834</v>
      </c>
      <c r="D827" s="5" t="s">
        <v>1009</v>
      </c>
      <c r="E827" s="5" t="s">
        <v>1013</v>
      </c>
      <c r="F827" s="5" t="s">
        <v>1016</v>
      </c>
      <c r="G827" s="5" t="s">
        <v>1021</v>
      </c>
      <c r="H827" s="5">
        <v>485</v>
      </c>
      <c r="I827" s="5">
        <v>15</v>
      </c>
      <c r="J827" s="5">
        <v>7275</v>
      </c>
      <c r="K827" s="5" t="s">
        <v>1024</v>
      </c>
    </row>
    <row r="828" spans="3:11">
      <c r="C828" s="5" t="s">
        <v>835</v>
      </c>
      <c r="D828" s="5" t="s">
        <v>1010</v>
      </c>
      <c r="E828" s="5" t="s">
        <v>1014</v>
      </c>
      <c r="F828" s="5" t="s">
        <v>1017</v>
      </c>
      <c r="G828" s="5" t="s">
        <v>1023</v>
      </c>
      <c r="H828" s="5">
        <v>373</v>
      </c>
      <c r="I828" s="5">
        <v>19</v>
      </c>
      <c r="J828" s="5">
        <v>7087</v>
      </c>
      <c r="K828" s="5" t="s">
        <v>1024</v>
      </c>
    </row>
    <row r="829" spans="3:11">
      <c r="C829" s="5" t="s">
        <v>836</v>
      </c>
      <c r="D829" s="5" t="s">
        <v>1009</v>
      </c>
      <c r="E829" s="5" t="s">
        <v>1013</v>
      </c>
      <c r="F829" s="5" t="s">
        <v>1020</v>
      </c>
      <c r="G829" s="5" t="s">
        <v>1022</v>
      </c>
      <c r="H829" s="5">
        <v>413</v>
      </c>
      <c r="I829" s="5">
        <v>6</v>
      </c>
      <c r="J829" s="5">
        <v>2478</v>
      </c>
      <c r="K829" s="5" t="s">
        <v>1026</v>
      </c>
    </row>
    <row r="830" spans="3:11">
      <c r="C830" s="5" t="s">
        <v>837</v>
      </c>
      <c r="D830" s="5" t="s">
        <v>1010</v>
      </c>
      <c r="E830" s="5" t="s">
        <v>1015</v>
      </c>
      <c r="F830" s="5" t="s">
        <v>1016</v>
      </c>
      <c r="G830" s="5" t="s">
        <v>1023</v>
      </c>
      <c r="H830" s="5">
        <v>593</v>
      </c>
      <c r="I830" s="5">
        <v>6</v>
      </c>
      <c r="J830" s="5">
        <v>3558</v>
      </c>
      <c r="K830" s="5" t="s">
        <v>1025</v>
      </c>
    </row>
    <row r="831" spans="3:11">
      <c r="C831" s="5" t="s">
        <v>838</v>
      </c>
      <c r="D831" s="5" t="s">
        <v>1010</v>
      </c>
      <c r="E831" s="5" t="s">
        <v>1015</v>
      </c>
      <c r="F831" s="5" t="s">
        <v>1019</v>
      </c>
      <c r="G831" s="5" t="s">
        <v>1023</v>
      </c>
      <c r="H831" s="5">
        <v>87</v>
      </c>
      <c r="I831" s="5">
        <v>11</v>
      </c>
      <c r="J831" s="5">
        <v>957</v>
      </c>
      <c r="K831" s="5" t="s">
        <v>1025</v>
      </c>
    </row>
    <row r="832" spans="3:11">
      <c r="C832" s="5" t="s">
        <v>839</v>
      </c>
      <c r="D832" s="5" t="s">
        <v>1009</v>
      </c>
      <c r="E832" s="5" t="s">
        <v>1011</v>
      </c>
      <c r="F832" s="5" t="s">
        <v>1017</v>
      </c>
      <c r="G832" s="5" t="s">
        <v>1023</v>
      </c>
      <c r="H832" s="5">
        <v>978</v>
      </c>
      <c r="I832" s="5">
        <v>50</v>
      </c>
      <c r="J832" s="5">
        <v>48900</v>
      </c>
      <c r="K832" s="5" t="s">
        <v>1025</v>
      </c>
    </row>
    <row r="833" spans="3:11">
      <c r="C833" s="5" t="s">
        <v>840</v>
      </c>
      <c r="D833" s="5" t="s">
        <v>1010</v>
      </c>
      <c r="E833" s="5" t="s">
        <v>1015</v>
      </c>
      <c r="F833" s="5" t="s">
        <v>1020</v>
      </c>
      <c r="G833" s="5" t="s">
        <v>1023</v>
      </c>
      <c r="H833" s="5">
        <v>918</v>
      </c>
      <c r="I833" s="5">
        <v>14</v>
      </c>
      <c r="J833" s="5">
        <v>12852</v>
      </c>
      <c r="K833" s="5" t="s">
        <v>1026</v>
      </c>
    </row>
    <row r="834" spans="3:11">
      <c r="C834" s="5" t="s">
        <v>841</v>
      </c>
      <c r="D834" s="5" t="s">
        <v>1009</v>
      </c>
      <c r="E834" s="5" t="s">
        <v>1014</v>
      </c>
      <c r="F834" s="5" t="s">
        <v>1016</v>
      </c>
      <c r="G834" s="5" t="s">
        <v>1022</v>
      </c>
      <c r="H834" s="5">
        <v>436</v>
      </c>
      <c r="I834" s="5">
        <v>41</v>
      </c>
      <c r="J834" s="5">
        <v>17876</v>
      </c>
      <c r="K834" s="5" t="s">
        <v>1025</v>
      </c>
    </row>
    <row r="835" spans="3:11">
      <c r="C835" s="5" t="s">
        <v>842</v>
      </c>
      <c r="D835" s="5" t="s">
        <v>1010</v>
      </c>
      <c r="E835" s="5" t="s">
        <v>1014</v>
      </c>
      <c r="F835" s="5" t="s">
        <v>1020</v>
      </c>
      <c r="G835" s="5" t="s">
        <v>1022</v>
      </c>
      <c r="H835" s="5">
        <v>107</v>
      </c>
      <c r="I835" s="5">
        <v>23</v>
      </c>
      <c r="J835" s="5">
        <v>2461</v>
      </c>
      <c r="K835" s="5" t="s">
        <v>1025</v>
      </c>
    </row>
    <row r="836" spans="3:11">
      <c r="C836" s="5" t="s">
        <v>843</v>
      </c>
      <c r="D836" s="5" t="s">
        <v>1009</v>
      </c>
      <c r="E836" s="5" t="s">
        <v>1015</v>
      </c>
      <c r="F836" s="5" t="s">
        <v>1016</v>
      </c>
      <c r="G836" s="5" t="s">
        <v>1021</v>
      </c>
      <c r="H836" s="5">
        <v>960</v>
      </c>
      <c r="I836" s="5">
        <v>17</v>
      </c>
      <c r="J836" s="5">
        <v>16320</v>
      </c>
      <c r="K836" s="5" t="s">
        <v>1026</v>
      </c>
    </row>
    <row r="837" spans="3:11">
      <c r="C837" s="5" t="s">
        <v>844</v>
      </c>
      <c r="D837" s="5" t="s">
        <v>1009</v>
      </c>
      <c r="E837" s="5" t="s">
        <v>1011</v>
      </c>
      <c r="F837" s="5" t="s">
        <v>1020</v>
      </c>
      <c r="G837" s="5" t="s">
        <v>1021</v>
      </c>
      <c r="H837" s="5">
        <v>325</v>
      </c>
      <c r="I837" s="5">
        <v>11</v>
      </c>
      <c r="J837" s="5">
        <v>3575</v>
      </c>
      <c r="K837" s="5" t="s">
        <v>1026</v>
      </c>
    </row>
    <row r="838" spans="3:11">
      <c r="C838" s="5" t="s">
        <v>845</v>
      </c>
      <c r="D838" s="5" t="s">
        <v>1009</v>
      </c>
      <c r="E838" s="5" t="s">
        <v>1012</v>
      </c>
      <c r="F838" s="5" t="s">
        <v>1018</v>
      </c>
      <c r="G838" s="5" t="s">
        <v>1021</v>
      </c>
      <c r="H838" s="5">
        <v>153</v>
      </c>
      <c r="I838" s="5">
        <v>26</v>
      </c>
      <c r="J838" s="5">
        <v>3978</v>
      </c>
      <c r="K838" s="5" t="s">
        <v>1026</v>
      </c>
    </row>
    <row r="839" spans="3:11">
      <c r="C839" s="5" t="s">
        <v>846</v>
      </c>
      <c r="D839" s="5" t="s">
        <v>1009</v>
      </c>
      <c r="E839" s="5" t="s">
        <v>1015</v>
      </c>
      <c r="F839" s="5" t="s">
        <v>1016</v>
      </c>
      <c r="G839" s="5" t="s">
        <v>1022</v>
      </c>
      <c r="H839" s="5">
        <v>725</v>
      </c>
      <c r="I839" s="5">
        <v>38</v>
      </c>
      <c r="J839" s="5">
        <v>27550</v>
      </c>
      <c r="K839" s="5" t="s">
        <v>1025</v>
      </c>
    </row>
    <row r="840" spans="3:11">
      <c r="C840" s="5" t="s">
        <v>847</v>
      </c>
      <c r="D840" s="5" t="s">
        <v>1009</v>
      </c>
      <c r="E840" s="5" t="s">
        <v>1015</v>
      </c>
      <c r="F840" s="5" t="s">
        <v>1018</v>
      </c>
      <c r="G840" s="5" t="s">
        <v>1023</v>
      </c>
      <c r="H840" s="5">
        <v>796</v>
      </c>
      <c r="I840" s="5">
        <v>25</v>
      </c>
      <c r="J840" s="5">
        <v>19900</v>
      </c>
      <c r="K840" s="5" t="s">
        <v>1024</v>
      </c>
    </row>
    <row r="841" spans="3:11">
      <c r="C841" s="5" t="s">
        <v>848</v>
      </c>
      <c r="D841" s="5" t="s">
        <v>1009</v>
      </c>
      <c r="E841" s="5" t="s">
        <v>1012</v>
      </c>
      <c r="F841" s="5" t="s">
        <v>1020</v>
      </c>
      <c r="G841" s="5" t="s">
        <v>1021</v>
      </c>
      <c r="H841" s="5">
        <v>835</v>
      </c>
      <c r="I841" s="5">
        <v>10</v>
      </c>
      <c r="J841" s="5">
        <v>8350</v>
      </c>
      <c r="K841" s="5" t="s">
        <v>1026</v>
      </c>
    </row>
    <row r="842" spans="3:11">
      <c r="C842" s="5" t="s">
        <v>849</v>
      </c>
      <c r="D842" s="5" t="s">
        <v>1009</v>
      </c>
      <c r="E842" s="5" t="s">
        <v>1014</v>
      </c>
      <c r="F842" s="5" t="s">
        <v>1018</v>
      </c>
      <c r="G842" s="5" t="s">
        <v>1021</v>
      </c>
      <c r="H842" s="5">
        <v>284</v>
      </c>
      <c r="I842" s="5">
        <v>25</v>
      </c>
      <c r="J842" s="5">
        <v>7100</v>
      </c>
      <c r="K842" s="5" t="s">
        <v>1026</v>
      </c>
    </row>
    <row r="843" spans="3:11">
      <c r="C843" s="5" t="s">
        <v>850</v>
      </c>
      <c r="D843" s="5" t="s">
        <v>1010</v>
      </c>
      <c r="E843" s="5" t="s">
        <v>1014</v>
      </c>
      <c r="F843" s="5" t="s">
        <v>1019</v>
      </c>
      <c r="G843" s="5" t="s">
        <v>1023</v>
      </c>
      <c r="H843" s="5">
        <v>58</v>
      </c>
      <c r="I843" s="5">
        <v>30</v>
      </c>
      <c r="J843" s="5">
        <v>1740</v>
      </c>
      <c r="K843" s="5" t="s">
        <v>1024</v>
      </c>
    </row>
    <row r="844" spans="3:11">
      <c r="C844" s="5" t="s">
        <v>851</v>
      </c>
      <c r="D844" s="5" t="s">
        <v>1010</v>
      </c>
      <c r="E844" s="5" t="s">
        <v>1012</v>
      </c>
      <c r="F844" s="5" t="s">
        <v>1019</v>
      </c>
      <c r="G844" s="5" t="s">
        <v>1022</v>
      </c>
      <c r="H844" s="5">
        <v>676</v>
      </c>
      <c r="I844" s="5">
        <v>32</v>
      </c>
      <c r="J844" s="5">
        <v>21632</v>
      </c>
      <c r="K844" s="5" t="s">
        <v>1026</v>
      </c>
    </row>
    <row r="845" spans="3:11">
      <c r="C845" s="5" t="s">
        <v>852</v>
      </c>
      <c r="D845" s="5" t="s">
        <v>1010</v>
      </c>
      <c r="E845" s="5" t="s">
        <v>1012</v>
      </c>
      <c r="F845" s="5" t="s">
        <v>1017</v>
      </c>
      <c r="G845" s="5" t="s">
        <v>1023</v>
      </c>
      <c r="H845" s="5">
        <v>753</v>
      </c>
      <c r="I845" s="5">
        <v>49</v>
      </c>
      <c r="J845" s="5">
        <v>36897</v>
      </c>
      <c r="K845" s="5" t="s">
        <v>1025</v>
      </c>
    </row>
    <row r="846" spans="3:11">
      <c r="C846" s="5" t="s">
        <v>853</v>
      </c>
      <c r="D846" s="5" t="s">
        <v>1009</v>
      </c>
      <c r="E846" s="5" t="s">
        <v>1012</v>
      </c>
      <c r="F846" s="5" t="s">
        <v>1018</v>
      </c>
      <c r="G846" s="5" t="s">
        <v>1021</v>
      </c>
      <c r="H846" s="5">
        <v>340</v>
      </c>
      <c r="I846" s="5">
        <v>29</v>
      </c>
      <c r="J846" s="5">
        <v>9860</v>
      </c>
      <c r="K846" s="5" t="s">
        <v>1025</v>
      </c>
    </row>
    <row r="847" spans="3:11">
      <c r="C847" s="5" t="s">
        <v>854</v>
      </c>
      <c r="D847" s="5" t="s">
        <v>1009</v>
      </c>
      <c r="E847" s="5" t="s">
        <v>1013</v>
      </c>
      <c r="F847" s="5" t="s">
        <v>1019</v>
      </c>
      <c r="G847" s="5" t="s">
        <v>1022</v>
      </c>
      <c r="H847" s="5">
        <v>678</v>
      </c>
      <c r="I847" s="5">
        <v>38</v>
      </c>
      <c r="J847" s="5">
        <v>25764</v>
      </c>
      <c r="K847" s="5" t="s">
        <v>1026</v>
      </c>
    </row>
    <row r="848" spans="3:11">
      <c r="C848" s="5" t="s">
        <v>855</v>
      </c>
      <c r="D848" s="5" t="s">
        <v>1009</v>
      </c>
      <c r="E848" s="5" t="s">
        <v>1011</v>
      </c>
      <c r="F848" s="5" t="s">
        <v>1018</v>
      </c>
      <c r="G848" s="5" t="s">
        <v>1022</v>
      </c>
      <c r="H848" s="5">
        <v>592</v>
      </c>
      <c r="I848" s="5">
        <v>40</v>
      </c>
      <c r="J848" s="5">
        <v>23680</v>
      </c>
      <c r="K848" s="5" t="s">
        <v>1024</v>
      </c>
    </row>
    <row r="849" spans="3:11">
      <c r="C849" s="5" t="s">
        <v>856</v>
      </c>
      <c r="D849" s="5" t="s">
        <v>1010</v>
      </c>
      <c r="E849" s="5" t="s">
        <v>1015</v>
      </c>
      <c r="F849" s="5" t="s">
        <v>1017</v>
      </c>
      <c r="G849" s="5" t="s">
        <v>1023</v>
      </c>
      <c r="H849" s="5">
        <v>110</v>
      </c>
      <c r="I849" s="5">
        <v>49</v>
      </c>
      <c r="J849" s="5">
        <v>5390</v>
      </c>
      <c r="K849" s="5" t="s">
        <v>1025</v>
      </c>
    </row>
    <row r="850" spans="3:11">
      <c r="C850" s="5" t="s">
        <v>857</v>
      </c>
      <c r="D850" s="5" t="s">
        <v>1010</v>
      </c>
      <c r="E850" s="5" t="s">
        <v>1013</v>
      </c>
      <c r="F850" s="5" t="s">
        <v>1017</v>
      </c>
      <c r="G850" s="5" t="s">
        <v>1023</v>
      </c>
      <c r="H850" s="5">
        <v>722</v>
      </c>
      <c r="I850" s="5">
        <v>20</v>
      </c>
      <c r="J850" s="5">
        <v>14440</v>
      </c>
      <c r="K850" s="5" t="s">
        <v>1024</v>
      </c>
    </row>
    <row r="851" spans="3:11">
      <c r="C851" s="5" t="s">
        <v>858</v>
      </c>
      <c r="D851" s="5" t="s">
        <v>1009</v>
      </c>
      <c r="E851" s="5" t="s">
        <v>1012</v>
      </c>
      <c r="F851" s="5" t="s">
        <v>1020</v>
      </c>
      <c r="G851" s="5" t="s">
        <v>1021</v>
      </c>
      <c r="H851" s="5">
        <v>614</v>
      </c>
      <c r="I851" s="5">
        <v>21</v>
      </c>
      <c r="J851" s="5">
        <v>12894</v>
      </c>
      <c r="K851" s="5" t="s">
        <v>1026</v>
      </c>
    </row>
    <row r="852" spans="3:11">
      <c r="C852" s="5" t="s">
        <v>859</v>
      </c>
      <c r="D852" s="5" t="s">
        <v>1010</v>
      </c>
      <c r="E852" s="5" t="s">
        <v>1011</v>
      </c>
      <c r="F852" s="5" t="s">
        <v>1016</v>
      </c>
      <c r="G852" s="5" t="s">
        <v>1021</v>
      </c>
      <c r="H852" s="5">
        <v>593</v>
      </c>
      <c r="I852" s="5">
        <v>28</v>
      </c>
      <c r="J852" s="5">
        <v>16604</v>
      </c>
      <c r="K852" s="5" t="s">
        <v>1025</v>
      </c>
    </row>
    <row r="853" spans="3:11">
      <c r="C853" s="5" t="s">
        <v>860</v>
      </c>
      <c r="D853" s="5" t="s">
        <v>1009</v>
      </c>
      <c r="E853" s="5" t="s">
        <v>1015</v>
      </c>
      <c r="F853" s="5" t="s">
        <v>1019</v>
      </c>
      <c r="G853" s="5" t="s">
        <v>1023</v>
      </c>
      <c r="H853" s="5">
        <v>657</v>
      </c>
      <c r="I853" s="5">
        <v>3</v>
      </c>
      <c r="J853" s="5">
        <v>1971</v>
      </c>
      <c r="K853" s="5" t="s">
        <v>1025</v>
      </c>
    </row>
    <row r="854" spans="3:11">
      <c r="C854" s="5" t="s">
        <v>861</v>
      </c>
      <c r="D854" s="5" t="s">
        <v>1010</v>
      </c>
      <c r="E854" s="5" t="s">
        <v>1012</v>
      </c>
      <c r="F854" s="5" t="s">
        <v>1018</v>
      </c>
      <c r="G854" s="5" t="s">
        <v>1021</v>
      </c>
      <c r="H854" s="5">
        <v>939</v>
      </c>
      <c r="I854" s="5">
        <v>47</v>
      </c>
      <c r="J854" s="5">
        <v>44133</v>
      </c>
      <c r="K854" s="5" t="s">
        <v>1024</v>
      </c>
    </row>
    <row r="855" spans="3:11">
      <c r="C855" s="5" t="s">
        <v>862</v>
      </c>
      <c r="D855" s="5" t="s">
        <v>1010</v>
      </c>
      <c r="E855" s="5" t="s">
        <v>1011</v>
      </c>
      <c r="F855" s="5" t="s">
        <v>1019</v>
      </c>
      <c r="G855" s="5" t="s">
        <v>1023</v>
      </c>
      <c r="H855" s="5">
        <v>540</v>
      </c>
      <c r="I855" s="5">
        <v>35</v>
      </c>
      <c r="J855" s="5">
        <v>18900</v>
      </c>
      <c r="K855" s="5" t="s">
        <v>1026</v>
      </c>
    </row>
    <row r="856" spans="3:11">
      <c r="C856" s="5" t="s">
        <v>863</v>
      </c>
      <c r="D856" s="5" t="s">
        <v>1009</v>
      </c>
      <c r="E856" s="5" t="s">
        <v>1014</v>
      </c>
      <c r="F856" s="5" t="s">
        <v>1016</v>
      </c>
      <c r="G856" s="5" t="s">
        <v>1022</v>
      </c>
      <c r="H856" s="5">
        <v>237</v>
      </c>
      <c r="I856" s="5">
        <v>33</v>
      </c>
      <c r="J856" s="5">
        <v>7821</v>
      </c>
      <c r="K856" s="5" t="s">
        <v>1024</v>
      </c>
    </row>
    <row r="857" spans="3:11">
      <c r="C857" s="5" t="s">
        <v>864</v>
      </c>
      <c r="D857" s="5" t="s">
        <v>1010</v>
      </c>
      <c r="E857" s="5" t="s">
        <v>1011</v>
      </c>
      <c r="F857" s="5" t="s">
        <v>1020</v>
      </c>
      <c r="G857" s="5" t="s">
        <v>1023</v>
      </c>
      <c r="H857" s="5">
        <v>834</v>
      </c>
      <c r="I857" s="5">
        <v>14</v>
      </c>
      <c r="J857" s="5">
        <v>11676</v>
      </c>
      <c r="K857" s="5" t="s">
        <v>1025</v>
      </c>
    </row>
    <row r="858" spans="3:11">
      <c r="C858" s="5" t="s">
        <v>865</v>
      </c>
      <c r="D858" s="5" t="s">
        <v>1009</v>
      </c>
      <c r="E858" s="5" t="s">
        <v>1012</v>
      </c>
      <c r="F858" s="5" t="s">
        <v>1018</v>
      </c>
      <c r="G858" s="5" t="s">
        <v>1022</v>
      </c>
      <c r="H858" s="5">
        <v>191</v>
      </c>
      <c r="I858" s="5">
        <v>40</v>
      </c>
      <c r="J858" s="5">
        <v>7640</v>
      </c>
      <c r="K858" s="5" t="s">
        <v>1024</v>
      </c>
    </row>
    <row r="859" spans="3:11">
      <c r="C859" s="5" t="s">
        <v>866</v>
      </c>
      <c r="D859" s="5" t="s">
        <v>1010</v>
      </c>
      <c r="E859" s="5" t="s">
        <v>1011</v>
      </c>
      <c r="F859" s="5" t="s">
        <v>1019</v>
      </c>
      <c r="G859" s="5" t="s">
        <v>1021</v>
      </c>
      <c r="H859" s="5">
        <v>393</v>
      </c>
      <c r="I859" s="5">
        <v>28</v>
      </c>
      <c r="J859" s="5">
        <v>11004</v>
      </c>
      <c r="K859" s="5" t="s">
        <v>1025</v>
      </c>
    </row>
    <row r="860" spans="3:11">
      <c r="C860" s="5" t="s">
        <v>867</v>
      </c>
      <c r="D860" s="5" t="s">
        <v>1009</v>
      </c>
      <c r="E860" s="5" t="s">
        <v>1011</v>
      </c>
      <c r="F860" s="5" t="s">
        <v>1017</v>
      </c>
      <c r="G860" s="5" t="s">
        <v>1022</v>
      </c>
      <c r="H860" s="5">
        <v>190</v>
      </c>
      <c r="I860" s="5">
        <v>9</v>
      </c>
      <c r="J860" s="5">
        <v>1710</v>
      </c>
      <c r="K860" s="5" t="s">
        <v>1026</v>
      </c>
    </row>
    <row r="861" spans="3:11">
      <c r="C861" s="5" t="s">
        <v>868</v>
      </c>
      <c r="D861" s="5" t="s">
        <v>1010</v>
      </c>
      <c r="E861" s="5" t="s">
        <v>1013</v>
      </c>
      <c r="F861" s="5" t="s">
        <v>1018</v>
      </c>
      <c r="G861" s="5" t="s">
        <v>1023</v>
      </c>
      <c r="H861" s="5">
        <v>615</v>
      </c>
      <c r="I861" s="5">
        <v>4</v>
      </c>
      <c r="J861" s="5">
        <v>2460</v>
      </c>
      <c r="K861" s="5" t="s">
        <v>1026</v>
      </c>
    </row>
    <row r="862" spans="3:11">
      <c r="C862" s="5" t="s">
        <v>869</v>
      </c>
      <c r="D862" s="5" t="s">
        <v>1010</v>
      </c>
      <c r="E862" s="5" t="s">
        <v>1012</v>
      </c>
      <c r="F862" s="5" t="s">
        <v>1017</v>
      </c>
      <c r="G862" s="5" t="s">
        <v>1022</v>
      </c>
      <c r="H862" s="5">
        <v>77</v>
      </c>
      <c r="I862" s="5">
        <v>14</v>
      </c>
      <c r="J862" s="5">
        <v>1078</v>
      </c>
      <c r="K862" s="5" t="s">
        <v>1025</v>
      </c>
    </row>
    <row r="863" spans="3:11">
      <c r="C863" s="5" t="s">
        <v>870</v>
      </c>
      <c r="D863" s="5" t="s">
        <v>1010</v>
      </c>
      <c r="E863" s="5" t="s">
        <v>1012</v>
      </c>
      <c r="F863" s="5" t="s">
        <v>1018</v>
      </c>
      <c r="G863" s="5" t="s">
        <v>1022</v>
      </c>
      <c r="H863" s="5">
        <v>615</v>
      </c>
      <c r="I863" s="5">
        <v>40</v>
      </c>
      <c r="J863" s="5">
        <v>24600</v>
      </c>
      <c r="K863" s="5" t="s">
        <v>1025</v>
      </c>
    </row>
    <row r="864" spans="3:11">
      <c r="C864" s="5" t="s">
        <v>871</v>
      </c>
      <c r="D864" s="5" t="s">
        <v>1009</v>
      </c>
      <c r="E864" s="5" t="s">
        <v>1014</v>
      </c>
      <c r="F864" s="5" t="s">
        <v>1016</v>
      </c>
      <c r="G864" s="5" t="s">
        <v>1022</v>
      </c>
      <c r="H864" s="5">
        <v>575</v>
      </c>
      <c r="I864" s="5">
        <v>36</v>
      </c>
      <c r="J864" s="5">
        <v>20700</v>
      </c>
      <c r="K864" s="5" t="s">
        <v>1024</v>
      </c>
    </row>
    <row r="865" spans="3:11">
      <c r="C865" s="5" t="s">
        <v>872</v>
      </c>
      <c r="D865" s="5" t="s">
        <v>1010</v>
      </c>
      <c r="E865" s="5" t="s">
        <v>1013</v>
      </c>
      <c r="F865" s="5" t="s">
        <v>1016</v>
      </c>
      <c r="G865" s="5" t="s">
        <v>1021</v>
      </c>
      <c r="H865" s="5">
        <v>432</v>
      </c>
      <c r="I865" s="5">
        <v>11</v>
      </c>
      <c r="J865" s="5">
        <v>4752</v>
      </c>
      <c r="K865" s="5" t="s">
        <v>1024</v>
      </c>
    </row>
    <row r="866" spans="3:11">
      <c r="C866" s="5" t="s">
        <v>873</v>
      </c>
      <c r="D866" s="5" t="s">
        <v>1010</v>
      </c>
      <c r="E866" s="5" t="s">
        <v>1015</v>
      </c>
      <c r="F866" s="5" t="s">
        <v>1020</v>
      </c>
      <c r="G866" s="5" t="s">
        <v>1021</v>
      </c>
      <c r="H866" s="5">
        <v>984</v>
      </c>
      <c r="I866" s="5">
        <v>32</v>
      </c>
      <c r="J866" s="5">
        <v>31488</v>
      </c>
      <c r="K866" s="5" t="s">
        <v>1025</v>
      </c>
    </row>
    <row r="867" spans="3:11">
      <c r="C867" s="5" t="s">
        <v>874</v>
      </c>
      <c r="D867" s="5" t="s">
        <v>1009</v>
      </c>
      <c r="E867" s="5" t="s">
        <v>1013</v>
      </c>
      <c r="F867" s="5" t="s">
        <v>1017</v>
      </c>
      <c r="G867" s="5" t="s">
        <v>1022</v>
      </c>
      <c r="H867" s="5">
        <v>818</v>
      </c>
      <c r="I867" s="5">
        <v>35</v>
      </c>
      <c r="J867" s="5">
        <v>28630</v>
      </c>
      <c r="K867" s="5" t="s">
        <v>1024</v>
      </c>
    </row>
    <row r="868" spans="3:11">
      <c r="C868" s="5" t="s">
        <v>875</v>
      </c>
      <c r="D868" s="5" t="s">
        <v>1009</v>
      </c>
      <c r="E868" s="5" t="s">
        <v>1013</v>
      </c>
      <c r="F868" s="5" t="s">
        <v>1017</v>
      </c>
      <c r="G868" s="5" t="s">
        <v>1021</v>
      </c>
      <c r="H868" s="5">
        <v>187</v>
      </c>
      <c r="I868" s="5">
        <v>49</v>
      </c>
      <c r="J868" s="5">
        <v>9163</v>
      </c>
      <c r="K868" s="5" t="s">
        <v>1024</v>
      </c>
    </row>
    <row r="869" spans="3:11">
      <c r="C869" s="5" t="s">
        <v>876</v>
      </c>
      <c r="D869" s="5" t="s">
        <v>1009</v>
      </c>
      <c r="E869" s="5" t="s">
        <v>1013</v>
      </c>
      <c r="F869" s="5" t="s">
        <v>1016</v>
      </c>
      <c r="G869" s="5" t="s">
        <v>1023</v>
      </c>
      <c r="H869" s="5">
        <v>265</v>
      </c>
      <c r="I869" s="5">
        <v>45</v>
      </c>
      <c r="J869" s="5">
        <v>11925</v>
      </c>
      <c r="K869" s="5" t="s">
        <v>1026</v>
      </c>
    </row>
    <row r="870" spans="3:11">
      <c r="C870" s="5" t="s">
        <v>877</v>
      </c>
      <c r="D870" s="5" t="s">
        <v>1010</v>
      </c>
      <c r="E870" s="5" t="s">
        <v>1011</v>
      </c>
      <c r="F870" s="5" t="s">
        <v>1019</v>
      </c>
      <c r="G870" s="5" t="s">
        <v>1023</v>
      </c>
      <c r="H870" s="5">
        <v>987</v>
      </c>
      <c r="I870" s="5">
        <v>18</v>
      </c>
      <c r="J870" s="5">
        <v>17766</v>
      </c>
      <c r="K870" s="5" t="s">
        <v>1026</v>
      </c>
    </row>
    <row r="871" spans="3:11">
      <c r="C871" s="5" t="s">
        <v>878</v>
      </c>
      <c r="D871" s="5" t="s">
        <v>1009</v>
      </c>
      <c r="E871" s="5" t="s">
        <v>1015</v>
      </c>
      <c r="F871" s="5" t="s">
        <v>1020</v>
      </c>
      <c r="G871" s="5" t="s">
        <v>1023</v>
      </c>
      <c r="H871" s="5">
        <v>311</v>
      </c>
      <c r="I871" s="5">
        <v>18</v>
      </c>
      <c r="J871" s="5">
        <v>5598</v>
      </c>
      <c r="K871" s="5" t="s">
        <v>1026</v>
      </c>
    </row>
    <row r="872" spans="3:11">
      <c r="C872" s="5" t="s">
        <v>879</v>
      </c>
      <c r="D872" s="5" t="s">
        <v>1010</v>
      </c>
      <c r="E872" s="5" t="s">
        <v>1014</v>
      </c>
      <c r="F872" s="5" t="s">
        <v>1019</v>
      </c>
      <c r="G872" s="5" t="s">
        <v>1023</v>
      </c>
      <c r="H872" s="5">
        <v>819</v>
      </c>
      <c r="I872" s="5">
        <v>13</v>
      </c>
      <c r="J872" s="5">
        <v>10647</v>
      </c>
      <c r="K872" s="5" t="s">
        <v>1025</v>
      </c>
    </row>
    <row r="873" spans="3:11">
      <c r="C873" s="5" t="s">
        <v>880</v>
      </c>
      <c r="D873" s="5" t="s">
        <v>1010</v>
      </c>
      <c r="E873" s="5" t="s">
        <v>1011</v>
      </c>
      <c r="F873" s="5" t="s">
        <v>1020</v>
      </c>
      <c r="G873" s="5" t="s">
        <v>1022</v>
      </c>
      <c r="H873" s="5">
        <v>988</v>
      </c>
      <c r="I873" s="5">
        <v>10</v>
      </c>
      <c r="J873" s="5">
        <v>9880</v>
      </c>
      <c r="K873" s="5" t="s">
        <v>1025</v>
      </c>
    </row>
    <row r="874" spans="3:11">
      <c r="C874" s="5" t="s">
        <v>881</v>
      </c>
      <c r="D874" s="5" t="s">
        <v>1009</v>
      </c>
      <c r="E874" s="5" t="s">
        <v>1014</v>
      </c>
      <c r="F874" s="5" t="s">
        <v>1017</v>
      </c>
      <c r="G874" s="5" t="s">
        <v>1023</v>
      </c>
      <c r="H874" s="5">
        <v>96</v>
      </c>
      <c r="I874" s="5">
        <v>34</v>
      </c>
      <c r="J874" s="5">
        <v>3264</v>
      </c>
      <c r="K874" s="5" t="s">
        <v>1026</v>
      </c>
    </row>
    <row r="875" spans="3:11">
      <c r="C875" s="5" t="s">
        <v>882</v>
      </c>
      <c r="D875" s="5" t="s">
        <v>1010</v>
      </c>
      <c r="E875" s="5" t="s">
        <v>1014</v>
      </c>
      <c r="F875" s="5" t="s">
        <v>1017</v>
      </c>
      <c r="G875" s="5" t="s">
        <v>1022</v>
      </c>
      <c r="H875" s="5">
        <v>152</v>
      </c>
      <c r="I875" s="5">
        <v>9</v>
      </c>
      <c r="J875" s="5">
        <v>1368</v>
      </c>
      <c r="K875" s="5" t="s">
        <v>1026</v>
      </c>
    </row>
    <row r="876" spans="3:11">
      <c r="C876" s="5" t="s">
        <v>883</v>
      </c>
      <c r="D876" s="5" t="s">
        <v>1009</v>
      </c>
      <c r="E876" s="5" t="s">
        <v>1013</v>
      </c>
      <c r="F876" s="5" t="s">
        <v>1018</v>
      </c>
      <c r="G876" s="5" t="s">
        <v>1023</v>
      </c>
      <c r="H876" s="5">
        <v>891</v>
      </c>
      <c r="I876" s="5">
        <v>38</v>
      </c>
      <c r="J876" s="5">
        <v>33858</v>
      </c>
      <c r="K876" s="5" t="s">
        <v>1025</v>
      </c>
    </row>
    <row r="877" spans="3:11">
      <c r="C877" s="5" t="s">
        <v>884</v>
      </c>
      <c r="D877" s="5" t="s">
        <v>1010</v>
      </c>
      <c r="E877" s="5" t="s">
        <v>1015</v>
      </c>
      <c r="F877" s="5" t="s">
        <v>1020</v>
      </c>
      <c r="G877" s="5" t="s">
        <v>1023</v>
      </c>
      <c r="H877" s="5">
        <v>359</v>
      </c>
      <c r="I877" s="5">
        <v>28</v>
      </c>
      <c r="J877" s="5">
        <v>10052</v>
      </c>
      <c r="K877" s="5" t="s">
        <v>1024</v>
      </c>
    </row>
    <row r="878" spans="3:11">
      <c r="C878" s="5" t="s">
        <v>885</v>
      </c>
      <c r="D878" s="5" t="s">
        <v>1009</v>
      </c>
      <c r="E878" s="5" t="s">
        <v>1013</v>
      </c>
      <c r="F878" s="5" t="s">
        <v>1016</v>
      </c>
      <c r="G878" s="5" t="s">
        <v>1021</v>
      </c>
      <c r="H878" s="5">
        <v>234</v>
      </c>
      <c r="I878" s="5">
        <v>16</v>
      </c>
      <c r="J878" s="5">
        <v>3744</v>
      </c>
      <c r="K878" s="5" t="s">
        <v>1026</v>
      </c>
    </row>
    <row r="879" spans="3:11">
      <c r="C879" s="5" t="s">
        <v>886</v>
      </c>
      <c r="D879" s="5" t="s">
        <v>1010</v>
      </c>
      <c r="E879" s="5" t="s">
        <v>1015</v>
      </c>
      <c r="F879" s="5" t="s">
        <v>1017</v>
      </c>
      <c r="G879" s="5" t="s">
        <v>1023</v>
      </c>
      <c r="H879" s="5">
        <v>902</v>
      </c>
      <c r="I879" s="5">
        <v>50</v>
      </c>
      <c r="J879" s="5">
        <v>45100</v>
      </c>
      <c r="K879" s="5" t="s">
        <v>1025</v>
      </c>
    </row>
    <row r="880" spans="3:11">
      <c r="C880" s="5" t="s">
        <v>887</v>
      </c>
      <c r="D880" s="5" t="s">
        <v>1009</v>
      </c>
      <c r="E880" s="5" t="s">
        <v>1015</v>
      </c>
      <c r="F880" s="5" t="s">
        <v>1020</v>
      </c>
      <c r="G880" s="5" t="s">
        <v>1021</v>
      </c>
      <c r="H880" s="5">
        <v>779</v>
      </c>
      <c r="I880" s="5">
        <v>17</v>
      </c>
      <c r="J880" s="5">
        <v>13243</v>
      </c>
      <c r="K880" s="5" t="s">
        <v>1026</v>
      </c>
    </row>
    <row r="881" spans="3:11">
      <c r="C881" s="5" t="s">
        <v>888</v>
      </c>
      <c r="D881" s="5" t="s">
        <v>1010</v>
      </c>
      <c r="E881" s="5" t="s">
        <v>1011</v>
      </c>
      <c r="F881" s="5" t="s">
        <v>1019</v>
      </c>
      <c r="G881" s="5" t="s">
        <v>1021</v>
      </c>
      <c r="H881" s="5">
        <v>1000</v>
      </c>
      <c r="I881" s="5">
        <v>28</v>
      </c>
      <c r="J881" s="5">
        <v>28000</v>
      </c>
      <c r="K881" s="5" t="s">
        <v>1024</v>
      </c>
    </row>
    <row r="882" spans="3:11">
      <c r="C882" s="5" t="s">
        <v>889</v>
      </c>
      <c r="D882" s="5" t="s">
        <v>1010</v>
      </c>
      <c r="E882" s="5" t="s">
        <v>1013</v>
      </c>
      <c r="F882" s="5" t="s">
        <v>1018</v>
      </c>
      <c r="G882" s="5" t="s">
        <v>1021</v>
      </c>
      <c r="H882" s="5">
        <v>588</v>
      </c>
      <c r="I882" s="5">
        <v>5</v>
      </c>
      <c r="J882" s="5">
        <v>2940</v>
      </c>
      <c r="K882" s="5" t="s">
        <v>1026</v>
      </c>
    </row>
    <row r="883" spans="3:11">
      <c r="C883" s="5" t="s">
        <v>890</v>
      </c>
      <c r="D883" s="5" t="s">
        <v>1010</v>
      </c>
      <c r="E883" s="5" t="s">
        <v>1013</v>
      </c>
      <c r="F883" s="5" t="s">
        <v>1017</v>
      </c>
      <c r="G883" s="5" t="s">
        <v>1023</v>
      </c>
      <c r="H883" s="5">
        <v>422</v>
      </c>
      <c r="I883" s="5">
        <v>9</v>
      </c>
      <c r="J883" s="5">
        <v>3798</v>
      </c>
      <c r="K883" s="5" t="s">
        <v>1024</v>
      </c>
    </row>
    <row r="884" spans="3:11">
      <c r="C884" s="5" t="s">
        <v>891</v>
      </c>
      <c r="D884" s="5" t="s">
        <v>1010</v>
      </c>
      <c r="E884" s="5" t="s">
        <v>1015</v>
      </c>
      <c r="F884" s="5" t="s">
        <v>1019</v>
      </c>
      <c r="G884" s="5" t="s">
        <v>1021</v>
      </c>
      <c r="H884" s="5">
        <v>146</v>
      </c>
      <c r="I884" s="5">
        <v>27</v>
      </c>
      <c r="J884" s="5">
        <v>3942</v>
      </c>
      <c r="K884" s="5" t="s">
        <v>1025</v>
      </c>
    </row>
    <row r="885" spans="3:11">
      <c r="C885" s="5" t="s">
        <v>892</v>
      </c>
      <c r="D885" s="5" t="s">
        <v>1009</v>
      </c>
      <c r="E885" s="5" t="s">
        <v>1012</v>
      </c>
      <c r="F885" s="5" t="s">
        <v>1018</v>
      </c>
      <c r="G885" s="5" t="s">
        <v>1023</v>
      </c>
      <c r="H885" s="5">
        <v>141</v>
      </c>
      <c r="I885" s="5">
        <v>19</v>
      </c>
      <c r="J885" s="5">
        <v>2679</v>
      </c>
      <c r="K885" s="5" t="s">
        <v>1024</v>
      </c>
    </row>
    <row r="886" spans="3:11">
      <c r="C886" s="5" t="s">
        <v>893</v>
      </c>
      <c r="D886" s="5" t="s">
        <v>1009</v>
      </c>
      <c r="E886" s="5" t="s">
        <v>1013</v>
      </c>
      <c r="F886" s="5" t="s">
        <v>1016</v>
      </c>
      <c r="G886" s="5" t="s">
        <v>1021</v>
      </c>
      <c r="H886" s="5">
        <v>359</v>
      </c>
      <c r="I886" s="5">
        <v>9</v>
      </c>
      <c r="J886" s="5">
        <v>3231</v>
      </c>
      <c r="K886" s="5" t="s">
        <v>1024</v>
      </c>
    </row>
    <row r="887" spans="3:11">
      <c r="C887" s="5" t="s">
        <v>894</v>
      </c>
      <c r="D887" s="5" t="s">
        <v>1010</v>
      </c>
      <c r="E887" s="5" t="s">
        <v>1014</v>
      </c>
      <c r="F887" s="5" t="s">
        <v>1016</v>
      </c>
      <c r="G887" s="5" t="s">
        <v>1022</v>
      </c>
      <c r="H887" s="5">
        <v>291</v>
      </c>
      <c r="I887" s="5">
        <v>8</v>
      </c>
      <c r="J887" s="5">
        <v>2328</v>
      </c>
      <c r="K887" s="5" t="s">
        <v>1026</v>
      </c>
    </row>
    <row r="888" spans="3:11">
      <c r="C888" s="5" t="s">
        <v>895</v>
      </c>
      <c r="D888" s="5" t="s">
        <v>1009</v>
      </c>
      <c r="E888" s="5" t="s">
        <v>1013</v>
      </c>
      <c r="F888" s="5" t="s">
        <v>1017</v>
      </c>
      <c r="G888" s="5" t="s">
        <v>1023</v>
      </c>
      <c r="H888" s="5">
        <v>321</v>
      </c>
      <c r="I888" s="5">
        <v>11</v>
      </c>
      <c r="J888" s="5">
        <v>3531</v>
      </c>
      <c r="K888" s="5" t="s">
        <v>1025</v>
      </c>
    </row>
    <row r="889" spans="3:11">
      <c r="C889" s="5" t="s">
        <v>896</v>
      </c>
      <c r="D889" s="5" t="s">
        <v>1010</v>
      </c>
      <c r="E889" s="5" t="s">
        <v>1014</v>
      </c>
      <c r="F889" s="5" t="s">
        <v>1016</v>
      </c>
      <c r="G889" s="5" t="s">
        <v>1022</v>
      </c>
      <c r="H889" s="5">
        <v>887</v>
      </c>
      <c r="I889" s="5">
        <v>3</v>
      </c>
      <c r="J889" s="5">
        <v>2661</v>
      </c>
      <c r="K889" s="5" t="s">
        <v>1025</v>
      </c>
    </row>
    <row r="890" spans="3:11">
      <c r="C890" s="5" t="s">
        <v>897</v>
      </c>
      <c r="D890" s="5" t="s">
        <v>1009</v>
      </c>
      <c r="E890" s="5" t="s">
        <v>1014</v>
      </c>
      <c r="F890" s="5" t="s">
        <v>1016</v>
      </c>
      <c r="G890" s="5" t="s">
        <v>1021</v>
      </c>
      <c r="H890" s="5">
        <v>632</v>
      </c>
      <c r="I890" s="5">
        <v>33</v>
      </c>
      <c r="J890" s="5">
        <v>20856</v>
      </c>
      <c r="K890" s="5" t="s">
        <v>1026</v>
      </c>
    </row>
    <row r="891" spans="3:11">
      <c r="C891" s="5" t="s">
        <v>898</v>
      </c>
      <c r="D891" s="5" t="s">
        <v>1009</v>
      </c>
      <c r="E891" s="5" t="s">
        <v>1015</v>
      </c>
      <c r="F891" s="5" t="s">
        <v>1016</v>
      </c>
      <c r="G891" s="5" t="s">
        <v>1022</v>
      </c>
      <c r="H891" s="5">
        <v>281</v>
      </c>
      <c r="I891" s="5">
        <v>13</v>
      </c>
      <c r="J891" s="5">
        <v>3653</v>
      </c>
      <c r="K891" s="5" t="s">
        <v>1026</v>
      </c>
    </row>
    <row r="892" spans="3:11">
      <c r="C892" s="5" t="s">
        <v>899</v>
      </c>
      <c r="D892" s="5" t="s">
        <v>1010</v>
      </c>
      <c r="E892" s="5" t="s">
        <v>1014</v>
      </c>
      <c r="F892" s="5" t="s">
        <v>1017</v>
      </c>
      <c r="G892" s="5" t="s">
        <v>1022</v>
      </c>
      <c r="H892" s="5">
        <v>61</v>
      </c>
      <c r="I892" s="5">
        <v>10</v>
      </c>
      <c r="J892" s="5">
        <v>610</v>
      </c>
      <c r="K892" s="5" t="s">
        <v>1026</v>
      </c>
    </row>
    <row r="893" spans="3:11">
      <c r="C893" s="5" t="s">
        <v>900</v>
      </c>
      <c r="D893" s="5" t="s">
        <v>1010</v>
      </c>
      <c r="E893" s="5" t="s">
        <v>1013</v>
      </c>
      <c r="F893" s="5" t="s">
        <v>1019</v>
      </c>
      <c r="G893" s="5" t="s">
        <v>1023</v>
      </c>
      <c r="H893" s="5">
        <v>715</v>
      </c>
      <c r="I893" s="5">
        <v>15</v>
      </c>
      <c r="J893" s="5">
        <v>10725</v>
      </c>
      <c r="K893" s="5" t="s">
        <v>1024</v>
      </c>
    </row>
    <row r="894" spans="3:11">
      <c r="C894" s="5" t="s">
        <v>901</v>
      </c>
      <c r="D894" s="5" t="s">
        <v>1009</v>
      </c>
      <c r="E894" s="5" t="s">
        <v>1015</v>
      </c>
      <c r="F894" s="5" t="s">
        <v>1018</v>
      </c>
      <c r="G894" s="5" t="s">
        <v>1022</v>
      </c>
      <c r="H894" s="5">
        <v>298</v>
      </c>
      <c r="I894" s="5">
        <v>42</v>
      </c>
      <c r="J894" s="5">
        <v>12516</v>
      </c>
      <c r="K894" s="5" t="s">
        <v>1026</v>
      </c>
    </row>
    <row r="895" spans="3:11">
      <c r="C895" s="5" t="s">
        <v>902</v>
      </c>
      <c r="D895" s="5" t="s">
        <v>1010</v>
      </c>
      <c r="E895" s="5" t="s">
        <v>1015</v>
      </c>
      <c r="F895" s="5" t="s">
        <v>1017</v>
      </c>
      <c r="G895" s="5" t="s">
        <v>1023</v>
      </c>
      <c r="H895" s="5">
        <v>821</v>
      </c>
      <c r="I895" s="5">
        <v>30</v>
      </c>
      <c r="J895" s="5">
        <v>24630</v>
      </c>
      <c r="K895" s="5" t="s">
        <v>1025</v>
      </c>
    </row>
    <row r="896" spans="3:11">
      <c r="C896" s="5" t="s">
        <v>903</v>
      </c>
      <c r="D896" s="5" t="s">
        <v>1010</v>
      </c>
      <c r="E896" s="5" t="s">
        <v>1014</v>
      </c>
      <c r="F896" s="5" t="s">
        <v>1016</v>
      </c>
      <c r="G896" s="5" t="s">
        <v>1022</v>
      </c>
      <c r="H896" s="5">
        <v>718</v>
      </c>
      <c r="I896" s="5">
        <v>48</v>
      </c>
      <c r="J896" s="5">
        <v>34464</v>
      </c>
      <c r="K896" s="5" t="s">
        <v>1026</v>
      </c>
    </row>
    <row r="897" spans="3:11">
      <c r="C897" s="5" t="s">
        <v>904</v>
      </c>
      <c r="D897" s="5" t="s">
        <v>1009</v>
      </c>
      <c r="E897" s="5" t="s">
        <v>1014</v>
      </c>
      <c r="F897" s="5" t="s">
        <v>1020</v>
      </c>
      <c r="G897" s="5" t="s">
        <v>1021</v>
      </c>
      <c r="H897" s="5">
        <v>265</v>
      </c>
      <c r="I897" s="5">
        <v>20</v>
      </c>
      <c r="J897" s="5">
        <v>5300</v>
      </c>
      <c r="K897" s="5" t="s">
        <v>1024</v>
      </c>
    </row>
    <row r="898" spans="3:11">
      <c r="C898" s="5" t="s">
        <v>905</v>
      </c>
      <c r="D898" s="5" t="s">
        <v>1009</v>
      </c>
      <c r="E898" s="5" t="s">
        <v>1014</v>
      </c>
      <c r="F898" s="5" t="s">
        <v>1017</v>
      </c>
      <c r="G898" s="5" t="s">
        <v>1021</v>
      </c>
      <c r="H898" s="5">
        <v>91</v>
      </c>
      <c r="I898" s="5">
        <v>43</v>
      </c>
      <c r="J898" s="5">
        <v>3913</v>
      </c>
      <c r="K898" s="5" t="s">
        <v>1026</v>
      </c>
    </row>
    <row r="899" spans="3:11">
      <c r="C899" s="5" t="s">
        <v>906</v>
      </c>
      <c r="D899" s="5" t="s">
        <v>1010</v>
      </c>
      <c r="E899" s="5" t="s">
        <v>1011</v>
      </c>
      <c r="F899" s="5" t="s">
        <v>1017</v>
      </c>
      <c r="G899" s="5" t="s">
        <v>1021</v>
      </c>
      <c r="H899" s="5">
        <v>174</v>
      </c>
      <c r="I899" s="5">
        <v>30</v>
      </c>
      <c r="J899" s="5">
        <v>5220</v>
      </c>
      <c r="K899" s="5" t="s">
        <v>1025</v>
      </c>
    </row>
    <row r="900" spans="3:11">
      <c r="C900" s="5" t="s">
        <v>907</v>
      </c>
      <c r="D900" s="5" t="s">
        <v>1010</v>
      </c>
      <c r="E900" s="5" t="s">
        <v>1011</v>
      </c>
      <c r="F900" s="5" t="s">
        <v>1020</v>
      </c>
      <c r="G900" s="5" t="s">
        <v>1023</v>
      </c>
      <c r="H900" s="5">
        <v>797</v>
      </c>
      <c r="I900" s="5">
        <v>35</v>
      </c>
      <c r="J900" s="5">
        <v>27895</v>
      </c>
      <c r="K900" s="5" t="s">
        <v>1024</v>
      </c>
    </row>
    <row r="901" spans="3:11">
      <c r="C901" s="5" t="s">
        <v>908</v>
      </c>
      <c r="D901" s="5" t="s">
        <v>1010</v>
      </c>
      <c r="E901" s="5" t="s">
        <v>1014</v>
      </c>
      <c r="F901" s="5" t="s">
        <v>1016</v>
      </c>
      <c r="G901" s="5" t="s">
        <v>1023</v>
      </c>
      <c r="H901" s="5">
        <v>666</v>
      </c>
      <c r="I901" s="5">
        <v>33</v>
      </c>
      <c r="J901" s="5">
        <v>21978</v>
      </c>
      <c r="K901" s="5" t="s">
        <v>1026</v>
      </c>
    </row>
    <row r="902" spans="3:11">
      <c r="C902" s="5" t="s">
        <v>909</v>
      </c>
      <c r="D902" s="5" t="s">
        <v>1009</v>
      </c>
      <c r="E902" s="5" t="s">
        <v>1013</v>
      </c>
      <c r="F902" s="5" t="s">
        <v>1018</v>
      </c>
      <c r="G902" s="5" t="s">
        <v>1022</v>
      </c>
      <c r="H902" s="5">
        <v>541</v>
      </c>
      <c r="I902" s="5">
        <v>45</v>
      </c>
      <c r="J902" s="5">
        <v>24345</v>
      </c>
      <c r="K902" s="5" t="s">
        <v>1024</v>
      </c>
    </row>
    <row r="903" spans="3:11">
      <c r="C903" s="5" t="s">
        <v>910</v>
      </c>
      <c r="D903" s="5" t="s">
        <v>1009</v>
      </c>
      <c r="E903" s="5" t="s">
        <v>1015</v>
      </c>
      <c r="F903" s="5" t="s">
        <v>1016</v>
      </c>
      <c r="G903" s="5" t="s">
        <v>1023</v>
      </c>
      <c r="H903" s="5">
        <v>255</v>
      </c>
      <c r="I903" s="5">
        <v>7</v>
      </c>
      <c r="J903" s="5">
        <v>1785</v>
      </c>
      <c r="K903" s="5" t="s">
        <v>1026</v>
      </c>
    </row>
    <row r="904" spans="3:11">
      <c r="C904" s="5" t="s">
        <v>911</v>
      </c>
      <c r="D904" s="5" t="s">
        <v>1009</v>
      </c>
      <c r="E904" s="5" t="s">
        <v>1013</v>
      </c>
      <c r="F904" s="5" t="s">
        <v>1016</v>
      </c>
      <c r="G904" s="5" t="s">
        <v>1023</v>
      </c>
      <c r="H904" s="5">
        <v>408</v>
      </c>
      <c r="I904" s="5">
        <v>5</v>
      </c>
      <c r="J904" s="5">
        <v>2040</v>
      </c>
      <c r="K904" s="5" t="s">
        <v>1024</v>
      </c>
    </row>
    <row r="905" spans="3:11">
      <c r="C905" s="5" t="s">
        <v>912</v>
      </c>
      <c r="D905" s="5" t="s">
        <v>1010</v>
      </c>
      <c r="E905" s="5" t="s">
        <v>1012</v>
      </c>
      <c r="F905" s="5" t="s">
        <v>1016</v>
      </c>
      <c r="G905" s="5" t="s">
        <v>1022</v>
      </c>
      <c r="H905" s="5">
        <v>894</v>
      </c>
      <c r="I905" s="5">
        <v>17</v>
      </c>
      <c r="J905" s="5">
        <v>15198</v>
      </c>
      <c r="K905" s="5" t="s">
        <v>1024</v>
      </c>
    </row>
    <row r="906" spans="3:11">
      <c r="C906" s="5" t="s">
        <v>913</v>
      </c>
      <c r="D906" s="5" t="s">
        <v>1009</v>
      </c>
      <c r="E906" s="5" t="s">
        <v>1013</v>
      </c>
      <c r="F906" s="5" t="s">
        <v>1019</v>
      </c>
      <c r="G906" s="5" t="s">
        <v>1022</v>
      </c>
      <c r="H906" s="5">
        <v>67</v>
      </c>
      <c r="I906" s="5">
        <v>37</v>
      </c>
      <c r="J906" s="5">
        <v>2479</v>
      </c>
      <c r="K906" s="5" t="s">
        <v>1025</v>
      </c>
    </row>
    <row r="907" spans="3:11">
      <c r="C907" s="5" t="s">
        <v>914</v>
      </c>
      <c r="D907" s="5" t="s">
        <v>1010</v>
      </c>
      <c r="E907" s="5" t="s">
        <v>1011</v>
      </c>
      <c r="F907" s="5" t="s">
        <v>1017</v>
      </c>
      <c r="G907" s="5" t="s">
        <v>1021</v>
      </c>
      <c r="H907" s="5">
        <v>395</v>
      </c>
      <c r="I907" s="5">
        <v>14</v>
      </c>
      <c r="J907" s="5">
        <v>5530</v>
      </c>
      <c r="K907" s="5" t="s">
        <v>1025</v>
      </c>
    </row>
    <row r="908" spans="3:11">
      <c r="C908" s="5" t="s">
        <v>915</v>
      </c>
      <c r="D908" s="5" t="s">
        <v>1010</v>
      </c>
      <c r="E908" s="5" t="s">
        <v>1014</v>
      </c>
      <c r="F908" s="5" t="s">
        <v>1017</v>
      </c>
      <c r="G908" s="5" t="s">
        <v>1023</v>
      </c>
      <c r="H908" s="5">
        <v>922</v>
      </c>
      <c r="I908" s="5">
        <v>17</v>
      </c>
      <c r="J908" s="5">
        <v>15674</v>
      </c>
      <c r="K908" s="5" t="s">
        <v>1024</v>
      </c>
    </row>
    <row r="909" spans="3:11">
      <c r="C909" s="5" t="s">
        <v>916</v>
      </c>
      <c r="D909" s="5" t="s">
        <v>1010</v>
      </c>
      <c r="E909" s="5" t="s">
        <v>1011</v>
      </c>
      <c r="F909" s="5" t="s">
        <v>1020</v>
      </c>
      <c r="G909" s="5" t="s">
        <v>1023</v>
      </c>
      <c r="H909" s="5">
        <v>858</v>
      </c>
      <c r="I909" s="5">
        <v>17</v>
      </c>
      <c r="J909" s="5">
        <v>14586</v>
      </c>
      <c r="K909" s="5" t="s">
        <v>1025</v>
      </c>
    </row>
    <row r="910" spans="3:11">
      <c r="C910" s="5" t="s">
        <v>917</v>
      </c>
      <c r="D910" s="5" t="s">
        <v>1010</v>
      </c>
      <c r="E910" s="5" t="s">
        <v>1015</v>
      </c>
      <c r="F910" s="5" t="s">
        <v>1020</v>
      </c>
      <c r="G910" s="5" t="s">
        <v>1022</v>
      </c>
      <c r="H910" s="5">
        <v>536</v>
      </c>
      <c r="I910" s="5">
        <v>32</v>
      </c>
      <c r="J910" s="5">
        <v>17152</v>
      </c>
      <c r="K910" s="5" t="s">
        <v>1025</v>
      </c>
    </row>
    <row r="911" spans="3:11">
      <c r="C911" s="5" t="s">
        <v>918</v>
      </c>
      <c r="D911" s="5" t="s">
        <v>1010</v>
      </c>
      <c r="E911" s="5" t="s">
        <v>1015</v>
      </c>
      <c r="F911" s="5" t="s">
        <v>1017</v>
      </c>
      <c r="G911" s="5" t="s">
        <v>1021</v>
      </c>
      <c r="H911" s="5">
        <v>842</v>
      </c>
      <c r="I911" s="5">
        <v>24</v>
      </c>
      <c r="J911" s="5">
        <v>20208</v>
      </c>
      <c r="K911" s="5" t="s">
        <v>1024</v>
      </c>
    </row>
    <row r="912" spans="3:11">
      <c r="C912" s="5" t="s">
        <v>919</v>
      </c>
      <c r="D912" s="5" t="s">
        <v>1010</v>
      </c>
      <c r="E912" s="5" t="s">
        <v>1015</v>
      </c>
      <c r="F912" s="5" t="s">
        <v>1017</v>
      </c>
      <c r="G912" s="5" t="s">
        <v>1023</v>
      </c>
      <c r="H912" s="5">
        <v>862</v>
      </c>
      <c r="I912" s="5">
        <v>10</v>
      </c>
      <c r="J912" s="5">
        <v>8620</v>
      </c>
      <c r="K912" s="5" t="s">
        <v>1024</v>
      </c>
    </row>
    <row r="913" spans="3:11">
      <c r="C913" s="5" t="s">
        <v>920</v>
      </c>
      <c r="D913" s="5" t="s">
        <v>1010</v>
      </c>
      <c r="E913" s="5" t="s">
        <v>1012</v>
      </c>
      <c r="F913" s="5" t="s">
        <v>1018</v>
      </c>
      <c r="G913" s="5" t="s">
        <v>1023</v>
      </c>
      <c r="H913" s="5">
        <v>73</v>
      </c>
      <c r="I913" s="5">
        <v>33</v>
      </c>
      <c r="J913" s="5">
        <v>2409</v>
      </c>
      <c r="K913" s="5" t="s">
        <v>1025</v>
      </c>
    </row>
    <row r="914" spans="3:11">
      <c r="C914" s="5" t="s">
        <v>921</v>
      </c>
      <c r="D914" s="5" t="s">
        <v>1010</v>
      </c>
      <c r="E914" s="5" t="s">
        <v>1012</v>
      </c>
      <c r="F914" s="5" t="s">
        <v>1016</v>
      </c>
      <c r="G914" s="5" t="s">
        <v>1022</v>
      </c>
      <c r="H914" s="5">
        <v>633</v>
      </c>
      <c r="I914" s="5">
        <v>17</v>
      </c>
      <c r="J914" s="5">
        <v>10761</v>
      </c>
      <c r="K914" s="5" t="s">
        <v>1026</v>
      </c>
    </row>
    <row r="915" spans="3:11">
      <c r="C915" s="5" t="s">
        <v>922</v>
      </c>
      <c r="D915" s="5" t="s">
        <v>1009</v>
      </c>
      <c r="E915" s="5" t="s">
        <v>1013</v>
      </c>
      <c r="F915" s="5" t="s">
        <v>1017</v>
      </c>
      <c r="G915" s="5" t="s">
        <v>1023</v>
      </c>
      <c r="H915" s="5">
        <v>180</v>
      </c>
      <c r="I915" s="5">
        <v>33</v>
      </c>
      <c r="J915" s="5">
        <v>5940</v>
      </c>
      <c r="K915" s="5" t="s">
        <v>1025</v>
      </c>
    </row>
    <row r="916" spans="3:11">
      <c r="C916" s="5" t="s">
        <v>923</v>
      </c>
      <c r="D916" s="5" t="s">
        <v>1009</v>
      </c>
      <c r="E916" s="5" t="s">
        <v>1012</v>
      </c>
      <c r="F916" s="5" t="s">
        <v>1018</v>
      </c>
      <c r="G916" s="5" t="s">
        <v>1021</v>
      </c>
      <c r="H916" s="5">
        <v>163</v>
      </c>
      <c r="I916" s="5">
        <v>17</v>
      </c>
      <c r="J916" s="5">
        <v>2771</v>
      </c>
      <c r="K916" s="5" t="s">
        <v>1025</v>
      </c>
    </row>
    <row r="917" spans="3:11">
      <c r="C917" s="5" t="s">
        <v>924</v>
      </c>
      <c r="D917" s="5" t="s">
        <v>1010</v>
      </c>
      <c r="E917" s="5" t="s">
        <v>1014</v>
      </c>
      <c r="F917" s="5" t="s">
        <v>1017</v>
      </c>
      <c r="G917" s="5" t="s">
        <v>1022</v>
      </c>
      <c r="H917" s="5">
        <v>545</v>
      </c>
      <c r="I917" s="5">
        <v>25</v>
      </c>
      <c r="J917" s="5">
        <v>13625</v>
      </c>
      <c r="K917" s="5" t="s">
        <v>1026</v>
      </c>
    </row>
    <row r="918" spans="3:11">
      <c r="C918" s="5" t="s">
        <v>925</v>
      </c>
      <c r="D918" s="5" t="s">
        <v>1010</v>
      </c>
      <c r="E918" s="5" t="s">
        <v>1015</v>
      </c>
      <c r="F918" s="5" t="s">
        <v>1020</v>
      </c>
      <c r="G918" s="5" t="s">
        <v>1021</v>
      </c>
      <c r="H918" s="5">
        <v>116</v>
      </c>
      <c r="I918" s="5">
        <v>39</v>
      </c>
      <c r="J918" s="5">
        <v>4524</v>
      </c>
      <c r="K918" s="5" t="s">
        <v>1024</v>
      </c>
    </row>
    <row r="919" spans="3:11">
      <c r="C919" s="5" t="s">
        <v>926</v>
      </c>
      <c r="D919" s="5" t="s">
        <v>1009</v>
      </c>
      <c r="E919" s="5" t="s">
        <v>1013</v>
      </c>
      <c r="F919" s="5" t="s">
        <v>1016</v>
      </c>
      <c r="G919" s="5" t="s">
        <v>1023</v>
      </c>
      <c r="H919" s="5">
        <v>981</v>
      </c>
      <c r="I919" s="5">
        <v>21</v>
      </c>
      <c r="J919" s="5">
        <v>20601</v>
      </c>
      <c r="K919" s="5" t="s">
        <v>1025</v>
      </c>
    </row>
    <row r="920" spans="3:11">
      <c r="C920" s="5" t="s">
        <v>927</v>
      </c>
      <c r="D920" s="5" t="s">
        <v>1010</v>
      </c>
      <c r="E920" s="5" t="s">
        <v>1013</v>
      </c>
      <c r="F920" s="5" t="s">
        <v>1016</v>
      </c>
      <c r="G920" s="5" t="s">
        <v>1022</v>
      </c>
      <c r="H920" s="5">
        <v>588</v>
      </c>
      <c r="I920" s="5">
        <v>40</v>
      </c>
      <c r="J920" s="5">
        <v>23520</v>
      </c>
      <c r="K920" s="5" t="s">
        <v>1025</v>
      </c>
    </row>
    <row r="921" spans="3:11">
      <c r="C921" s="5" t="s">
        <v>928</v>
      </c>
      <c r="D921" s="5" t="s">
        <v>1010</v>
      </c>
      <c r="E921" s="5" t="s">
        <v>1014</v>
      </c>
      <c r="F921" s="5" t="s">
        <v>1019</v>
      </c>
      <c r="G921" s="5" t="s">
        <v>1022</v>
      </c>
      <c r="H921" s="5">
        <v>725</v>
      </c>
      <c r="I921" s="5">
        <v>34</v>
      </c>
      <c r="J921" s="5">
        <v>24650</v>
      </c>
      <c r="K921" s="5" t="s">
        <v>1026</v>
      </c>
    </row>
    <row r="922" spans="3:11">
      <c r="C922" s="5" t="s">
        <v>929</v>
      </c>
      <c r="D922" s="5" t="s">
        <v>1010</v>
      </c>
      <c r="E922" s="5" t="s">
        <v>1015</v>
      </c>
      <c r="F922" s="5" t="s">
        <v>1018</v>
      </c>
      <c r="G922" s="5" t="s">
        <v>1021</v>
      </c>
      <c r="H922" s="5">
        <v>701</v>
      </c>
      <c r="I922" s="5">
        <v>22</v>
      </c>
      <c r="J922" s="5">
        <v>15422</v>
      </c>
      <c r="K922" s="5" t="s">
        <v>1024</v>
      </c>
    </row>
    <row r="923" spans="3:11">
      <c r="C923" s="5" t="s">
        <v>930</v>
      </c>
      <c r="D923" s="5" t="s">
        <v>1010</v>
      </c>
      <c r="E923" s="5" t="s">
        <v>1011</v>
      </c>
      <c r="F923" s="5" t="s">
        <v>1019</v>
      </c>
      <c r="G923" s="5" t="s">
        <v>1021</v>
      </c>
      <c r="H923" s="5">
        <v>250</v>
      </c>
      <c r="I923" s="5">
        <v>23</v>
      </c>
      <c r="J923" s="5">
        <v>5750</v>
      </c>
      <c r="K923" s="5" t="s">
        <v>1024</v>
      </c>
    </row>
    <row r="924" spans="3:11">
      <c r="C924" s="5" t="s">
        <v>931</v>
      </c>
      <c r="D924" s="5" t="s">
        <v>1010</v>
      </c>
      <c r="E924" s="5" t="s">
        <v>1015</v>
      </c>
      <c r="F924" s="5" t="s">
        <v>1018</v>
      </c>
      <c r="G924" s="5" t="s">
        <v>1021</v>
      </c>
      <c r="H924" s="5">
        <v>160</v>
      </c>
      <c r="I924" s="5">
        <v>15</v>
      </c>
      <c r="J924" s="5">
        <v>2400</v>
      </c>
      <c r="K924" s="5" t="s">
        <v>1025</v>
      </c>
    </row>
    <row r="925" spans="3:11">
      <c r="C925" s="5" t="s">
        <v>932</v>
      </c>
      <c r="D925" s="5" t="s">
        <v>1009</v>
      </c>
      <c r="E925" s="5" t="s">
        <v>1012</v>
      </c>
      <c r="F925" s="5" t="s">
        <v>1016</v>
      </c>
      <c r="G925" s="5" t="s">
        <v>1021</v>
      </c>
      <c r="H925" s="5">
        <v>892</v>
      </c>
      <c r="I925" s="5">
        <v>49</v>
      </c>
      <c r="J925" s="5">
        <v>43708</v>
      </c>
      <c r="K925" s="5" t="s">
        <v>1026</v>
      </c>
    </row>
    <row r="926" spans="3:11">
      <c r="C926" s="5" t="s">
        <v>933</v>
      </c>
      <c r="D926" s="5" t="s">
        <v>1010</v>
      </c>
      <c r="E926" s="5" t="s">
        <v>1014</v>
      </c>
      <c r="F926" s="5" t="s">
        <v>1020</v>
      </c>
      <c r="G926" s="5" t="s">
        <v>1022</v>
      </c>
      <c r="H926" s="5">
        <v>775</v>
      </c>
      <c r="I926" s="5">
        <v>17</v>
      </c>
      <c r="J926" s="5">
        <v>13175</v>
      </c>
      <c r="K926" s="5" t="s">
        <v>1024</v>
      </c>
    </row>
    <row r="927" spans="3:11">
      <c r="C927" s="5" t="s">
        <v>934</v>
      </c>
      <c r="D927" s="5" t="s">
        <v>1010</v>
      </c>
      <c r="E927" s="5" t="s">
        <v>1015</v>
      </c>
      <c r="F927" s="5" t="s">
        <v>1019</v>
      </c>
      <c r="G927" s="5" t="s">
        <v>1023</v>
      </c>
      <c r="H927" s="5">
        <v>470</v>
      </c>
      <c r="I927" s="5">
        <v>22</v>
      </c>
      <c r="J927" s="5">
        <v>10340</v>
      </c>
      <c r="K927" s="5" t="s">
        <v>1026</v>
      </c>
    </row>
    <row r="928" spans="3:11">
      <c r="C928" s="5" t="s">
        <v>935</v>
      </c>
      <c r="D928" s="5" t="s">
        <v>1010</v>
      </c>
      <c r="E928" s="5" t="s">
        <v>1013</v>
      </c>
      <c r="F928" s="5" t="s">
        <v>1018</v>
      </c>
      <c r="G928" s="5" t="s">
        <v>1021</v>
      </c>
      <c r="H928" s="5">
        <v>588</v>
      </c>
      <c r="I928" s="5">
        <v>34</v>
      </c>
      <c r="J928" s="5">
        <v>19992</v>
      </c>
      <c r="K928" s="5" t="s">
        <v>1026</v>
      </c>
    </row>
    <row r="929" spans="3:11">
      <c r="C929" s="5" t="s">
        <v>936</v>
      </c>
      <c r="D929" s="5" t="s">
        <v>1009</v>
      </c>
      <c r="E929" s="5" t="s">
        <v>1011</v>
      </c>
      <c r="F929" s="5" t="s">
        <v>1018</v>
      </c>
      <c r="G929" s="5" t="s">
        <v>1023</v>
      </c>
      <c r="H929" s="5">
        <v>328</v>
      </c>
      <c r="I929" s="5">
        <v>47</v>
      </c>
      <c r="J929" s="5">
        <v>15416</v>
      </c>
      <c r="K929" s="5" t="s">
        <v>1024</v>
      </c>
    </row>
    <row r="930" spans="3:11">
      <c r="C930" s="5" t="s">
        <v>937</v>
      </c>
      <c r="D930" s="5" t="s">
        <v>1010</v>
      </c>
      <c r="E930" s="5" t="s">
        <v>1013</v>
      </c>
      <c r="F930" s="5" t="s">
        <v>1019</v>
      </c>
      <c r="G930" s="5" t="s">
        <v>1023</v>
      </c>
      <c r="H930" s="5">
        <v>318</v>
      </c>
      <c r="I930" s="5">
        <v>20</v>
      </c>
      <c r="J930" s="5">
        <v>6360</v>
      </c>
      <c r="K930" s="5" t="s">
        <v>1024</v>
      </c>
    </row>
    <row r="931" spans="3:11">
      <c r="C931" s="5" t="s">
        <v>938</v>
      </c>
      <c r="D931" s="5" t="s">
        <v>1010</v>
      </c>
      <c r="E931" s="5" t="s">
        <v>1012</v>
      </c>
      <c r="F931" s="5" t="s">
        <v>1020</v>
      </c>
      <c r="G931" s="5" t="s">
        <v>1022</v>
      </c>
      <c r="H931" s="5">
        <v>580</v>
      </c>
      <c r="I931" s="5">
        <v>23</v>
      </c>
      <c r="J931" s="5">
        <v>13340</v>
      </c>
      <c r="K931" s="5" t="s">
        <v>1024</v>
      </c>
    </row>
    <row r="932" spans="3:11">
      <c r="C932" s="5" t="s">
        <v>939</v>
      </c>
      <c r="D932" s="5" t="s">
        <v>1010</v>
      </c>
      <c r="E932" s="5" t="s">
        <v>1012</v>
      </c>
      <c r="F932" s="5" t="s">
        <v>1016</v>
      </c>
      <c r="G932" s="5" t="s">
        <v>1023</v>
      </c>
      <c r="H932" s="5">
        <v>707</v>
      </c>
      <c r="I932" s="5">
        <v>39</v>
      </c>
      <c r="J932" s="5">
        <v>27573</v>
      </c>
      <c r="K932" s="5" t="s">
        <v>1025</v>
      </c>
    </row>
    <row r="933" spans="3:11">
      <c r="C933" s="5" t="s">
        <v>940</v>
      </c>
      <c r="D933" s="5" t="s">
        <v>1010</v>
      </c>
      <c r="E933" s="5" t="s">
        <v>1013</v>
      </c>
      <c r="F933" s="5" t="s">
        <v>1016</v>
      </c>
      <c r="G933" s="5" t="s">
        <v>1022</v>
      </c>
      <c r="H933" s="5">
        <v>105</v>
      </c>
      <c r="I933" s="5">
        <v>11</v>
      </c>
      <c r="J933" s="5">
        <v>1155</v>
      </c>
      <c r="K933" s="5" t="s">
        <v>1025</v>
      </c>
    </row>
    <row r="934" spans="3:11">
      <c r="C934" s="5" t="s">
        <v>941</v>
      </c>
      <c r="D934" s="5" t="s">
        <v>1010</v>
      </c>
      <c r="E934" s="5" t="s">
        <v>1011</v>
      </c>
      <c r="F934" s="5" t="s">
        <v>1017</v>
      </c>
      <c r="G934" s="5" t="s">
        <v>1021</v>
      </c>
      <c r="H934" s="5">
        <v>303</v>
      </c>
      <c r="I934" s="5">
        <v>14</v>
      </c>
      <c r="J934" s="5">
        <v>4242</v>
      </c>
      <c r="K934" s="5" t="s">
        <v>1026</v>
      </c>
    </row>
    <row r="935" spans="3:11">
      <c r="C935" s="5" t="s">
        <v>942</v>
      </c>
      <c r="D935" s="5" t="s">
        <v>1009</v>
      </c>
      <c r="E935" s="5" t="s">
        <v>1015</v>
      </c>
      <c r="F935" s="5" t="s">
        <v>1017</v>
      </c>
      <c r="G935" s="5" t="s">
        <v>1021</v>
      </c>
      <c r="H935" s="5">
        <v>913</v>
      </c>
      <c r="I935" s="5">
        <v>19</v>
      </c>
      <c r="J935" s="5">
        <v>17347</v>
      </c>
      <c r="K935" s="5" t="s">
        <v>1024</v>
      </c>
    </row>
    <row r="936" spans="3:11">
      <c r="C936" s="5" t="s">
        <v>943</v>
      </c>
      <c r="D936" s="5" t="s">
        <v>1009</v>
      </c>
      <c r="E936" s="5" t="s">
        <v>1013</v>
      </c>
      <c r="F936" s="5" t="s">
        <v>1020</v>
      </c>
      <c r="G936" s="5" t="s">
        <v>1023</v>
      </c>
      <c r="H936" s="5">
        <v>572</v>
      </c>
      <c r="I936" s="5">
        <v>34</v>
      </c>
      <c r="J936" s="5">
        <v>19448</v>
      </c>
      <c r="K936" s="5" t="s">
        <v>1026</v>
      </c>
    </row>
    <row r="937" spans="3:11">
      <c r="C937" s="5" t="s">
        <v>944</v>
      </c>
      <c r="D937" s="5" t="s">
        <v>1010</v>
      </c>
      <c r="E937" s="5" t="s">
        <v>1013</v>
      </c>
      <c r="F937" s="5" t="s">
        <v>1020</v>
      </c>
      <c r="G937" s="5" t="s">
        <v>1023</v>
      </c>
      <c r="H937" s="5">
        <v>279</v>
      </c>
      <c r="I937" s="5">
        <v>23</v>
      </c>
      <c r="J937" s="5">
        <v>6417</v>
      </c>
      <c r="K937" s="5" t="s">
        <v>1026</v>
      </c>
    </row>
    <row r="938" spans="3:11">
      <c r="C938" s="5" t="s">
        <v>945</v>
      </c>
      <c r="D938" s="5" t="s">
        <v>1010</v>
      </c>
      <c r="E938" s="5" t="s">
        <v>1012</v>
      </c>
      <c r="F938" s="5" t="s">
        <v>1020</v>
      </c>
      <c r="G938" s="5" t="s">
        <v>1023</v>
      </c>
      <c r="H938" s="5">
        <v>934</v>
      </c>
      <c r="I938" s="5">
        <v>45</v>
      </c>
      <c r="J938" s="5">
        <v>42030</v>
      </c>
      <c r="K938" s="5" t="s">
        <v>1025</v>
      </c>
    </row>
    <row r="939" spans="3:11">
      <c r="C939" s="5" t="s">
        <v>946</v>
      </c>
      <c r="D939" s="5" t="s">
        <v>1010</v>
      </c>
      <c r="E939" s="5" t="s">
        <v>1014</v>
      </c>
      <c r="F939" s="5" t="s">
        <v>1020</v>
      </c>
      <c r="G939" s="5" t="s">
        <v>1021</v>
      </c>
      <c r="H939" s="5">
        <v>807</v>
      </c>
      <c r="I939" s="5">
        <v>26</v>
      </c>
      <c r="J939" s="5">
        <v>20982</v>
      </c>
      <c r="K939" s="5" t="s">
        <v>1026</v>
      </c>
    </row>
    <row r="940" spans="3:11">
      <c r="C940" s="5" t="s">
        <v>947</v>
      </c>
      <c r="D940" s="5" t="s">
        <v>1010</v>
      </c>
      <c r="E940" s="5" t="s">
        <v>1013</v>
      </c>
      <c r="F940" s="5" t="s">
        <v>1020</v>
      </c>
      <c r="G940" s="5" t="s">
        <v>1021</v>
      </c>
      <c r="H940" s="5">
        <v>234</v>
      </c>
      <c r="I940" s="5">
        <v>20</v>
      </c>
      <c r="J940" s="5">
        <v>4680</v>
      </c>
      <c r="K940" s="5" t="s">
        <v>1026</v>
      </c>
    </row>
    <row r="941" spans="3:11">
      <c r="C941" s="5" t="s">
        <v>948</v>
      </c>
      <c r="D941" s="5" t="s">
        <v>1009</v>
      </c>
      <c r="E941" s="5" t="s">
        <v>1014</v>
      </c>
      <c r="F941" s="5" t="s">
        <v>1018</v>
      </c>
      <c r="G941" s="5" t="s">
        <v>1023</v>
      </c>
      <c r="H941" s="5">
        <v>636</v>
      </c>
      <c r="I941" s="5">
        <v>46</v>
      </c>
      <c r="J941" s="5">
        <v>29256</v>
      </c>
      <c r="K941" s="5" t="s">
        <v>1026</v>
      </c>
    </row>
    <row r="942" spans="3:11">
      <c r="C942" s="5" t="s">
        <v>949</v>
      </c>
      <c r="D942" s="5" t="s">
        <v>1009</v>
      </c>
      <c r="E942" s="5" t="s">
        <v>1011</v>
      </c>
      <c r="F942" s="5" t="s">
        <v>1018</v>
      </c>
      <c r="G942" s="5" t="s">
        <v>1021</v>
      </c>
      <c r="H942" s="5">
        <v>532</v>
      </c>
      <c r="I942" s="5">
        <v>7</v>
      </c>
      <c r="J942" s="5">
        <v>3724</v>
      </c>
      <c r="K942" s="5" t="s">
        <v>1025</v>
      </c>
    </row>
    <row r="943" spans="3:11">
      <c r="C943" s="5" t="s">
        <v>950</v>
      </c>
      <c r="D943" s="5" t="s">
        <v>1010</v>
      </c>
      <c r="E943" s="5" t="s">
        <v>1013</v>
      </c>
      <c r="F943" s="5" t="s">
        <v>1019</v>
      </c>
      <c r="G943" s="5" t="s">
        <v>1023</v>
      </c>
      <c r="H943" s="5">
        <v>891</v>
      </c>
      <c r="I943" s="5">
        <v>35</v>
      </c>
      <c r="J943" s="5">
        <v>31185</v>
      </c>
      <c r="K943" s="5" t="s">
        <v>1025</v>
      </c>
    </row>
    <row r="944" spans="3:11">
      <c r="C944" s="5" t="s">
        <v>951</v>
      </c>
      <c r="D944" s="5" t="s">
        <v>1009</v>
      </c>
      <c r="E944" s="5" t="s">
        <v>1013</v>
      </c>
      <c r="F944" s="5" t="s">
        <v>1018</v>
      </c>
      <c r="G944" s="5" t="s">
        <v>1023</v>
      </c>
      <c r="H944" s="5">
        <v>792</v>
      </c>
      <c r="I944" s="5">
        <v>30</v>
      </c>
      <c r="J944" s="5">
        <v>23760</v>
      </c>
      <c r="K944" s="5" t="s">
        <v>1024</v>
      </c>
    </row>
    <row r="945" spans="3:11">
      <c r="C945" s="5" t="s">
        <v>952</v>
      </c>
      <c r="D945" s="5" t="s">
        <v>1009</v>
      </c>
      <c r="E945" s="5" t="s">
        <v>1013</v>
      </c>
      <c r="F945" s="5" t="s">
        <v>1019</v>
      </c>
      <c r="G945" s="5" t="s">
        <v>1023</v>
      </c>
      <c r="H945" s="5">
        <v>333</v>
      </c>
      <c r="I945" s="5">
        <v>18</v>
      </c>
      <c r="J945" s="5">
        <v>5994</v>
      </c>
      <c r="K945" s="5" t="s">
        <v>1025</v>
      </c>
    </row>
    <row r="946" spans="3:11">
      <c r="C946" s="5" t="s">
        <v>953</v>
      </c>
      <c r="D946" s="5" t="s">
        <v>1010</v>
      </c>
      <c r="E946" s="5" t="s">
        <v>1013</v>
      </c>
      <c r="F946" s="5" t="s">
        <v>1019</v>
      </c>
      <c r="G946" s="5" t="s">
        <v>1021</v>
      </c>
      <c r="H946" s="5">
        <v>149</v>
      </c>
      <c r="I946" s="5">
        <v>2</v>
      </c>
      <c r="J946" s="5">
        <v>298</v>
      </c>
      <c r="K946" s="5" t="s">
        <v>1026</v>
      </c>
    </row>
    <row r="947" spans="3:11">
      <c r="C947" s="5" t="s">
        <v>954</v>
      </c>
      <c r="D947" s="5" t="s">
        <v>1010</v>
      </c>
      <c r="E947" s="5" t="s">
        <v>1012</v>
      </c>
      <c r="F947" s="5" t="s">
        <v>1016</v>
      </c>
      <c r="G947" s="5" t="s">
        <v>1022</v>
      </c>
      <c r="H947" s="5">
        <v>883</v>
      </c>
      <c r="I947" s="5">
        <v>36</v>
      </c>
      <c r="J947" s="5">
        <v>31788</v>
      </c>
      <c r="K947" s="5" t="s">
        <v>1024</v>
      </c>
    </row>
    <row r="948" spans="3:11">
      <c r="C948" s="5" t="s">
        <v>955</v>
      </c>
      <c r="D948" s="5" t="s">
        <v>1009</v>
      </c>
      <c r="E948" s="5" t="s">
        <v>1013</v>
      </c>
      <c r="F948" s="5" t="s">
        <v>1016</v>
      </c>
      <c r="G948" s="5" t="s">
        <v>1021</v>
      </c>
      <c r="H948" s="5">
        <v>607</v>
      </c>
      <c r="I948" s="5">
        <v>11</v>
      </c>
      <c r="J948" s="5">
        <v>6677</v>
      </c>
      <c r="K948" s="5" t="s">
        <v>1026</v>
      </c>
    </row>
    <row r="949" spans="3:11">
      <c r="C949" s="5" t="s">
        <v>956</v>
      </c>
      <c r="D949" s="5" t="s">
        <v>1009</v>
      </c>
      <c r="E949" s="5" t="s">
        <v>1013</v>
      </c>
      <c r="F949" s="5" t="s">
        <v>1018</v>
      </c>
      <c r="G949" s="5" t="s">
        <v>1021</v>
      </c>
      <c r="H949" s="5">
        <v>792</v>
      </c>
      <c r="I949" s="5">
        <v>11</v>
      </c>
      <c r="J949" s="5">
        <v>8712</v>
      </c>
      <c r="K949" s="5" t="s">
        <v>1025</v>
      </c>
    </row>
    <row r="950" spans="3:11">
      <c r="C950" s="5" t="s">
        <v>957</v>
      </c>
      <c r="D950" s="5" t="s">
        <v>1009</v>
      </c>
      <c r="E950" s="5" t="s">
        <v>1012</v>
      </c>
      <c r="F950" s="5" t="s">
        <v>1017</v>
      </c>
      <c r="G950" s="5" t="s">
        <v>1021</v>
      </c>
      <c r="H950" s="5">
        <v>756</v>
      </c>
      <c r="I950" s="5">
        <v>38</v>
      </c>
      <c r="J950" s="5">
        <v>28728</v>
      </c>
      <c r="K950" s="5" t="s">
        <v>1026</v>
      </c>
    </row>
    <row r="951" spans="3:11">
      <c r="C951" s="5" t="s">
        <v>958</v>
      </c>
      <c r="D951" s="5" t="s">
        <v>1009</v>
      </c>
      <c r="E951" s="5" t="s">
        <v>1011</v>
      </c>
      <c r="F951" s="5" t="s">
        <v>1020</v>
      </c>
      <c r="G951" s="5" t="s">
        <v>1023</v>
      </c>
      <c r="H951" s="5">
        <v>322</v>
      </c>
      <c r="I951" s="5">
        <v>17</v>
      </c>
      <c r="J951" s="5">
        <v>5474</v>
      </c>
      <c r="K951" s="5" t="s">
        <v>1024</v>
      </c>
    </row>
    <row r="952" spans="3:11">
      <c r="C952" s="5" t="s">
        <v>959</v>
      </c>
      <c r="D952" s="5" t="s">
        <v>1010</v>
      </c>
      <c r="E952" s="5" t="s">
        <v>1015</v>
      </c>
      <c r="F952" s="5" t="s">
        <v>1017</v>
      </c>
      <c r="G952" s="5" t="s">
        <v>1022</v>
      </c>
      <c r="H952" s="5">
        <v>720</v>
      </c>
      <c r="I952" s="5">
        <v>46</v>
      </c>
      <c r="J952" s="5">
        <v>33120</v>
      </c>
      <c r="K952" s="5" t="s">
        <v>1025</v>
      </c>
    </row>
    <row r="953" spans="3:11">
      <c r="C953" s="5" t="s">
        <v>960</v>
      </c>
      <c r="D953" s="5" t="s">
        <v>1010</v>
      </c>
      <c r="E953" s="5" t="s">
        <v>1014</v>
      </c>
      <c r="F953" s="5" t="s">
        <v>1016</v>
      </c>
      <c r="G953" s="5" t="s">
        <v>1021</v>
      </c>
      <c r="H953" s="5">
        <v>407</v>
      </c>
      <c r="I953" s="5">
        <v>31</v>
      </c>
      <c r="J953" s="5">
        <v>12617</v>
      </c>
      <c r="K953" s="5" t="s">
        <v>1025</v>
      </c>
    </row>
    <row r="954" spans="3:11">
      <c r="C954" s="5" t="s">
        <v>961</v>
      </c>
      <c r="D954" s="5" t="s">
        <v>1010</v>
      </c>
      <c r="E954" s="5" t="s">
        <v>1014</v>
      </c>
      <c r="F954" s="5" t="s">
        <v>1017</v>
      </c>
      <c r="G954" s="5" t="s">
        <v>1022</v>
      </c>
      <c r="H954" s="5">
        <v>105</v>
      </c>
      <c r="I954" s="5">
        <v>10</v>
      </c>
      <c r="J954" s="5">
        <v>1050</v>
      </c>
      <c r="K954" s="5" t="s">
        <v>1024</v>
      </c>
    </row>
    <row r="955" spans="3:11">
      <c r="C955" s="5" t="s">
        <v>962</v>
      </c>
      <c r="D955" s="5" t="s">
        <v>1010</v>
      </c>
      <c r="E955" s="5" t="s">
        <v>1011</v>
      </c>
      <c r="F955" s="5" t="s">
        <v>1017</v>
      </c>
      <c r="G955" s="5" t="s">
        <v>1022</v>
      </c>
      <c r="H955" s="5">
        <v>613</v>
      </c>
      <c r="I955" s="5">
        <v>43</v>
      </c>
      <c r="J955" s="5">
        <v>26359</v>
      </c>
      <c r="K955" s="5" t="s">
        <v>1025</v>
      </c>
    </row>
    <row r="956" spans="3:11">
      <c r="C956" s="5" t="s">
        <v>963</v>
      </c>
      <c r="D956" s="5" t="s">
        <v>1009</v>
      </c>
      <c r="E956" s="5" t="s">
        <v>1011</v>
      </c>
      <c r="F956" s="5" t="s">
        <v>1019</v>
      </c>
      <c r="G956" s="5" t="s">
        <v>1021</v>
      </c>
      <c r="H956" s="5">
        <v>245</v>
      </c>
      <c r="I956" s="5">
        <v>19</v>
      </c>
      <c r="J956" s="5">
        <v>4655</v>
      </c>
      <c r="K956" s="5" t="s">
        <v>1025</v>
      </c>
    </row>
    <row r="957" spans="3:11">
      <c r="C957" s="5" t="s">
        <v>964</v>
      </c>
      <c r="D957" s="5" t="s">
        <v>1009</v>
      </c>
      <c r="E957" s="5" t="s">
        <v>1015</v>
      </c>
      <c r="F957" s="5" t="s">
        <v>1020</v>
      </c>
      <c r="G957" s="5" t="s">
        <v>1022</v>
      </c>
      <c r="H957" s="5">
        <v>462</v>
      </c>
      <c r="I957" s="5">
        <v>15</v>
      </c>
      <c r="J957" s="5">
        <v>6930</v>
      </c>
      <c r="K957" s="5" t="s">
        <v>1026</v>
      </c>
    </row>
    <row r="958" spans="3:11">
      <c r="C958" s="5" t="s">
        <v>965</v>
      </c>
      <c r="D958" s="5" t="s">
        <v>1009</v>
      </c>
      <c r="E958" s="5" t="s">
        <v>1015</v>
      </c>
      <c r="F958" s="5" t="s">
        <v>1016</v>
      </c>
      <c r="G958" s="5" t="s">
        <v>1021</v>
      </c>
      <c r="H958" s="5">
        <v>269</v>
      </c>
      <c r="I958" s="5">
        <v>5</v>
      </c>
      <c r="J958" s="5">
        <v>1345</v>
      </c>
      <c r="K958" s="5" t="s">
        <v>1025</v>
      </c>
    </row>
    <row r="959" spans="3:11">
      <c r="C959" s="5" t="s">
        <v>966</v>
      </c>
      <c r="D959" s="5" t="s">
        <v>1010</v>
      </c>
      <c r="E959" s="5" t="s">
        <v>1011</v>
      </c>
      <c r="F959" s="5" t="s">
        <v>1019</v>
      </c>
      <c r="G959" s="5" t="s">
        <v>1023</v>
      </c>
      <c r="H959" s="5">
        <v>131</v>
      </c>
      <c r="I959" s="5">
        <v>20</v>
      </c>
      <c r="J959" s="5">
        <v>2620</v>
      </c>
      <c r="K959" s="5" t="s">
        <v>1025</v>
      </c>
    </row>
    <row r="960" spans="3:11">
      <c r="C960" s="5" t="s">
        <v>967</v>
      </c>
      <c r="D960" s="5" t="s">
        <v>1009</v>
      </c>
      <c r="E960" s="5" t="s">
        <v>1014</v>
      </c>
      <c r="F960" s="5" t="s">
        <v>1017</v>
      </c>
      <c r="G960" s="5" t="s">
        <v>1022</v>
      </c>
      <c r="H960" s="5">
        <v>824</v>
      </c>
      <c r="I960" s="5">
        <v>50</v>
      </c>
      <c r="J960" s="5">
        <v>41200</v>
      </c>
      <c r="K960" s="5" t="s">
        <v>1025</v>
      </c>
    </row>
    <row r="961" spans="3:11">
      <c r="C961" s="5" t="s">
        <v>968</v>
      </c>
      <c r="D961" s="5" t="s">
        <v>1009</v>
      </c>
      <c r="E961" s="5" t="s">
        <v>1012</v>
      </c>
      <c r="F961" s="5" t="s">
        <v>1016</v>
      </c>
      <c r="G961" s="5" t="s">
        <v>1022</v>
      </c>
      <c r="H961" s="5">
        <v>449</v>
      </c>
      <c r="I961" s="5">
        <v>25</v>
      </c>
      <c r="J961" s="5">
        <v>11225</v>
      </c>
      <c r="K961" s="5" t="s">
        <v>1024</v>
      </c>
    </row>
    <row r="962" spans="3:11">
      <c r="C962" s="5" t="s">
        <v>969</v>
      </c>
      <c r="D962" s="5" t="s">
        <v>1010</v>
      </c>
      <c r="E962" s="5" t="s">
        <v>1015</v>
      </c>
      <c r="F962" s="5" t="s">
        <v>1016</v>
      </c>
      <c r="G962" s="5" t="s">
        <v>1023</v>
      </c>
      <c r="H962" s="5">
        <v>213</v>
      </c>
      <c r="I962" s="5">
        <v>8</v>
      </c>
      <c r="J962" s="5">
        <v>1704</v>
      </c>
      <c r="K962" s="5" t="s">
        <v>1026</v>
      </c>
    </row>
    <row r="963" spans="3:11">
      <c r="C963" s="5" t="s">
        <v>970</v>
      </c>
      <c r="D963" s="5" t="s">
        <v>1009</v>
      </c>
      <c r="E963" s="5" t="s">
        <v>1012</v>
      </c>
      <c r="F963" s="5" t="s">
        <v>1016</v>
      </c>
      <c r="G963" s="5" t="s">
        <v>1022</v>
      </c>
      <c r="H963" s="5">
        <v>731</v>
      </c>
      <c r="I963" s="5">
        <v>24</v>
      </c>
      <c r="J963" s="5">
        <v>17544</v>
      </c>
      <c r="K963" s="5" t="s">
        <v>1024</v>
      </c>
    </row>
    <row r="964" spans="3:11">
      <c r="C964" s="5" t="s">
        <v>971</v>
      </c>
      <c r="D964" s="5" t="s">
        <v>1010</v>
      </c>
      <c r="E964" s="5" t="s">
        <v>1015</v>
      </c>
      <c r="F964" s="5" t="s">
        <v>1019</v>
      </c>
      <c r="G964" s="5" t="s">
        <v>1022</v>
      </c>
      <c r="H964" s="5">
        <v>89</v>
      </c>
      <c r="I964" s="5">
        <v>45</v>
      </c>
      <c r="J964" s="5">
        <v>4005</v>
      </c>
      <c r="K964" s="5" t="s">
        <v>1024</v>
      </c>
    </row>
    <row r="965" spans="3:11">
      <c r="C965" s="5" t="s">
        <v>972</v>
      </c>
      <c r="D965" s="5" t="s">
        <v>1010</v>
      </c>
      <c r="E965" s="5" t="s">
        <v>1012</v>
      </c>
      <c r="F965" s="5" t="s">
        <v>1018</v>
      </c>
      <c r="G965" s="5" t="s">
        <v>1023</v>
      </c>
      <c r="H965" s="5">
        <v>897</v>
      </c>
      <c r="I965" s="5">
        <v>47</v>
      </c>
      <c r="J965" s="5">
        <v>42159</v>
      </c>
      <c r="K965" s="5" t="s">
        <v>1025</v>
      </c>
    </row>
    <row r="966" spans="3:11">
      <c r="C966" s="5" t="s">
        <v>973</v>
      </c>
      <c r="D966" s="5" t="s">
        <v>1010</v>
      </c>
      <c r="E966" s="5" t="s">
        <v>1014</v>
      </c>
      <c r="F966" s="5" t="s">
        <v>1016</v>
      </c>
      <c r="G966" s="5" t="s">
        <v>1022</v>
      </c>
      <c r="H966" s="5">
        <v>408</v>
      </c>
      <c r="I966" s="5">
        <v>47</v>
      </c>
      <c r="J966" s="5">
        <v>19176</v>
      </c>
      <c r="K966" s="5" t="s">
        <v>1024</v>
      </c>
    </row>
    <row r="967" spans="3:11">
      <c r="C967" s="5" t="s">
        <v>974</v>
      </c>
      <c r="D967" s="5" t="s">
        <v>1010</v>
      </c>
      <c r="E967" s="5" t="s">
        <v>1013</v>
      </c>
      <c r="F967" s="5" t="s">
        <v>1020</v>
      </c>
      <c r="G967" s="5" t="s">
        <v>1022</v>
      </c>
      <c r="H967" s="5">
        <v>160</v>
      </c>
      <c r="I967" s="5">
        <v>37</v>
      </c>
      <c r="J967" s="5">
        <v>5920</v>
      </c>
      <c r="K967" s="5" t="s">
        <v>1026</v>
      </c>
    </row>
    <row r="968" spans="3:11">
      <c r="C968" s="5" t="s">
        <v>975</v>
      </c>
      <c r="D968" s="5" t="s">
        <v>1010</v>
      </c>
      <c r="E968" s="5" t="s">
        <v>1014</v>
      </c>
      <c r="F968" s="5" t="s">
        <v>1017</v>
      </c>
      <c r="G968" s="5" t="s">
        <v>1023</v>
      </c>
      <c r="H968" s="5">
        <v>442</v>
      </c>
      <c r="I968" s="5">
        <v>26</v>
      </c>
      <c r="J968" s="5">
        <v>11492</v>
      </c>
      <c r="K968" s="5" t="s">
        <v>1026</v>
      </c>
    </row>
    <row r="969" spans="3:11">
      <c r="C969" s="5" t="s">
        <v>976</v>
      </c>
      <c r="D969" s="5" t="s">
        <v>1010</v>
      </c>
      <c r="E969" s="5" t="s">
        <v>1013</v>
      </c>
      <c r="F969" s="5" t="s">
        <v>1019</v>
      </c>
      <c r="G969" s="5" t="s">
        <v>1023</v>
      </c>
      <c r="H969" s="5">
        <v>147</v>
      </c>
      <c r="I969" s="5">
        <v>22</v>
      </c>
      <c r="J969" s="5">
        <v>3234</v>
      </c>
      <c r="K969" s="5" t="s">
        <v>1026</v>
      </c>
    </row>
    <row r="970" spans="3:11">
      <c r="C970" s="5" t="s">
        <v>977</v>
      </c>
      <c r="D970" s="5" t="s">
        <v>1009</v>
      </c>
      <c r="E970" s="5" t="s">
        <v>1012</v>
      </c>
      <c r="F970" s="5" t="s">
        <v>1016</v>
      </c>
      <c r="G970" s="5" t="s">
        <v>1021</v>
      </c>
      <c r="H970" s="5">
        <v>485</v>
      </c>
      <c r="I970" s="5">
        <v>49</v>
      </c>
      <c r="J970" s="5">
        <v>23765</v>
      </c>
      <c r="K970" s="5" t="s">
        <v>1025</v>
      </c>
    </row>
    <row r="971" spans="3:11">
      <c r="C971" s="5" t="s">
        <v>978</v>
      </c>
      <c r="D971" s="5" t="s">
        <v>1009</v>
      </c>
      <c r="E971" s="5" t="s">
        <v>1014</v>
      </c>
      <c r="F971" s="5" t="s">
        <v>1018</v>
      </c>
      <c r="G971" s="5" t="s">
        <v>1022</v>
      </c>
      <c r="H971" s="5">
        <v>377</v>
      </c>
      <c r="I971" s="5">
        <v>23</v>
      </c>
      <c r="J971" s="5">
        <v>8671</v>
      </c>
      <c r="K971" s="5" t="s">
        <v>1025</v>
      </c>
    </row>
    <row r="972" spans="3:11">
      <c r="C972" s="5" t="s">
        <v>979</v>
      </c>
      <c r="D972" s="5" t="s">
        <v>1010</v>
      </c>
      <c r="E972" s="5" t="s">
        <v>1012</v>
      </c>
      <c r="F972" s="5" t="s">
        <v>1016</v>
      </c>
      <c r="G972" s="5" t="s">
        <v>1023</v>
      </c>
      <c r="H972" s="5">
        <v>860</v>
      </c>
      <c r="I972" s="5">
        <v>41</v>
      </c>
      <c r="J972" s="5">
        <v>35260</v>
      </c>
      <c r="K972" s="5" t="s">
        <v>1026</v>
      </c>
    </row>
    <row r="973" spans="3:11">
      <c r="C973" s="5" t="s">
        <v>980</v>
      </c>
      <c r="D973" s="5" t="s">
        <v>1009</v>
      </c>
      <c r="E973" s="5" t="s">
        <v>1014</v>
      </c>
      <c r="F973" s="5" t="s">
        <v>1016</v>
      </c>
      <c r="G973" s="5" t="s">
        <v>1022</v>
      </c>
      <c r="H973" s="5">
        <v>118</v>
      </c>
      <c r="I973" s="5">
        <v>38</v>
      </c>
      <c r="J973" s="5">
        <v>4484</v>
      </c>
      <c r="K973" s="5" t="s">
        <v>1026</v>
      </c>
    </row>
    <row r="974" spans="3:11">
      <c r="C974" s="5" t="s">
        <v>981</v>
      </c>
      <c r="D974" s="5" t="s">
        <v>1009</v>
      </c>
      <c r="E974" s="5" t="s">
        <v>1011</v>
      </c>
      <c r="F974" s="5" t="s">
        <v>1016</v>
      </c>
      <c r="G974" s="5" t="s">
        <v>1023</v>
      </c>
      <c r="H974" s="5">
        <v>191</v>
      </c>
      <c r="I974" s="5">
        <v>40</v>
      </c>
      <c r="J974" s="5">
        <v>7640</v>
      </c>
      <c r="K974" s="5" t="s">
        <v>1026</v>
      </c>
    </row>
    <row r="975" spans="3:11">
      <c r="C975" s="5" t="s">
        <v>982</v>
      </c>
      <c r="D975" s="5" t="s">
        <v>1010</v>
      </c>
      <c r="E975" s="5" t="s">
        <v>1013</v>
      </c>
      <c r="F975" s="5" t="s">
        <v>1019</v>
      </c>
      <c r="G975" s="5" t="s">
        <v>1022</v>
      </c>
      <c r="H975" s="5">
        <v>122</v>
      </c>
      <c r="I975" s="5">
        <v>22</v>
      </c>
      <c r="J975" s="5">
        <v>2684</v>
      </c>
      <c r="K975" s="5" t="s">
        <v>1026</v>
      </c>
    </row>
    <row r="976" spans="3:11">
      <c r="C976" s="5" t="s">
        <v>983</v>
      </c>
      <c r="D976" s="5" t="s">
        <v>1010</v>
      </c>
      <c r="E976" s="5" t="s">
        <v>1013</v>
      </c>
      <c r="F976" s="5" t="s">
        <v>1017</v>
      </c>
      <c r="G976" s="5" t="s">
        <v>1021</v>
      </c>
      <c r="H976" s="5">
        <v>899</v>
      </c>
      <c r="I976" s="5">
        <v>42</v>
      </c>
      <c r="J976" s="5">
        <v>37758</v>
      </c>
      <c r="K976" s="5" t="s">
        <v>1026</v>
      </c>
    </row>
    <row r="977" spans="3:11">
      <c r="C977" s="5" t="s">
        <v>984</v>
      </c>
      <c r="D977" s="5" t="s">
        <v>1010</v>
      </c>
      <c r="E977" s="5" t="s">
        <v>1013</v>
      </c>
      <c r="F977" s="5" t="s">
        <v>1020</v>
      </c>
      <c r="G977" s="5" t="s">
        <v>1022</v>
      </c>
      <c r="H977" s="5">
        <v>887</v>
      </c>
      <c r="I977" s="5">
        <v>46</v>
      </c>
      <c r="J977" s="5">
        <v>40802</v>
      </c>
      <c r="K977" s="5" t="s">
        <v>1024</v>
      </c>
    </row>
    <row r="978" spans="3:11">
      <c r="C978" s="5" t="s">
        <v>985</v>
      </c>
      <c r="D978" s="5" t="s">
        <v>1009</v>
      </c>
      <c r="E978" s="5" t="s">
        <v>1014</v>
      </c>
      <c r="F978" s="5" t="s">
        <v>1017</v>
      </c>
      <c r="G978" s="5" t="s">
        <v>1021</v>
      </c>
      <c r="H978" s="5">
        <v>287</v>
      </c>
      <c r="I978" s="5">
        <v>38</v>
      </c>
      <c r="J978" s="5">
        <v>10906</v>
      </c>
      <c r="K978" s="5" t="s">
        <v>1026</v>
      </c>
    </row>
    <row r="979" spans="3:11">
      <c r="C979" s="5" t="s">
        <v>986</v>
      </c>
      <c r="D979" s="5" t="s">
        <v>1009</v>
      </c>
      <c r="E979" s="5" t="s">
        <v>1011</v>
      </c>
      <c r="F979" s="5" t="s">
        <v>1019</v>
      </c>
      <c r="G979" s="5" t="s">
        <v>1022</v>
      </c>
      <c r="H979" s="5">
        <v>432</v>
      </c>
      <c r="I979" s="5">
        <v>16</v>
      </c>
      <c r="J979" s="5">
        <v>6912</v>
      </c>
      <c r="K979" s="5" t="s">
        <v>1025</v>
      </c>
    </row>
    <row r="980" spans="3:11">
      <c r="C980" s="5" t="s">
        <v>987</v>
      </c>
      <c r="D980" s="5" t="s">
        <v>1010</v>
      </c>
      <c r="E980" s="5" t="s">
        <v>1015</v>
      </c>
      <c r="F980" s="5" t="s">
        <v>1020</v>
      </c>
      <c r="G980" s="5" t="s">
        <v>1023</v>
      </c>
      <c r="H980" s="5">
        <v>118</v>
      </c>
      <c r="I980" s="5">
        <v>46</v>
      </c>
      <c r="J980" s="5">
        <v>5428</v>
      </c>
      <c r="K980" s="5" t="s">
        <v>1024</v>
      </c>
    </row>
    <row r="981" spans="3:11">
      <c r="C981" s="5" t="s">
        <v>988</v>
      </c>
      <c r="D981" s="5" t="s">
        <v>1009</v>
      </c>
      <c r="E981" s="5" t="s">
        <v>1013</v>
      </c>
      <c r="F981" s="5" t="s">
        <v>1017</v>
      </c>
      <c r="G981" s="5" t="s">
        <v>1023</v>
      </c>
      <c r="H981" s="5">
        <v>966</v>
      </c>
      <c r="I981" s="5">
        <v>43</v>
      </c>
      <c r="J981" s="5">
        <v>41538</v>
      </c>
      <c r="K981" s="5" t="s">
        <v>1026</v>
      </c>
    </row>
    <row r="982" spans="3:11">
      <c r="C982" s="5" t="s">
        <v>989</v>
      </c>
      <c r="D982" s="5" t="s">
        <v>1010</v>
      </c>
      <c r="E982" s="5" t="s">
        <v>1011</v>
      </c>
      <c r="F982" s="5" t="s">
        <v>1017</v>
      </c>
      <c r="G982" s="5" t="s">
        <v>1023</v>
      </c>
      <c r="H982" s="5">
        <v>840</v>
      </c>
      <c r="I982" s="5">
        <v>21</v>
      </c>
      <c r="J982" s="5">
        <v>17640</v>
      </c>
      <c r="K982" s="5" t="s">
        <v>1025</v>
      </c>
    </row>
    <row r="983" spans="3:11">
      <c r="C983" s="5" t="s">
        <v>990</v>
      </c>
      <c r="D983" s="5" t="s">
        <v>1009</v>
      </c>
      <c r="E983" s="5" t="s">
        <v>1011</v>
      </c>
      <c r="F983" s="5" t="s">
        <v>1016</v>
      </c>
      <c r="G983" s="5" t="s">
        <v>1023</v>
      </c>
      <c r="H983" s="5">
        <v>988</v>
      </c>
      <c r="I983" s="5">
        <v>23</v>
      </c>
      <c r="J983" s="5">
        <v>22724</v>
      </c>
      <c r="K983" s="5" t="s">
        <v>1025</v>
      </c>
    </row>
    <row r="984" spans="3:11">
      <c r="C984" s="5" t="s">
        <v>991</v>
      </c>
      <c r="D984" s="5" t="s">
        <v>1009</v>
      </c>
      <c r="E984" s="5" t="s">
        <v>1012</v>
      </c>
      <c r="F984" s="5" t="s">
        <v>1017</v>
      </c>
      <c r="G984" s="5" t="s">
        <v>1022</v>
      </c>
      <c r="H984" s="5">
        <v>593</v>
      </c>
      <c r="I984" s="5">
        <v>29</v>
      </c>
      <c r="J984" s="5">
        <v>17197</v>
      </c>
      <c r="K984" s="5" t="s">
        <v>1025</v>
      </c>
    </row>
    <row r="985" spans="3:11">
      <c r="C985" s="5" t="s">
        <v>992</v>
      </c>
      <c r="D985" s="5" t="s">
        <v>1010</v>
      </c>
      <c r="E985" s="5" t="s">
        <v>1015</v>
      </c>
      <c r="F985" s="5" t="s">
        <v>1017</v>
      </c>
      <c r="G985" s="5" t="s">
        <v>1023</v>
      </c>
      <c r="H985" s="5">
        <v>655</v>
      </c>
      <c r="I985" s="5">
        <v>47</v>
      </c>
      <c r="J985" s="5">
        <v>30785</v>
      </c>
      <c r="K985" s="5" t="s">
        <v>1025</v>
      </c>
    </row>
    <row r="986" spans="3:11">
      <c r="C986" s="5" t="s">
        <v>993</v>
      </c>
      <c r="D986" s="5" t="s">
        <v>1009</v>
      </c>
      <c r="E986" s="5" t="s">
        <v>1011</v>
      </c>
      <c r="F986" s="5" t="s">
        <v>1018</v>
      </c>
      <c r="G986" s="5" t="s">
        <v>1023</v>
      </c>
      <c r="H986" s="5">
        <v>811</v>
      </c>
      <c r="I986" s="5">
        <v>42</v>
      </c>
      <c r="J986" s="5">
        <v>34062</v>
      </c>
      <c r="K986" s="5" t="s">
        <v>1024</v>
      </c>
    </row>
    <row r="987" spans="3:11">
      <c r="C987" s="5" t="s">
        <v>994</v>
      </c>
      <c r="D987" s="5" t="s">
        <v>1009</v>
      </c>
      <c r="E987" s="5" t="s">
        <v>1015</v>
      </c>
      <c r="F987" s="5" t="s">
        <v>1019</v>
      </c>
      <c r="G987" s="5" t="s">
        <v>1021</v>
      </c>
      <c r="H987" s="5">
        <v>50</v>
      </c>
      <c r="I987" s="5">
        <v>16</v>
      </c>
      <c r="J987" s="5">
        <v>800</v>
      </c>
      <c r="K987" s="5" t="s">
        <v>1024</v>
      </c>
    </row>
    <row r="988" spans="3:11">
      <c r="C988" s="5" t="s">
        <v>995</v>
      </c>
      <c r="D988" s="5" t="s">
        <v>1009</v>
      </c>
      <c r="E988" s="5" t="s">
        <v>1015</v>
      </c>
      <c r="F988" s="5" t="s">
        <v>1019</v>
      </c>
      <c r="G988" s="5" t="s">
        <v>1022</v>
      </c>
      <c r="H988" s="5">
        <v>275</v>
      </c>
      <c r="I988" s="5">
        <v>44</v>
      </c>
      <c r="J988" s="5">
        <v>12100</v>
      </c>
      <c r="K988" s="5" t="s">
        <v>1024</v>
      </c>
    </row>
    <row r="989" spans="3:11">
      <c r="C989" s="5" t="s">
        <v>996</v>
      </c>
      <c r="D989" s="5" t="s">
        <v>1010</v>
      </c>
      <c r="E989" s="5" t="s">
        <v>1014</v>
      </c>
      <c r="F989" s="5" t="s">
        <v>1019</v>
      </c>
      <c r="G989" s="5" t="s">
        <v>1023</v>
      </c>
      <c r="H989" s="5">
        <v>700</v>
      </c>
      <c r="I989" s="5">
        <v>49</v>
      </c>
      <c r="J989" s="5">
        <v>34300</v>
      </c>
      <c r="K989" s="5" t="s">
        <v>1026</v>
      </c>
    </row>
    <row r="990" spans="3:11">
      <c r="C990" s="5" t="s">
        <v>997</v>
      </c>
      <c r="D990" s="5" t="s">
        <v>1009</v>
      </c>
      <c r="E990" s="5" t="s">
        <v>1015</v>
      </c>
      <c r="F990" s="5" t="s">
        <v>1017</v>
      </c>
      <c r="G990" s="5" t="s">
        <v>1022</v>
      </c>
      <c r="H990" s="5">
        <v>133</v>
      </c>
      <c r="I990" s="5">
        <v>50</v>
      </c>
      <c r="J990" s="5">
        <v>6650</v>
      </c>
      <c r="K990" s="5" t="s">
        <v>1025</v>
      </c>
    </row>
    <row r="991" spans="3:11">
      <c r="C991" s="5" t="s">
        <v>998</v>
      </c>
      <c r="D991" s="5" t="s">
        <v>1010</v>
      </c>
      <c r="E991" s="5" t="s">
        <v>1015</v>
      </c>
      <c r="F991" s="5" t="s">
        <v>1017</v>
      </c>
      <c r="G991" s="5" t="s">
        <v>1021</v>
      </c>
      <c r="H991" s="5">
        <v>61</v>
      </c>
      <c r="I991" s="5">
        <v>7</v>
      </c>
      <c r="J991" s="5">
        <v>427</v>
      </c>
      <c r="K991" s="5" t="s">
        <v>1024</v>
      </c>
    </row>
    <row r="992" spans="3:11">
      <c r="C992" s="5" t="s">
        <v>999</v>
      </c>
      <c r="D992" s="5" t="s">
        <v>1009</v>
      </c>
      <c r="E992" s="5" t="s">
        <v>1011</v>
      </c>
      <c r="F992" s="5" t="s">
        <v>1017</v>
      </c>
      <c r="G992" s="5" t="s">
        <v>1021</v>
      </c>
      <c r="H992" s="5">
        <v>753</v>
      </c>
      <c r="I992" s="5">
        <v>29</v>
      </c>
      <c r="J992" s="5">
        <v>21837</v>
      </c>
      <c r="K992" s="5" t="s">
        <v>1025</v>
      </c>
    </row>
    <row r="993" spans="3:11">
      <c r="C993" s="5" t="s">
        <v>1000</v>
      </c>
      <c r="D993" s="5" t="s">
        <v>1009</v>
      </c>
      <c r="E993" s="5" t="s">
        <v>1013</v>
      </c>
      <c r="F993" s="5" t="s">
        <v>1017</v>
      </c>
      <c r="G993" s="5" t="s">
        <v>1023</v>
      </c>
      <c r="H993" s="5">
        <v>517</v>
      </c>
      <c r="I993" s="5">
        <v>24</v>
      </c>
      <c r="J993" s="5">
        <v>12408</v>
      </c>
      <c r="K993" s="5" t="s">
        <v>1024</v>
      </c>
    </row>
    <row r="994" spans="3:11">
      <c r="C994" s="5" t="s">
        <v>1001</v>
      </c>
      <c r="D994" s="5" t="s">
        <v>1009</v>
      </c>
      <c r="E994" s="5" t="s">
        <v>1012</v>
      </c>
      <c r="F994" s="5" t="s">
        <v>1020</v>
      </c>
      <c r="G994" s="5" t="s">
        <v>1021</v>
      </c>
      <c r="H994" s="5">
        <v>532</v>
      </c>
      <c r="I994" s="5">
        <v>30</v>
      </c>
      <c r="J994" s="5">
        <v>15960</v>
      </c>
      <c r="K994" s="5" t="s">
        <v>1026</v>
      </c>
    </row>
    <row r="995" spans="3:11">
      <c r="C995" s="5" t="s">
        <v>1002</v>
      </c>
      <c r="D995" s="5" t="s">
        <v>1010</v>
      </c>
      <c r="E995" s="5" t="s">
        <v>1012</v>
      </c>
      <c r="F995" s="5" t="s">
        <v>1019</v>
      </c>
      <c r="G995" s="5" t="s">
        <v>1022</v>
      </c>
      <c r="H995" s="5">
        <v>427</v>
      </c>
      <c r="I995" s="5">
        <v>23</v>
      </c>
      <c r="J995" s="5">
        <v>9821</v>
      </c>
      <c r="K995" s="5" t="s">
        <v>1025</v>
      </c>
    </row>
    <row r="996" spans="3:11">
      <c r="C996" s="5" t="s">
        <v>1003</v>
      </c>
      <c r="D996" s="5" t="s">
        <v>1010</v>
      </c>
      <c r="E996" s="5" t="s">
        <v>1015</v>
      </c>
      <c r="F996" s="5" t="s">
        <v>1020</v>
      </c>
      <c r="G996" s="5" t="s">
        <v>1022</v>
      </c>
      <c r="H996" s="5">
        <v>419</v>
      </c>
      <c r="I996" s="5">
        <v>29</v>
      </c>
      <c r="J996" s="5">
        <v>12151</v>
      </c>
      <c r="K996" s="5" t="s">
        <v>1025</v>
      </c>
    </row>
    <row r="997" spans="3:11">
      <c r="C997" s="5" t="s">
        <v>1004</v>
      </c>
      <c r="D997" s="5" t="s">
        <v>1009</v>
      </c>
      <c r="E997" s="5" t="s">
        <v>1015</v>
      </c>
      <c r="F997" s="5" t="s">
        <v>1017</v>
      </c>
      <c r="G997" s="5" t="s">
        <v>1022</v>
      </c>
      <c r="H997" s="5">
        <v>896</v>
      </c>
      <c r="I997" s="5">
        <v>41</v>
      </c>
      <c r="J997" s="5">
        <v>36736</v>
      </c>
      <c r="K997" s="5" t="s">
        <v>1025</v>
      </c>
    </row>
    <row r="998" spans="3:11">
      <c r="C998" s="5" t="s">
        <v>1005</v>
      </c>
      <c r="D998" s="5" t="s">
        <v>1009</v>
      </c>
      <c r="E998" s="5" t="s">
        <v>1013</v>
      </c>
      <c r="F998" s="5" t="s">
        <v>1016</v>
      </c>
      <c r="G998" s="5" t="s">
        <v>1022</v>
      </c>
      <c r="H998" s="5">
        <v>908</v>
      </c>
      <c r="I998" s="5">
        <v>33</v>
      </c>
      <c r="J998" s="5">
        <v>29964</v>
      </c>
      <c r="K998" s="5" t="s">
        <v>1024</v>
      </c>
    </row>
    <row r="999" spans="3:11">
      <c r="C999" s="5" t="s">
        <v>1006</v>
      </c>
      <c r="D999" s="5" t="s">
        <v>1009</v>
      </c>
      <c r="E999" s="5" t="s">
        <v>1012</v>
      </c>
      <c r="F999" s="5" t="s">
        <v>1020</v>
      </c>
      <c r="G999" s="5" t="s">
        <v>1023</v>
      </c>
      <c r="H999" s="5">
        <v>998</v>
      </c>
      <c r="I999" s="5">
        <v>31</v>
      </c>
      <c r="J999" s="5">
        <v>30938</v>
      </c>
      <c r="K999" s="5" t="s">
        <v>1025</v>
      </c>
    </row>
    <row r="1000" spans="3:11">
      <c r="C1000" s="5" t="s">
        <v>1007</v>
      </c>
      <c r="D1000" s="5" t="s">
        <v>1009</v>
      </c>
      <c r="E1000" s="5" t="s">
        <v>1015</v>
      </c>
      <c r="F1000" s="5" t="s">
        <v>1017</v>
      </c>
      <c r="G1000" s="5" t="s">
        <v>1023</v>
      </c>
      <c r="H1000" s="5">
        <v>759</v>
      </c>
      <c r="I1000" s="5">
        <v>21</v>
      </c>
      <c r="J1000" s="5">
        <v>15939</v>
      </c>
      <c r="K1000" s="5" t="s">
        <v>1025</v>
      </c>
    </row>
    <row r="1001" spans="3:11">
      <c r="C1001" s="5" t="s">
        <v>1008</v>
      </c>
      <c r="D1001" s="5" t="s">
        <v>1010</v>
      </c>
      <c r="E1001" s="5" t="s">
        <v>1011</v>
      </c>
      <c r="F1001" s="5" t="s">
        <v>1016</v>
      </c>
      <c r="G1001" s="5" t="s">
        <v>1022</v>
      </c>
      <c r="H1001" s="5">
        <v>74</v>
      </c>
      <c r="I1001" s="5">
        <v>15</v>
      </c>
      <c r="J1001" s="5">
        <v>1110</v>
      </c>
      <c r="K1001" s="5" t="s">
        <v>1026</v>
      </c>
    </row>
  </sheetData>
  <sortState xmlns:xlrd2="http://schemas.microsoft.com/office/spreadsheetml/2017/richdata2" ref="C2:K1001">
    <sortCondition ref="C1:C1001"/>
  </sortState>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CECB15-BF1B-478E-8FE4-167D29ECD777}">
  <dimension ref="A1:I29"/>
  <sheetViews>
    <sheetView showGridLines="0" workbookViewId="0">
      <selection activeCell="E20" sqref="E20"/>
    </sheetView>
  </sheetViews>
  <sheetFormatPr defaultColWidth="23.7109375" defaultRowHeight="15"/>
  <cols>
    <col min="1" max="1" width="11.28515625" bestFit="1" customWidth="1"/>
    <col min="2" max="2" width="14.140625" bestFit="1" customWidth="1"/>
    <col min="3" max="3" width="21.42578125" bestFit="1" customWidth="1"/>
    <col min="4" max="4" width="9.28515625" customWidth="1"/>
    <col min="5" max="5" width="21.28515625" bestFit="1" customWidth="1"/>
    <col min="6" max="6" width="20.140625" bestFit="1" customWidth="1"/>
    <col min="7" max="7" width="7.28515625" customWidth="1"/>
    <col min="8" max="8" width="12.7109375" bestFit="1" customWidth="1"/>
    <col min="9" max="9" width="20.140625" bestFit="1" customWidth="1"/>
  </cols>
  <sheetData>
    <row r="1" spans="1:9" ht="19.5" thickBot="1">
      <c r="B1" s="15" t="s">
        <v>1031</v>
      </c>
      <c r="C1" s="16"/>
      <c r="E1" s="14" t="s">
        <v>7</v>
      </c>
      <c r="F1" s="9" t="s">
        <v>1034</v>
      </c>
      <c r="H1" s="15" t="s">
        <v>1029</v>
      </c>
      <c r="I1" s="16"/>
    </row>
    <row r="2" spans="1:9" ht="18.75">
      <c r="B2" s="10" t="s">
        <v>3</v>
      </c>
      <c r="C2" s="10" t="s">
        <v>1032</v>
      </c>
      <c r="E2" s="15" t="s">
        <v>1033</v>
      </c>
      <c r="F2" s="16"/>
      <c r="H2" s="10" t="s">
        <v>3</v>
      </c>
      <c r="I2" s="10" t="s">
        <v>1028</v>
      </c>
    </row>
    <row r="3" spans="1:9">
      <c r="B3" s="9" t="s">
        <v>1020</v>
      </c>
      <c r="C3" s="11">
        <v>0.18526561278698017</v>
      </c>
      <c r="E3" s="10" t="s">
        <v>0</v>
      </c>
      <c r="F3" s="10" t="s">
        <v>1032</v>
      </c>
      <c r="H3" s="9" t="s">
        <v>1020</v>
      </c>
      <c r="I3" s="17">
        <v>199</v>
      </c>
    </row>
    <row r="4" spans="1:9">
      <c r="B4" s="9" t="s">
        <v>1019</v>
      </c>
      <c r="C4" s="11">
        <v>0.17853876585957906</v>
      </c>
      <c r="E4" s="9" t="s">
        <v>810</v>
      </c>
      <c r="F4" s="17">
        <v>49000</v>
      </c>
      <c r="H4" s="9" t="s">
        <v>1019</v>
      </c>
      <c r="I4" s="17">
        <v>183</v>
      </c>
    </row>
    <row r="5" spans="1:9">
      <c r="B5" s="9" t="s">
        <v>1017</v>
      </c>
      <c r="C5" s="11">
        <v>0.2063340799606333</v>
      </c>
      <c r="E5" s="9" t="s">
        <v>839</v>
      </c>
      <c r="F5" s="17">
        <v>48900</v>
      </c>
      <c r="H5" s="9" t="s">
        <v>1017</v>
      </c>
      <c r="I5" s="17">
        <v>207</v>
      </c>
    </row>
    <row r="6" spans="1:9">
      <c r="B6" s="9" t="s">
        <v>1016</v>
      </c>
      <c r="C6" s="11">
        <v>0.22687948295184329</v>
      </c>
      <c r="E6" s="9" t="s">
        <v>93</v>
      </c>
      <c r="F6" s="17">
        <v>46752</v>
      </c>
      <c r="H6" s="9" t="s">
        <v>1016</v>
      </c>
      <c r="I6" s="17">
        <v>229</v>
      </c>
    </row>
    <row r="7" spans="1:9">
      <c r="B7" s="9" t="s">
        <v>1018</v>
      </c>
      <c r="C7" s="11">
        <v>0.20298205844096417</v>
      </c>
      <c r="E7" s="9" t="s">
        <v>886</v>
      </c>
      <c r="F7" s="17">
        <v>45100</v>
      </c>
      <c r="H7" s="9" t="s">
        <v>1018</v>
      </c>
      <c r="I7" s="17">
        <v>182</v>
      </c>
    </row>
    <row r="8" spans="1:9">
      <c r="B8" s="10" t="s">
        <v>1027</v>
      </c>
      <c r="C8" s="12">
        <v>1</v>
      </c>
      <c r="E8" s="9" t="s">
        <v>449</v>
      </c>
      <c r="F8" s="17">
        <v>44550</v>
      </c>
      <c r="H8" s="10" t="s">
        <v>1027</v>
      </c>
      <c r="I8" s="18">
        <v>1000</v>
      </c>
    </row>
    <row r="9" spans="1:9" ht="15.75" thickBot="1">
      <c r="E9" s="10" t="s">
        <v>1027</v>
      </c>
      <c r="F9" s="18">
        <v>234302</v>
      </c>
    </row>
    <row r="10" spans="1:9" ht="19.5" thickBot="1">
      <c r="A10" s="2"/>
      <c r="B10" s="15" t="s">
        <v>1035</v>
      </c>
      <c r="C10" s="16"/>
      <c r="D10" s="2"/>
    </row>
    <row r="11" spans="1:9" ht="18.75">
      <c r="B11" s="10" t="s">
        <v>8</v>
      </c>
      <c r="C11" s="10" t="s">
        <v>1028</v>
      </c>
      <c r="E11" s="15" t="s">
        <v>1036</v>
      </c>
      <c r="F11" s="16"/>
      <c r="H11" s="15" t="s">
        <v>1030</v>
      </c>
      <c r="I11" s="16"/>
    </row>
    <row r="12" spans="1:9">
      <c r="B12" s="9" t="s">
        <v>1024</v>
      </c>
      <c r="C12" s="17">
        <v>329</v>
      </c>
      <c r="E12" s="10" t="s">
        <v>4</v>
      </c>
      <c r="F12" s="10" t="s">
        <v>1028</v>
      </c>
      <c r="H12" s="10" t="s">
        <v>2</v>
      </c>
      <c r="I12" s="10" t="s">
        <v>1028</v>
      </c>
    </row>
    <row r="13" spans="1:9">
      <c r="B13" s="9" t="s">
        <v>1026</v>
      </c>
      <c r="C13" s="17">
        <v>323</v>
      </c>
      <c r="E13" s="9" t="s">
        <v>1022</v>
      </c>
      <c r="F13" s="17">
        <v>325</v>
      </c>
      <c r="H13" s="9" t="s">
        <v>1013</v>
      </c>
      <c r="I13" s="17">
        <v>207</v>
      </c>
    </row>
    <row r="14" spans="1:9">
      <c r="B14" s="9" t="s">
        <v>1025</v>
      </c>
      <c r="C14" s="17">
        <v>348</v>
      </c>
      <c r="E14" s="9" t="s">
        <v>1021</v>
      </c>
      <c r="F14" s="17">
        <v>338</v>
      </c>
      <c r="H14" s="9" t="s">
        <v>1011</v>
      </c>
      <c r="I14" s="17">
        <v>192</v>
      </c>
    </row>
    <row r="15" spans="1:9">
      <c r="B15" s="10" t="s">
        <v>1027</v>
      </c>
      <c r="C15" s="18">
        <v>1000</v>
      </c>
      <c r="E15" s="9" t="s">
        <v>1023</v>
      </c>
      <c r="F15" s="17">
        <v>337</v>
      </c>
      <c r="H15" s="9" t="s">
        <v>1012</v>
      </c>
      <c r="I15" s="17">
        <v>191</v>
      </c>
    </row>
    <row r="16" spans="1:9" ht="15.75" thickBot="1">
      <c r="E16" s="10" t="s">
        <v>1027</v>
      </c>
      <c r="F16" s="18">
        <v>1000</v>
      </c>
      <c r="H16" s="9" t="s">
        <v>1014</v>
      </c>
      <c r="I16" s="17">
        <v>203</v>
      </c>
    </row>
    <row r="17" spans="2:9" ht="18.75">
      <c r="B17" s="15" t="s">
        <v>1037</v>
      </c>
      <c r="C17" s="16"/>
      <c r="H17" s="9" t="s">
        <v>1015</v>
      </c>
      <c r="I17" s="17">
        <v>207</v>
      </c>
    </row>
    <row r="18" spans="2:9">
      <c r="B18" s="8" t="s">
        <v>0</v>
      </c>
      <c r="C18" s="8" t="s">
        <v>1038</v>
      </c>
      <c r="H18" s="10" t="s">
        <v>1027</v>
      </c>
      <c r="I18" s="18">
        <v>1000</v>
      </c>
    </row>
    <row r="19" spans="2:9">
      <c r="B19" s="7" t="s">
        <v>93</v>
      </c>
      <c r="C19" s="19">
        <v>46752</v>
      </c>
    </row>
    <row r="20" spans="2:9">
      <c r="B20" s="7" t="s">
        <v>447</v>
      </c>
      <c r="C20" s="19">
        <v>43560</v>
      </c>
    </row>
    <row r="21" spans="2:9">
      <c r="B21" s="7" t="s">
        <v>449</v>
      </c>
      <c r="C21" s="19">
        <v>44550</v>
      </c>
    </row>
    <row r="22" spans="2:9">
      <c r="B22" s="7" t="s">
        <v>541</v>
      </c>
      <c r="C22" s="19">
        <v>44086</v>
      </c>
    </row>
    <row r="23" spans="2:9">
      <c r="B23" s="7" t="s">
        <v>724</v>
      </c>
      <c r="C23" s="19">
        <v>43020</v>
      </c>
    </row>
    <row r="24" spans="2:9">
      <c r="B24" s="7" t="s">
        <v>810</v>
      </c>
      <c r="C24" s="19">
        <v>49000</v>
      </c>
    </row>
    <row r="25" spans="2:9">
      <c r="B25" s="7" t="s">
        <v>839</v>
      </c>
      <c r="C25" s="19">
        <v>48900</v>
      </c>
    </row>
    <row r="26" spans="2:9">
      <c r="B26" s="7" t="s">
        <v>861</v>
      </c>
      <c r="C26" s="19">
        <v>44133</v>
      </c>
    </row>
    <row r="27" spans="2:9">
      <c r="B27" s="7" t="s">
        <v>886</v>
      </c>
      <c r="C27" s="19">
        <v>45100</v>
      </c>
    </row>
    <row r="28" spans="2:9">
      <c r="B28" s="7" t="s">
        <v>932</v>
      </c>
      <c r="C28" s="19">
        <v>43708</v>
      </c>
    </row>
    <row r="29" spans="2:9">
      <c r="B29" s="8" t="s">
        <v>1027</v>
      </c>
      <c r="C29" s="13">
        <v>45280.9</v>
      </c>
    </row>
  </sheetData>
  <mergeCells count="7">
    <mergeCell ref="B17:C17"/>
    <mergeCell ref="H1:I1"/>
    <mergeCell ref="H11:I11"/>
    <mergeCell ref="B1:C1"/>
    <mergeCell ref="E2:F2"/>
    <mergeCell ref="B10:C10"/>
    <mergeCell ref="E11:F11"/>
  </mergeCells>
  <pageMargins left="0.7" right="0.7" top="0.75" bottom="0.75" header="0.3" footer="0.3"/>
  <drawing r:id="rId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664837-643D-4E9C-BA1C-9C62227BD7E7}">
  <dimension ref="A1"/>
  <sheetViews>
    <sheetView showGridLines="0" tabSelected="1" workbookViewId="0">
      <selection activeCell="D23" sqref="D23"/>
    </sheetView>
  </sheetViews>
  <sheetFormatPr defaultRowHeight="15"/>
  <cols>
    <col min="1" max="16384" width="9.140625" style="3"/>
  </cols>
  <sheetData/>
  <sheetProtection algorithmName="SHA-512" hashValue="98oJKuXaiDs/Nxj2ajcXl2rnXzk1zXoJgyAbxWvF/OTLHpnSdEMijZLtESUN7IoZoEypPup+Zq8ZeqjONg8kLQ==" saltValue="Afyci+Cd167Qc94Y+Nv8pA==" spinCount="100000" sheet="1" objects="1" scenarios="1"/>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Raw Data</vt:lpstr>
      <vt:lpstr>Working Data</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preeti biswal</cp:lastModifiedBy>
  <dcterms:created xsi:type="dcterms:W3CDTF">2025-03-07T09:31:00Z</dcterms:created>
  <dcterms:modified xsi:type="dcterms:W3CDTF">2025-03-09T13:40:56Z</dcterms:modified>
</cp:coreProperties>
</file>