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B88D6B42-35E3-42E2-AFD5-8EDD49E2B90E}" xr6:coauthVersionLast="47" xr6:coauthVersionMax="47" xr10:uidLastSave="{00000000-0000-0000-0000-000000000000}"/>
  <bookViews>
    <workbookView xWindow="-120" yWindow="-120" windowWidth="20730" windowHeight="11160" activeTab="2" xr2:uid="{00000000-000D-0000-FFFF-FFFF00000000}"/>
  </bookViews>
  <sheets>
    <sheet name="Raw Data" sheetId="1" r:id="rId1"/>
    <sheet name="Working Data" sheetId="3" r:id="rId2"/>
    <sheet name="Dashboard" sheetId="2" r:id="rId3"/>
  </sheets>
  <definedNames>
    <definedName name="_xlnm._FilterDatabase" localSheetId="0" hidden="1">'Raw Data'!$C$1:$M$1001</definedName>
    <definedName name="Slicer_Category">#N/A</definedName>
    <definedName name="Slicer_Month">#N/A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P4" i="1" l="1"/>
  <c r="P3" i="1"/>
  <c r="D548" i="1"/>
  <c r="D575" i="1"/>
  <c r="D456" i="1"/>
  <c r="D278" i="1"/>
  <c r="D424" i="1"/>
  <c r="D731" i="1"/>
  <c r="D712" i="1"/>
  <c r="D540" i="1"/>
  <c r="D746" i="1"/>
  <c r="D264" i="1"/>
  <c r="D972" i="1"/>
  <c r="D689" i="1"/>
  <c r="D419" i="1"/>
  <c r="D5" i="1"/>
  <c r="D495" i="1"/>
  <c r="D121" i="1"/>
  <c r="D275" i="1"/>
  <c r="D255" i="1"/>
  <c r="D737" i="1"/>
  <c r="D225" i="1"/>
  <c r="D296" i="1"/>
  <c r="D318" i="1"/>
  <c r="D170" i="1"/>
  <c r="D676" i="1"/>
  <c r="D210" i="1"/>
  <c r="D134" i="1"/>
  <c r="D310" i="1"/>
  <c r="D171" i="1"/>
  <c r="D605" i="1"/>
  <c r="D703" i="1"/>
  <c r="D400" i="1"/>
  <c r="D114" i="1"/>
  <c r="D42" i="1"/>
  <c r="D650" i="1"/>
  <c r="D25" i="1"/>
  <c r="D312" i="1"/>
  <c r="D122" i="1"/>
  <c r="D220" i="1"/>
  <c r="D202" i="1"/>
  <c r="D270" i="1"/>
  <c r="D128" i="1"/>
  <c r="D291" i="1"/>
  <c r="D251" i="1"/>
  <c r="D452" i="1"/>
  <c r="D893" i="1"/>
  <c r="D164" i="1"/>
  <c r="D211" i="1"/>
  <c r="D919" i="1"/>
  <c r="D913" i="1"/>
  <c r="D207" i="1"/>
  <c r="D244" i="1"/>
  <c r="D417" i="1"/>
  <c r="D496" i="1"/>
  <c r="D4" i="1"/>
  <c r="D440" i="1"/>
  <c r="D466" i="1"/>
  <c r="D553" i="1"/>
  <c r="D511" i="1"/>
  <c r="D566" i="1"/>
  <c r="D764" i="1"/>
  <c r="D638" i="1"/>
  <c r="D305" i="1"/>
  <c r="D418" i="1"/>
  <c r="D611" i="1"/>
  <c r="D133" i="1"/>
  <c r="D767" i="1"/>
  <c r="D838" i="1"/>
  <c r="D590" i="1"/>
  <c r="D525" i="1"/>
  <c r="D259" i="1"/>
  <c r="D625" i="1"/>
  <c r="D526" i="1"/>
  <c r="D898" i="1"/>
  <c r="D939" i="1"/>
  <c r="D628" i="1"/>
  <c r="D700" i="1"/>
  <c r="D850" i="1"/>
  <c r="D464" i="1"/>
  <c r="D120" i="1"/>
  <c r="D326" i="1"/>
  <c r="D231" i="1"/>
  <c r="D810" i="1"/>
  <c r="D570" i="1"/>
  <c r="D317" i="1"/>
  <c r="D61" i="1"/>
  <c r="D532" i="1"/>
  <c r="D774" i="1"/>
  <c r="D277" i="1"/>
  <c r="D922" i="1"/>
  <c r="D41" i="1"/>
  <c r="D758" i="1"/>
  <c r="D462" i="1"/>
  <c r="D141" i="1"/>
  <c r="D763" i="1"/>
  <c r="D306" i="1"/>
  <c r="D982" i="1"/>
  <c r="D560" i="1"/>
  <c r="D696" i="1"/>
  <c r="D967" i="1"/>
  <c r="D634" i="1"/>
  <c r="D667" i="1"/>
  <c r="D33" i="1"/>
  <c r="D321" i="1"/>
  <c r="D523" i="1"/>
  <c r="D355" i="1"/>
  <c r="D973" i="1"/>
  <c r="D298" i="1"/>
  <c r="D670" i="1"/>
  <c r="D250" i="1"/>
  <c r="D945" i="1"/>
  <c r="D793" i="1"/>
  <c r="D442" i="1"/>
  <c r="D124" i="1"/>
  <c r="D711" i="1"/>
  <c r="D868" i="1"/>
  <c r="D65" i="1"/>
  <c r="D768" i="1"/>
  <c r="D875" i="1"/>
  <c r="D481" i="1"/>
  <c r="D197" i="1"/>
  <c r="D331" i="1"/>
  <c r="D52" i="1"/>
  <c r="D534" i="1"/>
  <c r="D268" i="1"/>
  <c r="D979" i="1"/>
  <c r="D494" i="1"/>
  <c r="D603" i="1"/>
  <c r="D706" i="1"/>
  <c r="D925" i="1"/>
  <c r="D179" i="1"/>
  <c r="D406" i="1"/>
  <c r="D935" i="1"/>
  <c r="D751" i="1"/>
  <c r="D564" i="1"/>
  <c r="D48" i="1"/>
  <c r="D302" i="1"/>
  <c r="D435" i="1"/>
  <c r="D227" i="1"/>
  <c r="D102" i="1"/>
  <c r="D780" i="1"/>
  <c r="D63" i="1"/>
  <c r="D147" i="1"/>
  <c r="D797" i="1"/>
  <c r="D970" i="1"/>
  <c r="D361" i="1"/>
  <c r="D446" i="1"/>
  <c r="D189" i="1"/>
  <c r="D267" i="1"/>
  <c r="D474" i="1"/>
  <c r="D896" i="1"/>
  <c r="D489" i="1"/>
  <c r="D168" i="1"/>
  <c r="D23" i="1"/>
  <c r="D294" i="1"/>
  <c r="D1000" i="1"/>
  <c r="D467" i="1"/>
  <c r="D157" i="1"/>
  <c r="D12" i="1"/>
  <c r="D353" i="1"/>
  <c r="D881" i="1"/>
  <c r="D654" i="1"/>
  <c r="D144" i="1"/>
  <c r="D57" i="1"/>
  <c r="D573" i="1"/>
  <c r="D886" i="1"/>
  <c r="D531" i="1"/>
  <c r="D984" i="1"/>
  <c r="D8" i="1"/>
  <c r="D245" i="1"/>
  <c r="D733" i="1"/>
  <c r="D97" i="1"/>
  <c r="D989" i="1"/>
  <c r="D709" i="1"/>
  <c r="D329" i="1"/>
  <c r="D239" i="1"/>
  <c r="D692" i="1"/>
  <c r="D957" i="1"/>
  <c r="D6" i="1"/>
  <c r="D722" i="1"/>
  <c r="D581" i="1"/>
  <c r="D395" i="1"/>
  <c r="D188" i="1"/>
  <c r="D205" i="1"/>
  <c r="D242" i="1"/>
  <c r="D411" i="1"/>
  <c r="D656" i="1"/>
  <c r="D478" i="1"/>
  <c r="D230" i="1"/>
  <c r="D132" i="1"/>
  <c r="D109" i="1"/>
  <c r="D597" i="1"/>
  <c r="D801" i="1"/>
  <c r="D781" i="1"/>
  <c r="D354" i="1"/>
  <c r="D825" i="1"/>
  <c r="D927" i="1"/>
  <c r="D583" i="1"/>
  <c r="D362" i="1"/>
  <c r="D107" i="1"/>
  <c r="D903" i="1"/>
  <c r="D812" i="1"/>
  <c r="D839" i="1"/>
  <c r="D778" i="1"/>
  <c r="D730" i="1"/>
  <c r="D380" i="1"/>
  <c r="D371" i="1"/>
  <c r="D83" i="1"/>
  <c r="D447" i="1"/>
  <c r="D433" i="1"/>
  <c r="D765" i="1"/>
  <c r="D398" i="1"/>
  <c r="D154" i="1"/>
  <c r="D149" i="1"/>
  <c r="D912" i="1"/>
  <c r="D201" i="1"/>
  <c r="D563" i="1"/>
  <c r="D541" i="1"/>
  <c r="D845" i="1"/>
  <c r="D897" i="1"/>
  <c r="D493" i="1"/>
  <c r="D439" i="1"/>
  <c r="D748" i="1"/>
  <c r="D85" i="1"/>
  <c r="D969" i="1"/>
  <c r="D320" i="1"/>
  <c r="D576" i="1"/>
  <c r="D809" i="1"/>
  <c r="D420" i="1"/>
  <c r="D598" i="1"/>
  <c r="D971" i="1"/>
  <c r="D715" i="1"/>
  <c r="D593" i="1"/>
  <c r="D342" i="1"/>
  <c r="D843" i="1"/>
  <c r="D274" i="1"/>
  <c r="D606" i="1"/>
  <c r="D599" i="1"/>
  <c r="D937" i="1"/>
  <c r="D91" i="1"/>
  <c r="D487" i="1"/>
  <c r="D742" i="1"/>
  <c r="D348" i="1"/>
  <c r="D299" i="1"/>
  <c r="D882" i="1"/>
  <c r="D148" i="1"/>
  <c r="D129" i="1"/>
  <c r="D545" i="1"/>
  <c r="D96" i="1"/>
  <c r="D790" i="1"/>
  <c r="D364" i="1"/>
  <c r="D769" i="1"/>
  <c r="D412" i="1"/>
  <c r="D295" i="1"/>
  <c r="D351" i="1"/>
  <c r="D118" i="1"/>
  <c r="D53" i="1"/>
  <c r="D60" i="1"/>
  <c r="D514" i="1"/>
  <c r="D849" i="1"/>
  <c r="D923" i="1"/>
  <c r="D156" i="1"/>
  <c r="D831" i="1"/>
  <c r="D139" i="1"/>
  <c r="D854" i="1"/>
  <c r="D824" i="1"/>
  <c r="D885" i="1"/>
  <c r="D669" i="1"/>
  <c r="D666" i="1"/>
  <c r="D951" i="1"/>
  <c r="D589" i="1"/>
  <c r="D280" i="1"/>
  <c r="D588" i="1"/>
  <c r="D340" i="1"/>
  <c r="D834" i="1"/>
  <c r="D579" i="1"/>
  <c r="D206" i="1"/>
  <c r="D755" i="1"/>
  <c r="D262" i="1"/>
  <c r="D485" i="1"/>
  <c r="D895" i="1"/>
  <c r="D213" i="1"/>
  <c r="D472" i="1"/>
  <c r="D948" i="1"/>
  <c r="D426" i="1"/>
  <c r="D473" i="1"/>
  <c r="D539" i="1"/>
  <c r="D861" i="1"/>
  <c r="D508" i="1"/>
  <c r="D978" i="1"/>
  <c r="D396" i="1"/>
  <c r="D772" i="1"/>
  <c r="D327" i="1"/>
  <c r="D173" i="1"/>
  <c r="D996" i="1"/>
  <c r="D212" i="1"/>
  <c r="D261" i="1"/>
  <c r="D643" i="1"/>
  <c r="D365" i="1"/>
  <c r="D988" i="1"/>
  <c r="D422" i="1"/>
  <c r="D929" i="1"/>
  <c r="D92" i="1"/>
  <c r="D174" i="1"/>
  <c r="D739" i="1"/>
  <c r="D538" i="1"/>
  <c r="D578" i="1"/>
  <c r="D815" i="1"/>
  <c r="D300" i="1"/>
  <c r="D410" i="1"/>
  <c r="D500" i="1"/>
  <c r="D877" i="1"/>
  <c r="D554" i="1"/>
  <c r="D37" i="1"/>
  <c r="D865" i="1"/>
  <c r="D263" i="1"/>
  <c r="D750" i="1"/>
  <c r="D389" i="1"/>
  <c r="D795" i="1"/>
  <c r="D535" i="1"/>
  <c r="D867" i="1"/>
  <c r="D257" i="1"/>
  <c r="D443" i="1"/>
  <c r="D629" i="1"/>
  <c r="D992" i="1"/>
  <c r="D618" i="1"/>
  <c r="D183" i="1"/>
  <c r="D88" i="1"/>
  <c r="D265" i="1"/>
  <c r="D665" i="1"/>
  <c r="D930" i="1"/>
  <c r="D626" i="1"/>
  <c r="D432" i="1"/>
  <c r="D920" i="1"/>
  <c r="D775" i="1"/>
  <c r="D842" i="1"/>
  <c r="D962" i="1"/>
  <c r="D544" i="1"/>
  <c r="D68" i="1"/>
  <c r="D510" i="1"/>
  <c r="D968" i="1"/>
  <c r="D642" i="1"/>
  <c r="D519" i="1"/>
  <c r="D852" i="1"/>
  <c r="D386" i="1"/>
  <c r="D150" i="1"/>
  <c r="D567" i="1"/>
  <c r="D585" i="1"/>
  <c r="D416" i="1"/>
  <c r="D724" i="1"/>
  <c r="D636" i="1"/>
  <c r="D528" i="1"/>
  <c r="D864" i="1"/>
  <c r="D869" i="1"/>
  <c r="D425" i="1"/>
  <c r="D766" i="1"/>
  <c r="D844" i="1"/>
  <c r="D415" i="1"/>
  <c r="D601" i="1"/>
  <c r="D694" i="1"/>
  <c r="D682" i="1"/>
  <c r="D933" i="1"/>
  <c r="D887" i="1"/>
  <c r="D759" i="1"/>
  <c r="D191" i="1"/>
  <c r="D747" i="1"/>
  <c r="D19" i="1"/>
  <c r="D125" i="1"/>
  <c r="D403" i="1"/>
  <c r="D803" i="1"/>
  <c r="D393" i="1"/>
  <c r="D152" i="1"/>
  <c r="D679" i="1"/>
  <c r="D349" i="1"/>
  <c r="D841" i="1"/>
  <c r="D399" i="1"/>
  <c r="D193" i="1"/>
  <c r="D855" i="1"/>
  <c r="D95" i="1"/>
  <c r="D45" i="1"/>
  <c r="D397" i="1"/>
  <c r="D782" i="1"/>
  <c r="D741" i="1"/>
  <c r="D862" i="1"/>
  <c r="D372" i="1"/>
  <c r="D524" i="1"/>
  <c r="D521" i="1"/>
  <c r="D683" i="1"/>
  <c r="D214" i="1"/>
  <c r="D136" i="1"/>
  <c r="D644" i="1"/>
  <c r="D902" i="1"/>
  <c r="D952" i="1"/>
  <c r="D444" i="1"/>
  <c r="D54" i="1"/>
  <c r="D745" i="1"/>
  <c r="D332" i="1"/>
  <c r="D434" i="1"/>
  <c r="D986" i="1"/>
  <c r="D622" i="1"/>
  <c r="D736" i="1"/>
  <c r="D543" i="1"/>
  <c r="D959" i="1"/>
  <c r="D240" i="1"/>
  <c r="D437" i="1"/>
  <c r="D309" i="1"/>
  <c r="D698" i="1"/>
  <c r="D112" i="1"/>
  <c r="D14" i="1"/>
  <c r="D234" i="1"/>
  <c r="D445" i="1"/>
  <c r="D614" i="1"/>
  <c r="D284" i="1"/>
  <c r="D735" i="1"/>
  <c r="D328" i="1"/>
  <c r="D647" i="1"/>
  <c r="D16" i="1"/>
  <c r="D49" i="1"/>
  <c r="D357" i="1"/>
  <c r="D413" i="1"/>
  <c r="D77" i="1"/>
  <c r="D194" i="1"/>
  <c r="D86" i="1"/>
  <c r="D469" i="1"/>
  <c r="D453" i="1"/>
  <c r="D547" i="1"/>
  <c r="D130" i="1"/>
  <c r="D311" i="1"/>
  <c r="D283" i="1"/>
  <c r="D580" i="1"/>
  <c r="D652" i="1"/>
  <c r="D81" i="1"/>
  <c r="D458" i="1"/>
  <c r="D339" i="1"/>
  <c r="D653" i="1"/>
  <c r="D943" i="1"/>
  <c r="D977" i="1"/>
  <c r="D976" i="1"/>
  <c r="D111" i="1"/>
  <c r="D660" i="1"/>
  <c r="D161" i="1"/>
  <c r="D681" i="1"/>
  <c r="D710" i="1"/>
  <c r="D47" i="1"/>
  <c r="D43" i="1"/>
  <c r="D72" i="1"/>
  <c r="D470" i="1"/>
  <c r="D223" i="1"/>
  <c r="D162" i="1"/>
  <c r="D163" i="1"/>
  <c r="D24" i="1"/>
  <c r="D559" i="1"/>
  <c r="D756" i="1"/>
  <c r="D610" i="1"/>
  <c r="D178" i="1"/>
  <c r="D235" i="1"/>
  <c r="D503" i="1"/>
  <c r="D358" i="1"/>
  <c r="D675" i="1"/>
  <c r="D814" i="1"/>
  <c r="D449" i="1"/>
  <c r="D639" i="1"/>
  <c r="D448" i="1"/>
  <c r="D734" i="1"/>
  <c r="D119" i="1"/>
  <c r="D290" i="1"/>
  <c r="D822" i="1"/>
  <c r="D668" i="1"/>
  <c r="D999" i="1"/>
  <c r="D374" i="1"/>
  <c r="D784" i="1"/>
  <c r="D116" i="1"/>
  <c r="D558" i="1"/>
  <c r="D859" i="1"/>
  <c r="D997" i="1"/>
  <c r="D612" i="1"/>
  <c r="D75" i="1"/>
  <c r="D181" i="1"/>
  <c r="D529" i="1"/>
  <c r="D725" i="1"/>
  <c r="D484" i="1"/>
  <c r="D833" i="1"/>
  <c r="D319" i="1"/>
  <c r="D10" i="1"/>
  <c r="D716" i="1"/>
  <c r="D461" i="1"/>
  <c r="D530" i="1"/>
  <c r="D203" i="1"/>
  <c r="D905" i="1"/>
  <c r="D557" i="1"/>
  <c r="D991" i="1"/>
  <c r="D477" i="1"/>
  <c r="D31" i="1"/>
  <c r="D232" i="1"/>
  <c r="D204" i="1"/>
  <c r="D151" i="1"/>
  <c r="D218" i="1"/>
  <c r="D609" i="1"/>
  <c r="D641" i="1"/>
  <c r="D247" i="1"/>
  <c r="D388" i="1"/>
  <c r="D946" i="1"/>
  <c r="D200" i="1"/>
  <c r="D944" i="1"/>
  <c r="D176" i="1"/>
  <c r="D468" i="1"/>
  <c r="D62" i="1"/>
  <c r="D34" i="1"/>
  <c r="D757" i="1"/>
  <c r="D376" i="1"/>
  <c r="D820" i="1"/>
  <c r="D18" i="1"/>
  <c r="D916" i="1"/>
  <c r="D537" i="1"/>
  <c r="D22" i="1"/>
  <c r="D995" i="1"/>
  <c r="D811" i="1"/>
  <c r="D549" i="1"/>
  <c r="D752" i="1"/>
  <c r="D297" i="1"/>
  <c r="D70" i="1"/>
  <c r="D726" i="1"/>
  <c r="D385" i="1"/>
  <c r="D799" i="1"/>
  <c r="D457" i="1"/>
  <c r="D536" i="1"/>
  <c r="D226" i="1"/>
  <c r="D657" i="1"/>
  <c r="D673" i="1"/>
  <c r="D960" i="1"/>
  <c r="D684" i="1"/>
  <c r="D106" i="1"/>
  <c r="D587" i="1"/>
  <c r="D266" i="1"/>
  <c r="D891" i="1"/>
  <c r="D221" i="1"/>
  <c r="D370" i="1"/>
  <c r="D878" i="1"/>
  <c r="D20" i="1"/>
  <c r="D316" i="1"/>
  <c r="D586" i="1"/>
  <c r="D718" i="1"/>
  <c r="D964" i="1"/>
  <c r="D441" i="1"/>
  <c r="D7" i="1"/>
  <c r="D272" i="1"/>
  <c r="D252" i="1"/>
  <c r="D950" i="1"/>
  <c r="D909" i="1"/>
  <c r="D856" i="1"/>
  <c r="D314" i="1"/>
  <c r="D241" i="1"/>
  <c r="D848" i="1"/>
  <c r="D224" i="1"/>
  <c r="D1001" i="1"/>
  <c r="D961" i="1"/>
  <c r="D671" i="1"/>
  <c r="D460" i="1"/>
  <c r="D783" i="1"/>
  <c r="D729" i="1"/>
  <c r="D165" i="1"/>
  <c r="D405" i="1"/>
  <c r="D196" i="1"/>
  <c r="D79" i="1"/>
  <c r="D940" i="1"/>
  <c r="D607" i="1"/>
  <c r="D430" i="1"/>
  <c r="D830" i="1"/>
  <c r="D798" i="1"/>
  <c r="D359" i="1"/>
  <c r="D584" i="1"/>
  <c r="D688" i="1"/>
  <c r="D932" i="1"/>
  <c r="D2" i="1"/>
  <c r="D367" i="1"/>
  <c r="D791" i="1"/>
  <c r="D542" i="1"/>
  <c r="D498" i="1"/>
  <c r="D892" i="1"/>
  <c r="D479" i="1"/>
  <c r="D46" i="1"/>
  <c r="D975" i="1"/>
  <c r="D828" i="1"/>
  <c r="D664" i="1"/>
  <c r="D382" i="1"/>
  <c r="D568" i="1"/>
  <c r="D552" i="1"/>
  <c r="D336" i="1"/>
  <c r="D182" i="1"/>
  <c r="D436" i="1"/>
  <c r="D777" i="1"/>
  <c r="D561" i="1"/>
  <c r="D691" i="1"/>
  <c r="D901" i="1"/>
  <c r="D776" i="1"/>
  <c r="D721" i="1"/>
  <c r="D483" i="1"/>
  <c r="D796" i="1"/>
  <c r="D899" i="1"/>
  <c r="D659" i="1"/>
  <c r="D884" i="1"/>
  <c r="D450" i="1"/>
  <c r="D301" i="1"/>
  <c r="D387" i="1"/>
  <c r="D219" i="1"/>
  <c r="D635" i="1"/>
  <c r="D100" i="1"/>
  <c r="D414" i="1"/>
  <c r="D44" i="1"/>
  <c r="D911" i="1"/>
  <c r="D143" i="1"/>
  <c r="D630" i="1"/>
  <c r="D779" i="1"/>
  <c r="D807" i="1"/>
  <c r="D640" i="1"/>
  <c r="D421" i="1"/>
  <c r="D215" i="1"/>
  <c r="D337" i="1"/>
  <c r="D851" i="1"/>
  <c r="D615" i="1"/>
  <c r="D663" i="1"/>
  <c r="D334" i="1"/>
  <c r="D806" i="1"/>
  <c r="D293" i="1"/>
  <c r="D135" i="1"/>
  <c r="D993" i="1"/>
  <c r="D627" i="1"/>
  <c r="D879" i="1"/>
  <c r="D762" i="1"/>
  <c r="D956" i="1"/>
  <c r="D908" i="1"/>
  <c r="D138" i="1"/>
  <c r="D192" i="1"/>
  <c r="D482" i="1"/>
  <c r="D313" i="1"/>
  <c r="D591" i="1"/>
  <c r="D26" i="1"/>
  <c r="D402" i="1"/>
  <c r="D185" i="1"/>
  <c r="D941" i="1"/>
  <c r="D184" i="1"/>
  <c r="D137" i="1"/>
  <c r="D931" i="1"/>
  <c r="D159" i="1"/>
  <c r="D71" i="1"/>
  <c r="D740" i="1"/>
  <c r="D829" i="1"/>
  <c r="D981" i="1"/>
  <c r="D965" i="1"/>
  <c r="D596" i="1"/>
  <c r="D880" i="1"/>
  <c r="D216" i="1"/>
  <c r="D697" i="1"/>
  <c r="D840" i="1"/>
  <c r="D394" i="1"/>
  <c r="D695" i="1"/>
  <c r="D661" i="1"/>
  <c r="D21" i="1"/>
  <c r="D338" i="1"/>
  <c r="D527" i="1"/>
  <c r="D813" i="1"/>
  <c r="D872" i="1"/>
  <c r="D582" i="1"/>
  <c r="D788" i="1"/>
  <c r="D471" i="1"/>
  <c r="D180" i="1"/>
  <c r="D802" i="1"/>
  <c r="D480" i="1"/>
  <c r="D381" i="1"/>
  <c r="D431" i="1"/>
  <c r="D655" i="1"/>
  <c r="D115" i="1"/>
  <c r="D30" i="1"/>
  <c r="D236" i="1"/>
  <c r="D826" i="1"/>
  <c r="D804" i="1"/>
  <c r="D832" i="1"/>
  <c r="D32" i="1"/>
  <c r="D550" i="1"/>
  <c r="D29" i="1"/>
  <c r="D753" i="1"/>
  <c r="D74" i="1"/>
  <c r="D76" i="1"/>
  <c r="D602" i="1"/>
  <c r="D719" i="1"/>
  <c r="D9" i="1"/>
  <c r="D787" i="1"/>
  <c r="D27" i="1"/>
  <c r="D455" i="1"/>
  <c r="D770" i="1"/>
  <c r="D73" i="1"/>
  <c r="D620" i="1"/>
  <c r="D827" i="1"/>
  <c r="D366" i="1"/>
  <c r="D900" i="1"/>
  <c r="D934" i="1"/>
  <c r="D315" i="1"/>
  <c r="D713" i="1"/>
  <c r="D738" i="1"/>
  <c r="D451" i="1"/>
  <c r="D947" i="1"/>
  <c r="D392" i="1"/>
  <c r="D616" i="1"/>
  <c r="D853" i="1"/>
  <c r="D56" i="1"/>
  <c r="D84" i="1"/>
  <c r="D377" i="1"/>
  <c r="D222" i="1"/>
  <c r="D873" i="1"/>
  <c r="D800" i="1"/>
  <c r="D847" i="1"/>
  <c r="D246" i="1"/>
  <c r="D990" i="1"/>
  <c r="D368" i="1"/>
  <c r="D330" i="1"/>
  <c r="D760" i="1"/>
  <c r="D94" i="1"/>
  <c r="D633" i="1"/>
  <c r="D271" i="1"/>
  <c r="D497" i="1"/>
  <c r="D127" i="1"/>
  <c r="D160" i="1"/>
  <c r="D818" i="1"/>
  <c r="D958" i="1"/>
  <c r="D288" i="1"/>
  <c r="D38" i="1"/>
  <c r="D209" i="1"/>
  <c r="D708" i="1"/>
  <c r="D363" i="1"/>
  <c r="D674" i="1"/>
  <c r="D11" i="1"/>
  <c r="D438" i="1"/>
  <c r="D490" i="1"/>
  <c r="D146" i="1"/>
  <c r="D817" i="1"/>
  <c r="D678" i="1"/>
  <c r="D846" i="1"/>
  <c r="D344" i="1"/>
  <c r="D505" i="1"/>
  <c r="D287" i="1"/>
  <c r="D501" i="1"/>
  <c r="D476" i="1"/>
  <c r="D926" i="1"/>
  <c r="D749" i="1"/>
  <c r="D98" i="1"/>
  <c r="D890" i="1"/>
  <c r="D243" i="1"/>
  <c r="D404" i="1"/>
  <c r="D686" i="1"/>
  <c r="D459" i="1"/>
  <c r="D333" i="1"/>
  <c r="D429" i="1"/>
  <c r="D906" i="1"/>
  <c r="D608" i="1"/>
  <c r="D285" i="1"/>
  <c r="D465" i="1"/>
  <c r="D595" i="1"/>
  <c r="D821" i="1"/>
  <c r="D356" i="1"/>
  <c r="D917" i="1"/>
  <c r="D651" i="1"/>
  <c r="D594" i="1"/>
  <c r="D805" i="1"/>
  <c r="D863" i="1"/>
  <c r="D39" i="1"/>
  <c r="D966" i="1"/>
  <c r="D761" i="1"/>
  <c r="D699" i="1"/>
  <c r="D515" i="1"/>
  <c r="D836" i="1"/>
  <c r="D369" i="1"/>
  <c r="D720" i="1"/>
  <c r="D325" i="1"/>
  <c r="D50" i="1"/>
  <c r="D985" i="1"/>
  <c r="D572" i="1"/>
  <c r="D158" i="1"/>
  <c r="D717" i="1"/>
  <c r="D687" i="1"/>
  <c r="D187" i="1"/>
  <c r="D69" i="1"/>
  <c r="D142" i="1"/>
  <c r="D631" i="1"/>
  <c r="D704" i="1"/>
  <c r="D80" i="1"/>
  <c r="D571" i="1"/>
  <c r="D871" i="1"/>
  <c r="D198" i="1"/>
  <c r="D190" i="1"/>
  <c r="D600" i="1"/>
  <c r="D786" i="1"/>
  <c r="D522" i="1"/>
  <c r="D101" i="1"/>
  <c r="D771" i="1"/>
  <c r="D282" i="1"/>
  <c r="D866" i="1"/>
  <c r="D677" i="1"/>
  <c r="D857" i="1"/>
  <c r="D35" i="1"/>
  <c r="D914" i="1"/>
  <c r="D110" i="1"/>
  <c r="D889" i="1"/>
  <c r="D507" i="1"/>
  <c r="D89" i="1"/>
  <c r="D565" i="1"/>
  <c r="D475" i="1"/>
  <c r="D276" i="1"/>
  <c r="D949" i="1"/>
  <c r="D324" i="1"/>
  <c r="D819" i="1"/>
  <c r="D690" i="1"/>
  <c r="D702" i="1"/>
  <c r="D172" i="1"/>
  <c r="D693" i="1"/>
  <c r="D533" i="1"/>
  <c r="D66" i="1"/>
  <c r="D837" i="1"/>
  <c r="D980" i="1"/>
  <c r="D108" i="1"/>
  <c r="D592" i="1"/>
  <c r="D113" i="1"/>
  <c r="D938" i="1"/>
  <c r="D954" i="1"/>
  <c r="D378" i="1"/>
  <c r="D672" i="1"/>
  <c r="D145" i="1"/>
  <c r="D423" i="1"/>
  <c r="D486" i="1"/>
  <c r="D104" i="1"/>
  <c r="D617" i="1"/>
  <c r="D701" i="1"/>
  <c r="D308" i="1"/>
  <c r="D632" i="1"/>
  <c r="D512" i="1"/>
  <c r="D55" i="1"/>
  <c r="D28" i="1"/>
  <c r="D754" i="1"/>
  <c r="D953" i="1"/>
  <c r="D645" i="1"/>
  <c r="D492" i="1"/>
  <c r="D773" i="1"/>
  <c r="D373" i="1"/>
  <c r="D248" i="1"/>
  <c r="D186" i="1"/>
  <c r="D502" i="1"/>
  <c r="D794" i="1"/>
  <c r="D915" i="1"/>
  <c r="D998" i="1"/>
  <c r="D208" i="1"/>
  <c r="D155" i="1"/>
  <c r="D910" i="1"/>
  <c r="D621" i="1"/>
  <c r="D99" i="1"/>
  <c r="D619" i="1"/>
  <c r="D504" i="1"/>
  <c r="D229" i="1"/>
  <c r="D427" i="1"/>
  <c r="D883" i="1"/>
  <c r="D87" i="1"/>
  <c r="D513" i="1"/>
  <c r="D823" i="1"/>
  <c r="D808" i="1"/>
  <c r="D269" i="1"/>
  <c r="D723" i="1"/>
  <c r="D195" i="1"/>
  <c r="D253" i="1"/>
  <c r="D304" i="1"/>
  <c r="D82" i="1"/>
  <c r="D516" i="1"/>
  <c r="D546" i="1"/>
  <c r="D963" i="1"/>
  <c r="D3" i="1"/>
  <c r="D279" i="1"/>
  <c r="D551" i="1"/>
  <c r="D517" i="1"/>
  <c r="D352" i="1"/>
  <c r="D123" i="1"/>
  <c r="D685" i="1"/>
  <c r="D51" i="1"/>
  <c r="D59" i="1"/>
  <c r="D518" i="1"/>
  <c r="D613" i="1"/>
  <c r="D228" i="1"/>
  <c r="D169" i="1"/>
  <c r="D343" i="1"/>
  <c r="D260" i="1"/>
  <c r="D974" i="1"/>
  <c r="D140" i="1"/>
  <c r="D40" i="1"/>
  <c r="D58" i="1"/>
  <c r="D816" i="1"/>
  <c r="D789" i="1"/>
  <c r="D987" i="1"/>
  <c r="D835" i="1"/>
  <c r="D428" i="1"/>
  <c r="D556" i="1"/>
  <c r="D577" i="1"/>
  <c r="D707" i="1"/>
  <c r="D888" i="1"/>
  <c r="D491" i="1"/>
  <c r="D254" i="1"/>
  <c r="D648" i="1"/>
  <c r="D637" i="1"/>
  <c r="D894" i="1"/>
  <c r="D509" i="1"/>
  <c r="D520" i="1"/>
  <c r="D562" i="1"/>
  <c r="D322" i="1"/>
  <c r="D574" i="1"/>
  <c r="D499" i="1"/>
  <c r="D569" i="1"/>
  <c r="D303" i="1"/>
  <c r="D256" i="1"/>
  <c r="D67" i="1"/>
  <c r="D15" i="1"/>
  <c r="D858" i="1"/>
  <c r="D131" i="1"/>
  <c r="D167" i="1"/>
  <c r="D383" i="1"/>
  <c r="D166" i="1"/>
  <c r="D928" i="1"/>
  <c r="D994" i="1"/>
  <c r="D876" i="1"/>
  <c r="D153" i="1"/>
  <c r="D90" i="1"/>
  <c r="D289" i="1"/>
  <c r="D292" i="1"/>
  <c r="D103" i="1"/>
  <c r="D624" i="1"/>
  <c r="D105" i="1"/>
  <c r="D955" i="1"/>
  <c r="D649" i="1"/>
  <c r="D727" i="1"/>
  <c r="D237" i="1"/>
  <c r="D904" i="1"/>
  <c r="D117" i="1"/>
  <c r="D323" i="1"/>
  <c r="D13" i="1"/>
  <c r="D307" i="1"/>
  <c r="D983" i="1"/>
  <c r="D785" i="1"/>
  <c r="D347" i="1"/>
  <c r="D658" i="1"/>
  <c r="D64" i="1"/>
  <c r="D409" i="1"/>
  <c r="D714" i="1"/>
  <c r="D942" i="1"/>
  <c r="D918" i="1"/>
  <c r="D921" i="1"/>
  <c r="D375" i="1"/>
  <c r="D286" i="1"/>
  <c r="D93" i="1"/>
  <c r="D488" i="1"/>
  <c r="D407" i="1"/>
  <c r="D379" i="1"/>
  <c r="D728" i="1"/>
  <c r="D177" i="1"/>
  <c r="D391" i="1"/>
  <c r="D401" i="1"/>
  <c r="D249" i="1"/>
  <c r="D623" i="1"/>
  <c r="D408" i="1"/>
  <c r="D258" i="1"/>
  <c r="D454" i="1"/>
  <c r="D907" i="1"/>
  <c r="D384" i="1"/>
  <c r="D335" i="1"/>
  <c r="D743" i="1"/>
  <c r="D345" i="1"/>
  <c r="D506" i="1"/>
  <c r="D680" i="1"/>
  <c r="D924" i="1"/>
  <c r="D238" i="1"/>
  <c r="D199" i="1"/>
  <c r="D732" i="1"/>
  <c r="D78" i="1"/>
  <c r="D874" i="1"/>
  <c r="D350" i="1"/>
  <c r="D662" i="1"/>
  <c r="D744" i="1"/>
  <c r="D341" i="1"/>
  <c r="D126" i="1"/>
  <c r="D360" i="1"/>
  <c r="D646" i="1"/>
  <c r="D390" i="1"/>
  <c r="D792" i="1"/>
  <c r="D555" i="1"/>
  <c r="D604" i="1"/>
  <c r="D705" i="1"/>
  <c r="D346" i="1"/>
  <c r="D463" i="1"/>
  <c r="D233" i="1"/>
  <c r="D273" i="1"/>
  <c r="D17" i="1"/>
  <c r="D281" i="1"/>
  <c r="D870" i="1"/>
  <c r="D860" i="1"/>
  <c r="D217" i="1"/>
  <c r="D936" i="1"/>
  <c r="D175" i="1"/>
  <c r="D36" i="1"/>
</calcChain>
</file>

<file path=xl/sharedStrings.xml><?xml version="1.0" encoding="utf-8"?>
<sst xmlns="http://schemas.openxmlformats.org/spreadsheetml/2006/main" count="5065" uniqueCount="396">
  <si>
    <t>Date</t>
  </si>
  <si>
    <t>Region</t>
  </si>
  <si>
    <t>Product</t>
  </si>
  <si>
    <t>Category</t>
  </si>
  <si>
    <t>Sales Rep</t>
  </si>
  <si>
    <t>Quantity Sold</t>
  </si>
  <si>
    <t>Unit Price</t>
  </si>
  <si>
    <t>Sales Amount</t>
  </si>
  <si>
    <t>Cost</t>
  </si>
  <si>
    <t>Profit</t>
  </si>
  <si>
    <t>2023-01-18</t>
  </si>
  <si>
    <t>2023-06-24</t>
  </si>
  <si>
    <t>2023-08-05</t>
  </si>
  <si>
    <t>2023-02-01</t>
  </si>
  <si>
    <t>2023-09-15</t>
  </si>
  <si>
    <t>2023-01-04</t>
  </si>
  <si>
    <t>2023-04-21</t>
  </si>
  <si>
    <t>2023-12-18</t>
  </si>
  <si>
    <t>2023-09-03</t>
  </si>
  <si>
    <t>2023-08-02</t>
  </si>
  <si>
    <t>2023-06-30</t>
  </si>
  <si>
    <t>2023-02-15</t>
  </si>
  <si>
    <t>2023-06-09</t>
  </si>
  <si>
    <t>2023-12-07</t>
  </si>
  <si>
    <t>2023-06-17</t>
  </si>
  <si>
    <t>2023-06-20</t>
  </si>
  <si>
    <t>2023-05-14</t>
  </si>
  <si>
    <t>2023-01-20</t>
  </si>
  <si>
    <t>2023-01-31</t>
  </si>
  <si>
    <t>2023-10-15</t>
  </si>
  <si>
    <t>2023-11-20</t>
  </si>
  <si>
    <t>2023-08-17</t>
  </si>
  <si>
    <t>2023-02-10</t>
  </si>
  <si>
    <t>2023-09-22</t>
  </si>
  <si>
    <t>2023-03-17</t>
  </si>
  <si>
    <t>2023-05-16</t>
  </si>
  <si>
    <t>2023-06-18</t>
  </si>
  <si>
    <t>2023-10-10</t>
  </si>
  <si>
    <t>2023-05-31</t>
  </si>
  <si>
    <t>2023-10-16</t>
  </si>
  <si>
    <t>2023-02-20</t>
  </si>
  <si>
    <t>2023-01-15</t>
  </si>
  <si>
    <t>2023-12-20</t>
  </si>
  <si>
    <t>2023-07-11</t>
  </si>
  <si>
    <t>2023-04-09</t>
  </si>
  <si>
    <t>2023-12-27</t>
  </si>
  <si>
    <t>2023-04-10</t>
  </si>
  <si>
    <t>2023-09-21</t>
  </si>
  <si>
    <t>2023-08-29</t>
  </si>
  <si>
    <t>2023-03-25</t>
  </si>
  <si>
    <t>2023-06-11</t>
  </si>
  <si>
    <t>2023-04-25</t>
  </si>
  <si>
    <t>2023-04-27</t>
  </si>
  <si>
    <t>2023-09-19</t>
  </si>
  <si>
    <t>2023-05-10</t>
  </si>
  <si>
    <t>2023-07-09</t>
  </si>
  <si>
    <t>2023-06-07</t>
  </si>
  <si>
    <t>2023-02-11</t>
  </si>
  <si>
    <t>2023-10-03</t>
  </si>
  <si>
    <t>2023-11-28</t>
  </si>
  <si>
    <t>2023-11-14</t>
  </si>
  <si>
    <t>2023-06-04</t>
  </si>
  <si>
    <t>2023-12-11</t>
  </si>
  <si>
    <t>2023-03-10</t>
  </si>
  <si>
    <t>2023-01-21</t>
  </si>
  <si>
    <t>2023-12-28</t>
  </si>
  <si>
    <t>2023-12-03</t>
  </si>
  <si>
    <t>2023-09-08</t>
  </si>
  <si>
    <t>2023-07-27</t>
  </si>
  <si>
    <t>2023-12-01</t>
  </si>
  <si>
    <t>2023-10-13</t>
  </si>
  <si>
    <t>2024-01-01</t>
  </si>
  <si>
    <t>2023-01-23</t>
  </si>
  <si>
    <t>2023-09-14</t>
  </si>
  <si>
    <t>2023-09-30</t>
  </si>
  <si>
    <t>2023-08-22</t>
  </si>
  <si>
    <t>2023-07-13</t>
  </si>
  <si>
    <t>2023-10-17</t>
  </si>
  <si>
    <t>2023-05-02</t>
  </si>
  <si>
    <t>2023-09-25</t>
  </si>
  <si>
    <t>2023-10-21</t>
  </si>
  <si>
    <t>2023-08-28</t>
  </si>
  <si>
    <t>2023-09-26</t>
  </si>
  <si>
    <t>2023-10-22</t>
  </si>
  <si>
    <t>2023-06-23</t>
  </si>
  <si>
    <t>2023-05-19</t>
  </si>
  <si>
    <t>2023-11-23</t>
  </si>
  <si>
    <t>2023-08-25</t>
  </si>
  <si>
    <t>2023-03-18</t>
  </si>
  <si>
    <t>2023-11-21</t>
  </si>
  <si>
    <t>2023-03-07</t>
  </si>
  <si>
    <t>2023-09-02</t>
  </si>
  <si>
    <t>2023-07-15</t>
  </si>
  <si>
    <t>2023-07-25</t>
  </si>
  <si>
    <t>2023-12-23</t>
  </si>
  <si>
    <t>2023-03-16</t>
  </si>
  <si>
    <t>2023-05-20</t>
  </si>
  <si>
    <t>2023-04-03</t>
  </si>
  <si>
    <t>2023-06-02</t>
  </si>
  <si>
    <t>2023-07-21</t>
  </si>
  <si>
    <t>2023-11-29</t>
  </si>
  <si>
    <t>2023-11-07</t>
  </si>
  <si>
    <t>2023-05-15</t>
  </si>
  <si>
    <t>2023-08-03</t>
  </si>
  <si>
    <t>2023-08-14</t>
  </si>
  <si>
    <t>2023-01-17</t>
  </si>
  <si>
    <t>2023-04-05</t>
  </si>
  <si>
    <t>2023-05-29</t>
  </si>
  <si>
    <t>2023-04-26</t>
  </si>
  <si>
    <t>2023-10-12</t>
  </si>
  <si>
    <t>2023-08-18</t>
  </si>
  <si>
    <t>2023-02-08</t>
  </si>
  <si>
    <t>2023-06-01</t>
  </si>
  <si>
    <t>2023-06-27</t>
  </si>
  <si>
    <t>2023-03-05</t>
  </si>
  <si>
    <t>2023-08-07</t>
  </si>
  <si>
    <t>2023-07-01</t>
  </si>
  <si>
    <t>2023-02-12</t>
  </si>
  <si>
    <t>2023-09-16</t>
  </si>
  <si>
    <t>2023-05-12</t>
  </si>
  <si>
    <t>2023-10-08</t>
  </si>
  <si>
    <t>2023-10-26</t>
  </si>
  <si>
    <t>2023-07-07</t>
  </si>
  <si>
    <t>2023-06-29</t>
  </si>
  <si>
    <t>2023-06-22</t>
  </si>
  <si>
    <t>2023-02-25</t>
  </si>
  <si>
    <t>2023-05-26</t>
  </si>
  <si>
    <t>2023-12-21</t>
  </si>
  <si>
    <t>2023-10-11</t>
  </si>
  <si>
    <t>2023-06-08</t>
  </si>
  <si>
    <t>2023-03-27</t>
  </si>
  <si>
    <t>2023-06-14</t>
  </si>
  <si>
    <t>2023-02-07</t>
  </si>
  <si>
    <t>2023-05-23</t>
  </si>
  <si>
    <t>2023-06-10</t>
  </si>
  <si>
    <t>2023-03-01</t>
  </si>
  <si>
    <t>2023-09-28</t>
  </si>
  <si>
    <t>2023-03-22</t>
  </si>
  <si>
    <t>2023-10-05</t>
  </si>
  <si>
    <t>2023-10-24</t>
  </si>
  <si>
    <t>2023-04-12</t>
  </si>
  <si>
    <t>2023-07-20</t>
  </si>
  <si>
    <t>2023-12-25</t>
  </si>
  <si>
    <t>2023-03-03</t>
  </si>
  <si>
    <t>2023-09-29</t>
  </si>
  <si>
    <t>2023-11-04</t>
  </si>
  <si>
    <t>2023-09-17</t>
  </si>
  <si>
    <t>2023-01-27</t>
  </si>
  <si>
    <t>2023-08-06</t>
  </si>
  <si>
    <t>2023-11-10</t>
  </si>
  <si>
    <t>2023-01-02</t>
  </si>
  <si>
    <t>2023-06-16</t>
  </si>
  <si>
    <t>2023-04-28</t>
  </si>
  <si>
    <t>2023-07-23</t>
  </si>
  <si>
    <t>2023-02-28</t>
  </si>
  <si>
    <t>2023-01-03</t>
  </si>
  <si>
    <t>2023-04-13</t>
  </si>
  <si>
    <t>2023-07-22</t>
  </si>
  <si>
    <t>2023-03-29</t>
  </si>
  <si>
    <t>2023-07-06</t>
  </si>
  <si>
    <t>2023-05-24</t>
  </si>
  <si>
    <t>2023-06-19</t>
  </si>
  <si>
    <t>2023-12-19</t>
  </si>
  <si>
    <t>2023-09-27</t>
  </si>
  <si>
    <t>2023-07-19</t>
  </si>
  <si>
    <t>2023-02-06</t>
  </si>
  <si>
    <t>2023-08-16</t>
  </si>
  <si>
    <t>2023-01-26</t>
  </si>
  <si>
    <t>2023-08-09</t>
  </si>
  <si>
    <t>2023-08-20</t>
  </si>
  <si>
    <t>2023-07-18</t>
  </si>
  <si>
    <t>2023-01-11</t>
  </si>
  <si>
    <t>2023-10-19</t>
  </si>
  <si>
    <t>2023-05-22</t>
  </si>
  <si>
    <t>2023-01-29</t>
  </si>
  <si>
    <t>2023-02-21</t>
  </si>
  <si>
    <t>2023-07-05</t>
  </si>
  <si>
    <t>2023-08-21</t>
  </si>
  <si>
    <t>2023-07-28</t>
  </si>
  <si>
    <t>2023-04-07</t>
  </si>
  <si>
    <t>2023-11-12</t>
  </si>
  <si>
    <t>2023-09-10</t>
  </si>
  <si>
    <t>2023-05-03</t>
  </si>
  <si>
    <t>2023-12-24</t>
  </si>
  <si>
    <t>2023-12-22</t>
  </si>
  <si>
    <t>2023-03-24</t>
  </si>
  <si>
    <t>2023-09-07</t>
  </si>
  <si>
    <t>2023-01-16</t>
  </si>
  <si>
    <t>2023-07-29</t>
  </si>
  <si>
    <t>2023-12-31</t>
  </si>
  <si>
    <t>2023-09-23</t>
  </si>
  <si>
    <t>2023-08-23</t>
  </si>
  <si>
    <t>2023-05-27</t>
  </si>
  <si>
    <t>2023-10-20</t>
  </si>
  <si>
    <t>2023-08-08</t>
  </si>
  <si>
    <t>2023-02-05</t>
  </si>
  <si>
    <t>2023-11-22</t>
  </si>
  <si>
    <t>2023-10-18</t>
  </si>
  <si>
    <t>2023-02-27</t>
  </si>
  <si>
    <t>2023-08-04</t>
  </si>
  <si>
    <t>2023-03-26</t>
  </si>
  <si>
    <t>2023-08-12</t>
  </si>
  <si>
    <t>2023-02-23</t>
  </si>
  <si>
    <t>2023-11-25</t>
  </si>
  <si>
    <t>2023-10-01</t>
  </si>
  <si>
    <t>2023-09-09</t>
  </si>
  <si>
    <t>2023-04-15</t>
  </si>
  <si>
    <t>2023-01-09</t>
  </si>
  <si>
    <t>2023-10-28</t>
  </si>
  <si>
    <t>2023-02-03</t>
  </si>
  <si>
    <t>2023-05-01</t>
  </si>
  <si>
    <t>2023-05-08</t>
  </si>
  <si>
    <t>2023-03-12</t>
  </si>
  <si>
    <t>2023-10-07</t>
  </si>
  <si>
    <t>2023-07-17</t>
  </si>
  <si>
    <t>2023-02-09</t>
  </si>
  <si>
    <t>2023-01-25</t>
  </si>
  <si>
    <t>2023-12-04</t>
  </si>
  <si>
    <t>2023-11-03</t>
  </si>
  <si>
    <t>2023-03-09</t>
  </si>
  <si>
    <t>2023-04-20</t>
  </si>
  <si>
    <t>2023-05-11</t>
  </si>
  <si>
    <t>2023-12-08</t>
  </si>
  <si>
    <t>2023-10-23</t>
  </si>
  <si>
    <t>2023-01-06</t>
  </si>
  <si>
    <t>2023-02-22</t>
  </si>
  <si>
    <t>2023-11-01</t>
  </si>
  <si>
    <t>2023-05-07</t>
  </si>
  <si>
    <t>2023-02-18</t>
  </si>
  <si>
    <t>2023-11-06</t>
  </si>
  <si>
    <t>2023-02-13</t>
  </si>
  <si>
    <t>2023-11-26</t>
  </si>
  <si>
    <t>2023-11-09</t>
  </si>
  <si>
    <t>2023-09-18</t>
  </si>
  <si>
    <t>2023-01-28</t>
  </si>
  <si>
    <t>2023-07-08</t>
  </si>
  <si>
    <t>2023-04-23</t>
  </si>
  <si>
    <t>2023-03-15</t>
  </si>
  <si>
    <t>2023-04-06</t>
  </si>
  <si>
    <t>2023-08-11</t>
  </si>
  <si>
    <t>2023-09-01</t>
  </si>
  <si>
    <t>2023-03-08</t>
  </si>
  <si>
    <t>2023-04-14</t>
  </si>
  <si>
    <t>2023-12-14</t>
  </si>
  <si>
    <t>2023-10-09</t>
  </si>
  <si>
    <t>2023-12-17</t>
  </si>
  <si>
    <t>2023-03-13</t>
  </si>
  <si>
    <t>2023-08-24</t>
  </si>
  <si>
    <t>2023-10-25</t>
  </si>
  <si>
    <t>2023-06-12</t>
  </si>
  <si>
    <t>2023-05-28</t>
  </si>
  <si>
    <t>2023-01-01</t>
  </si>
  <si>
    <t>2023-05-18</t>
  </si>
  <si>
    <t>2023-10-29</t>
  </si>
  <si>
    <t>2023-06-25</t>
  </si>
  <si>
    <t>2023-05-21</t>
  </si>
  <si>
    <t>2023-12-26</t>
  </si>
  <si>
    <t>2023-07-04</t>
  </si>
  <si>
    <t>2023-04-19</t>
  </si>
  <si>
    <t>2023-06-13</t>
  </si>
  <si>
    <t>2023-09-06</t>
  </si>
  <si>
    <t>2023-09-20</t>
  </si>
  <si>
    <t>2023-01-07</t>
  </si>
  <si>
    <t>2023-08-26</t>
  </si>
  <si>
    <t>2023-12-06</t>
  </si>
  <si>
    <t>2023-04-30</t>
  </si>
  <si>
    <t>2023-01-05</t>
  </si>
  <si>
    <t>2023-09-04</t>
  </si>
  <si>
    <t>2023-11-24</t>
  </si>
  <si>
    <t>2023-04-11</t>
  </si>
  <si>
    <t>2023-06-26</t>
  </si>
  <si>
    <t>2023-05-05</t>
  </si>
  <si>
    <t>2023-03-28</t>
  </si>
  <si>
    <t>2023-02-26</t>
  </si>
  <si>
    <t>2023-04-04</t>
  </si>
  <si>
    <t>2023-11-11</t>
  </si>
  <si>
    <t>2023-07-31</t>
  </si>
  <si>
    <t>2023-08-01</t>
  </si>
  <si>
    <t>2023-03-23</t>
  </si>
  <si>
    <t>2023-02-04</t>
  </si>
  <si>
    <t>2023-02-14</t>
  </si>
  <si>
    <t>2023-08-10</t>
  </si>
  <si>
    <t>2023-10-30</t>
  </si>
  <si>
    <t>2023-04-18</t>
  </si>
  <si>
    <t>2023-03-19</t>
  </si>
  <si>
    <t>2023-03-02</t>
  </si>
  <si>
    <t>2023-03-11</t>
  </si>
  <si>
    <t>2023-06-06</t>
  </si>
  <si>
    <t>2023-01-24</t>
  </si>
  <si>
    <t>2023-09-05</t>
  </si>
  <si>
    <t>2023-02-16</t>
  </si>
  <si>
    <t>2023-12-16</t>
  </si>
  <si>
    <t>2023-11-30</t>
  </si>
  <si>
    <t>2023-12-05</t>
  </si>
  <si>
    <t>2023-04-08</t>
  </si>
  <si>
    <t>2023-04-02</t>
  </si>
  <si>
    <t>2023-02-19</t>
  </si>
  <si>
    <t>2023-03-20</t>
  </si>
  <si>
    <t>2023-12-29</t>
  </si>
  <si>
    <t>2023-11-17</t>
  </si>
  <si>
    <t>2023-11-02</t>
  </si>
  <si>
    <t>2023-11-15</t>
  </si>
  <si>
    <t>2023-03-14</t>
  </si>
  <si>
    <t>2023-11-18</t>
  </si>
  <si>
    <t>2023-12-02</t>
  </si>
  <si>
    <t>2023-05-04</t>
  </si>
  <si>
    <t>2023-01-12</t>
  </si>
  <si>
    <t>2023-09-12</t>
  </si>
  <si>
    <t>2023-08-15</t>
  </si>
  <si>
    <t>2023-11-19</t>
  </si>
  <si>
    <t>2023-03-06</t>
  </si>
  <si>
    <t>2023-05-17</t>
  </si>
  <si>
    <t>2023-07-30</t>
  </si>
  <si>
    <t>2023-01-19</t>
  </si>
  <si>
    <t>2023-06-15</t>
  </si>
  <si>
    <t>2023-07-12</t>
  </si>
  <si>
    <t>2023-12-12</t>
  </si>
  <si>
    <t>2023-11-05</t>
  </si>
  <si>
    <t>2023-04-16</t>
  </si>
  <si>
    <t>2023-11-16</t>
  </si>
  <si>
    <t>2023-07-10</t>
  </si>
  <si>
    <t>2023-01-22</t>
  </si>
  <si>
    <t>2023-08-19</t>
  </si>
  <si>
    <t>2023-07-24</t>
  </si>
  <si>
    <t>2023-08-27</t>
  </si>
  <si>
    <t>2023-12-13</t>
  </si>
  <si>
    <t>2023-09-11</t>
  </si>
  <si>
    <t>2023-03-31</t>
  </si>
  <si>
    <t>2023-10-06</t>
  </si>
  <si>
    <t>2023-01-14</t>
  </si>
  <si>
    <t>2023-02-02</t>
  </si>
  <si>
    <t>2023-10-02</t>
  </si>
  <si>
    <t>2023-10-04</t>
  </si>
  <si>
    <t>2023-03-04</t>
  </si>
  <si>
    <t>2023-08-30</t>
  </si>
  <si>
    <t>2023-07-14</t>
  </si>
  <si>
    <t>2023-01-10</t>
  </si>
  <si>
    <t>2023-03-21</t>
  </si>
  <si>
    <t>2023-03-30</t>
  </si>
  <si>
    <t>2023-01-08</t>
  </si>
  <si>
    <t>2023-08-31</t>
  </si>
  <si>
    <t>2023-10-27</t>
  </si>
  <si>
    <t>2023-01-30</t>
  </si>
  <si>
    <t>2023-02-17</t>
  </si>
  <si>
    <t>2023-06-28</t>
  </si>
  <si>
    <t>2023-05-06</t>
  </si>
  <si>
    <t>2023-02-24</t>
  </si>
  <si>
    <t>2023-12-15</t>
  </si>
  <si>
    <t>2023-07-02</t>
  </si>
  <si>
    <t>2023-10-31</t>
  </si>
  <si>
    <t>2023-06-05</t>
  </si>
  <si>
    <t>2023-07-16</t>
  </si>
  <si>
    <t>2023-06-21</t>
  </si>
  <si>
    <t>2023-10-14</t>
  </si>
  <si>
    <t>Central</t>
  </si>
  <si>
    <t>West</t>
  </si>
  <si>
    <t>South</t>
  </si>
  <si>
    <t>North</t>
  </si>
  <si>
    <t>East</t>
  </si>
  <si>
    <t>Headphones</t>
  </si>
  <si>
    <t>Tablet</t>
  </si>
  <si>
    <t>Smartphone</t>
  </si>
  <si>
    <t>Smartwatch</t>
  </si>
  <si>
    <t>Laptop</t>
  </si>
  <si>
    <t>Accessories</t>
  </si>
  <si>
    <t>Gadgets</t>
  </si>
  <si>
    <t>Electronics</t>
  </si>
  <si>
    <t>Alice</t>
  </si>
  <si>
    <t>David</t>
  </si>
  <si>
    <t>Charlie</t>
  </si>
  <si>
    <t>Bob</t>
  </si>
  <si>
    <t>Eve</t>
  </si>
  <si>
    <t>Month</t>
  </si>
  <si>
    <t>Total Sales per Region</t>
  </si>
  <si>
    <t>Total Sales amount</t>
  </si>
  <si>
    <t>Total Quantity Sold</t>
  </si>
  <si>
    <t>Total Quantity sold</t>
  </si>
  <si>
    <t>Top-Selling Products</t>
  </si>
  <si>
    <t>Sales Rep Performance</t>
  </si>
  <si>
    <t>January</t>
  </si>
  <si>
    <t>February</t>
  </si>
  <si>
    <t>March</t>
  </si>
  <si>
    <t>April</t>
  </si>
  <si>
    <t>May</t>
  </si>
  <si>
    <t>June</t>
  </si>
  <si>
    <t>July</t>
  </si>
  <si>
    <t>August</t>
  </si>
  <si>
    <t>September</t>
  </si>
  <si>
    <t>October</t>
  </si>
  <si>
    <t>November</t>
  </si>
  <si>
    <t>December</t>
  </si>
  <si>
    <t>Total Sales per Month</t>
  </si>
  <si>
    <t>Grand Total</t>
  </si>
  <si>
    <t>Sum of Sales Amount</t>
  </si>
  <si>
    <t>Sum of Quantity Sold</t>
  </si>
  <si>
    <t>Max of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</si>
</sst>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4"/>
      <color theme="1"/>
      <name val="Calibri"/>
      <family val="2"/>
      <scheme val="minor"/>
    </font>
    <font>
      <b/>
      <sz val="13.5"/>
      <color rgb="FF404040"/>
      <name val="Segoe UI"/>
      <family val="2"/>
    </font>
    <font>
      <sz val="8"/>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1"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1" xfId="0" applyFont="1" applyFill="1" applyBorder="1"/>
    <xf numFmtId="0" fontId="0" fillId="0" borderId="0" xfId="0" pivotButton="1"/>
    <xf numFmtId="0" fontId="0" fillId="0" borderId="0" xfId="0" applyAlignment="1">
      <alignment horizontal="left"/>
    </xf>
    <xf numFmtId="0" fontId="0" fillId="3" borderId="0" xfId="0" applyFill="1"/>
    <xf numFmtId="0" fontId="3" fillId="0" borderId="1" xfId="0" applyFont="1" applyBorder="1" applyAlignment="1">
      <alignment horizontal="center" vertical="center"/>
    </xf>
    <xf numFmtId="0" fontId="0" fillId="0" borderId="0" xfId="0" applyNumberFormat="1"/>
  </cellXfs>
  <cellStyles count="1">
    <cellStyle name="Normal" xfId="0" builtinId="0"/>
  </cellStyles>
  <dxfs count="1">
    <dxf>
      <fill>
        <patternFill>
          <bgColor theme="1" tint="0.14996795556505021"/>
        </patternFill>
      </fill>
      <border diagonalUp="0" diagonalDown="0">
        <left/>
        <right/>
        <top/>
        <bottom/>
        <vertical/>
        <horizontal/>
      </border>
    </dxf>
  </dxfs>
  <tableStyles count="1" defaultTableStyle="TableStyleMedium9" defaultPivotStyle="PivotStyleLight16">
    <tableStyle name="Slicer Style 1" pivot="0" table="0" count="1" xr9:uid="{54F08295-0AE7-4ACD-8777-6CE5F21D7CF9}">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[Sales_Performance_Dataset.xlsx]Working Data!PivotTable3</c:name>
    <c:fmtId val="2"/>
  </c:pivotSource>
  <c:chart>
    <c:autoTitleDeleted val="1"/>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2.7777777777777779E-3"/>
              <c:y val="-8.79629629629630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1.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8.3333333333333332E-3"/>
              <c:y val="-0.152777777777777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2.7777777777777779E-3"/>
              <c:y val="-8.79629629629630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dLbl>
          <c:idx val="0"/>
          <c:layout>
            <c:manualLayout>
              <c:x val="1.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dLbl>
          <c:idx val="0"/>
          <c:layout>
            <c:manualLayout>
              <c:x val="8.3333333333333332E-3"/>
              <c:y val="-0.152777777777777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145593869731802E-2"/>
          <c:y val="0"/>
          <c:w val="0.91570881226053635"/>
          <c:h val="0.63864428929704964"/>
        </c:manualLayout>
      </c:layout>
      <c:bar3DChart>
        <c:barDir val="col"/>
        <c:grouping val="stacked"/>
        <c:varyColors val="0"/>
        <c:ser>
          <c:idx val="0"/>
          <c:order val="0"/>
          <c:tx>
            <c:strRef>
              <c:f>'Working Data'!$D$2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Data'!$C$3:$C$8</c:f>
              <c:strCache>
                <c:ptCount val="5"/>
                <c:pt idx="0">
                  <c:v>Central</c:v>
                </c:pt>
                <c:pt idx="1">
                  <c:v>East</c:v>
                </c:pt>
                <c:pt idx="2">
                  <c:v>North</c:v>
                </c:pt>
                <c:pt idx="3">
                  <c:v>South</c:v>
                </c:pt>
                <c:pt idx="4">
                  <c:v>West</c:v>
                </c:pt>
              </c:strCache>
            </c:strRef>
          </c:cat>
          <c:val>
            <c:numRef>
              <c:f>'Working Data'!$D$3:$D$8</c:f>
              <c:numCache>
                <c:formatCode>General</c:formatCode>
                <c:ptCount val="5"/>
                <c:pt idx="0">
                  <c:v>2217435</c:v>
                </c:pt>
                <c:pt idx="1">
                  <c:v>2119210</c:v>
                </c:pt>
                <c:pt idx="2">
                  <c:v>2552965</c:v>
                </c:pt>
                <c:pt idx="3">
                  <c:v>2209753</c:v>
                </c:pt>
                <c:pt idx="4">
                  <c:v>2103621</c:v>
                </c:pt>
              </c:numCache>
            </c:numRef>
          </c:val>
          <c:extLst>
            <c:ext xmlns:c16="http://schemas.microsoft.com/office/drawing/2014/chart" uri="{C3380CC4-5D6E-409C-BE32-E72D297353CC}">
              <c16:uniqueId val="{00000003-DE6E-4F48-A124-916B35C3F51B}"/>
            </c:ext>
          </c:extLst>
        </c:ser>
        <c:dLbls>
          <c:showLegendKey val="0"/>
          <c:showVal val="1"/>
          <c:showCatName val="0"/>
          <c:showSerName val="0"/>
          <c:showPercent val="0"/>
          <c:showBubbleSize val="0"/>
        </c:dLbls>
        <c:gapWidth val="150"/>
        <c:shape val="box"/>
        <c:axId val="493661600"/>
        <c:axId val="493662080"/>
        <c:axId val="0"/>
      </c:bar3DChart>
      <c:catAx>
        <c:axId val="493661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3662080"/>
        <c:crosses val="autoZero"/>
        <c:auto val="1"/>
        <c:lblAlgn val="ctr"/>
        <c:lblOffset val="100"/>
        <c:noMultiLvlLbl val="0"/>
      </c:catAx>
      <c:valAx>
        <c:axId val="493662080"/>
        <c:scaling>
          <c:orientation val="minMax"/>
        </c:scaling>
        <c:delete val="1"/>
        <c:axPos val="l"/>
        <c:numFmt formatCode="General" sourceLinked="1"/>
        <c:majorTickMark val="out"/>
        <c:minorTickMark val="none"/>
        <c:tickLblPos val="nextTo"/>
        <c:crossAx val="49366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[Sales_Performance_Dataset.xlsx]Working Data!PivotTable6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26705091258405E-2"/>
          <c:y val="0.33640909293118021"/>
          <c:w val="0.9193083573487032"/>
          <c:h val="0.28698994322124244"/>
        </c:manualLayout>
      </c:layout>
      <c:barChart>
        <c:barDir val="col"/>
        <c:grouping val="clustered"/>
        <c:varyColors val="0"/>
        <c:ser>
          <c:idx val="0"/>
          <c:order val="0"/>
          <c:tx>
            <c:strRef>
              <c:f>'Working Data'!$D$11</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Data'!$C$12:$C$17</c:f>
              <c:strCache>
                <c:ptCount val="5"/>
                <c:pt idx="0">
                  <c:v>Tablet</c:v>
                </c:pt>
                <c:pt idx="1">
                  <c:v>Smartwatch</c:v>
                </c:pt>
                <c:pt idx="2">
                  <c:v>Smartphone</c:v>
                </c:pt>
                <c:pt idx="3">
                  <c:v>Laptop</c:v>
                </c:pt>
                <c:pt idx="4">
                  <c:v>Headphones</c:v>
                </c:pt>
              </c:strCache>
            </c:strRef>
          </c:cat>
          <c:val>
            <c:numRef>
              <c:f>'Working Data'!$D$12:$D$17</c:f>
              <c:numCache>
                <c:formatCode>General</c:formatCode>
                <c:ptCount val="5"/>
                <c:pt idx="0">
                  <c:v>38380</c:v>
                </c:pt>
                <c:pt idx="1">
                  <c:v>36670</c:v>
                </c:pt>
                <c:pt idx="2">
                  <c:v>37791</c:v>
                </c:pt>
                <c:pt idx="3">
                  <c:v>37848</c:v>
                </c:pt>
                <c:pt idx="4">
                  <c:v>36640</c:v>
                </c:pt>
              </c:numCache>
            </c:numRef>
          </c:val>
          <c:extLst>
            <c:ext xmlns:c16="http://schemas.microsoft.com/office/drawing/2014/chart" uri="{C3380CC4-5D6E-409C-BE32-E72D297353CC}">
              <c16:uniqueId val="{00000000-9DB0-4174-AE8F-18B3B043A5DA}"/>
            </c:ext>
          </c:extLst>
        </c:ser>
        <c:dLbls>
          <c:dLblPos val="outEnd"/>
          <c:showLegendKey val="0"/>
          <c:showVal val="1"/>
          <c:showCatName val="0"/>
          <c:showSerName val="0"/>
          <c:showPercent val="0"/>
          <c:showBubbleSize val="0"/>
        </c:dLbls>
        <c:gapWidth val="219"/>
        <c:overlap val="-27"/>
        <c:axId val="1406877200"/>
        <c:axId val="1406881040"/>
      </c:barChart>
      <c:catAx>
        <c:axId val="140687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6881040"/>
        <c:crosses val="autoZero"/>
        <c:auto val="1"/>
        <c:lblAlgn val="ctr"/>
        <c:lblOffset val="100"/>
        <c:noMultiLvlLbl val="0"/>
      </c:catAx>
      <c:valAx>
        <c:axId val="1406881040"/>
        <c:scaling>
          <c:orientation val="minMax"/>
        </c:scaling>
        <c:delete val="1"/>
        <c:axPos val="l"/>
        <c:numFmt formatCode="General" sourceLinked="1"/>
        <c:majorTickMark val="none"/>
        <c:minorTickMark val="none"/>
        <c:tickLblPos val="nextTo"/>
        <c:crossAx val="140687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[Sales_Performance_Dataset.xlsx]Working Data!PivotTable5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 Data'!$G$11</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Data'!$F$12:$F$17</c:f>
              <c:strCache>
                <c:ptCount val="5"/>
                <c:pt idx="0">
                  <c:v>Alice</c:v>
                </c:pt>
                <c:pt idx="1">
                  <c:v>Bob</c:v>
                </c:pt>
                <c:pt idx="2">
                  <c:v>Charlie</c:v>
                </c:pt>
                <c:pt idx="3">
                  <c:v>David</c:v>
                </c:pt>
                <c:pt idx="4">
                  <c:v>Eve</c:v>
                </c:pt>
              </c:strCache>
            </c:strRef>
          </c:cat>
          <c:val>
            <c:numRef>
              <c:f>'Working Data'!$G$12:$G$17</c:f>
              <c:numCache>
                <c:formatCode>General</c:formatCode>
                <c:ptCount val="5"/>
                <c:pt idx="0">
                  <c:v>2169522</c:v>
                </c:pt>
                <c:pt idx="1">
                  <c:v>2250946</c:v>
                </c:pt>
                <c:pt idx="2">
                  <c:v>2228360</c:v>
                </c:pt>
                <c:pt idx="3">
                  <c:v>2348416</c:v>
                </c:pt>
                <c:pt idx="4">
                  <c:v>2205740</c:v>
                </c:pt>
              </c:numCache>
            </c:numRef>
          </c:val>
          <c:extLst>
            <c:ext xmlns:c16="http://schemas.microsoft.com/office/drawing/2014/chart" uri="{C3380CC4-5D6E-409C-BE32-E72D297353CC}">
              <c16:uniqueId val="{00000000-0A3E-4A7D-9851-50E1F886E293}"/>
            </c:ext>
          </c:extLst>
        </c:ser>
        <c:dLbls>
          <c:dLblPos val="outEnd"/>
          <c:showLegendKey val="0"/>
          <c:showVal val="1"/>
          <c:showCatName val="0"/>
          <c:showSerName val="0"/>
          <c:showPercent val="0"/>
          <c:showBubbleSize val="0"/>
        </c:dLbls>
        <c:gapWidth val="182"/>
        <c:axId val="1475077680"/>
        <c:axId val="1475091120"/>
      </c:barChart>
      <c:catAx>
        <c:axId val="147507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091120"/>
        <c:crosses val="autoZero"/>
        <c:auto val="1"/>
        <c:lblAlgn val="ctr"/>
        <c:lblOffset val="100"/>
        <c:noMultiLvlLbl val="0"/>
      </c:catAx>
      <c:valAx>
        <c:axId val="1475091120"/>
        <c:scaling>
          <c:orientation val="minMax"/>
        </c:scaling>
        <c:delete val="1"/>
        <c:axPos val="b"/>
        <c:numFmt formatCode="General" sourceLinked="1"/>
        <c:majorTickMark val="none"/>
        <c:minorTickMark val="none"/>
        <c:tickLblPos val="nextTo"/>
        <c:crossAx val="147507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[Sales_Performance_Dataset.xlsx]Working Data!PivotTable4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4">
              <a:lumMod val="5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tx2">
              <a:lumMod val="75000"/>
            </a:schemeClr>
          </a:solidFill>
          <a:ln w="19050">
            <a:solidFill>
              <a:schemeClr val="lt1"/>
            </a:solidFill>
          </a:ln>
          <a:effectLst/>
        </c:spPr>
      </c:pivotFmt>
      <c:pivotFmt>
        <c:idx val="7"/>
        <c:spPr>
          <a:solidFill>
            <a:schemeClr val="accent4">
              <a:lumMod val="75000"/>
            </a:schemeClr>
          </a:solidFill>
          <a:ln w="19050">
            <a:solidFill>
              <a:schemeClr val="lt1"/>
            </a:solidFill>
          </a:ln>
          <a:effectLst/>
        </c:spPr>
      </c:pivotFmt>
      <c:pivotFmt>
        <c:idx val="8"/>
        <c:spPr>
          <a:solidFill>
            <a:schemeClr val="accent4">
              <a:lumMod val="50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tx2">
              <a:lumMod val="75000"/>
            </a:schemeClr>
          </a:solidFill>
          <a:ln w="19050">
            <a:noFill/>
          </a:ln>
          <a:effectLst/>
        </c:spPr>
      </c:pivotFmt>
      <c:pivotFmt>
        <c:idx val="13"/>
        <c:spPr>
          <a:solidFill>
            <a:schemeClr val="accent4">
              <a:lumMod val="75000"/>
            </a:schemeClr>
          </a:solidFill>
          <a:ln w="19050">
            <a:noFill/>
          </a:ln>
          <a:effectLst/>
        </c:spPr>
      </c:pivotFmt>
      <c:pivotFmt>
        <c:idx val="14"/>
        <c:spPr>
          <a:solidFill>
            <a:schemeClr val="accent4">
              <a:lumMod val="50000"/>
            </a:schemeClr>
          </a:solidFill>
          <a:ln w="19050">
            <a:noFill/>
          </a:ln>
          <a:effectLst/>
        </c:spPr>
      </c:pivotFmt>
      <c:pivotFmt>
        <c:idx val="15"/>
        <c:spPr>
          <a:solidFill>
            <a:schemeClr val="accent1"/>
          </a:solidFill>
          <a:ln w="19050">
            <a:noFill/>
          </a:ln>
          <a:effectLst/>
        </c:spPr>
      </c:pivotFmt>
    </c:pivotFmts>
    <c:plotArea>
      <c:layout>
        <c:manualLayout>
          <c:layoutTarget val="inner"/>
          <c:xMode val="edge"/>
          <c:yMode val="edge"/>
          <c:x val="0.26585945987520793"/>
          <c:y val="0.16957614373205734"/>
          <c:w val="0.53177314374164764"/>
          <c:h val="0.7047281274478876"/>
        </c:manualLayout>
      </c:layout>
      <c:doughnutChart>
        <c:varyColors val="1"/>
        <c:ser>
          <c:idx val="0"/>
          <c:order val="0"/>
          <c:tx>
            <c:strRef>
              <c:f>'Working Data'!$G$2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467-4001-9A27-A16700A8CC9E}"/>
              </c:ext>
            </c:extLst>
          </c:dPt>
          <c:dPt>
            <c:idx val="1"/>
            <c:bubble3D val="0"/>
            <c:spPr>
              <a:solidFill>
                <a:schemeClr val="tx2">
                  <a:lumMod val="75000"/>
                </a:schemeClr>
              </a:solidFill>
              <a:ln w="19050">
                <a:noFill/>
              </a:ln>
              <a:effectLst/>
            </c:spPr>
            <c:extLst>
              <c:ext xmlns:c16="http://schemas.microsoft.com/office/drawing/2014/chart" uri="{C3380CC4-5D6E-409C-BE32-E72D297353CC}">
                <c16:uniqueId val="{00000003-7467-4001-9A27-A16700A8CC9E}"/>
              </c:ext>
            </c:extLst>
          </c:dPt>
          <c:dPt>
            <c:idx val="2"/>
            <c:bubble3D val="0"/>
            <c:spPr>
              <a:solidFill>
                <a:schemeClr val="accent4">
                  <a:lumMod val="75000"/>
                </a:schemeClr>
              </a:solidFill>
              <a:ln w="19050">
                <a:noFill/>
              </a:ln>
              <a:effectLst/>
            </c:spPr>
            <c:extLst>
              <c:ext xmlns:c16="http://schemas.microsoft.com/office/drawing/2014/chart" uri="{C3380CC4-5D6E-409C-BE32-E72D297353CC}">
                <c16:uniqueId val="{00000005-7467-4001-9A27-A16700A8CC9E}"/>
              </c:ext>
            </c:extLst>
          </c:dPt>
          <c:dPt>
            <c:idx val="3"/>
            <c:bubble3D val="0"/>
            <c:spPr>
              <a:solidFill>
                <a:schemeClr val="accent4">
                  <a:lumMod val="50000"/>
                </a:schemeClr>
              </a:solidFill>
              <a:ln w="19050">
                <a:noFill/>
              </a:ln>
              <a:effectLst/>
            </c:spPr>
            <c:extLst>
              <c:ext xmlns:c16="http://schemas.microsoft.com/office/drawing/2014/chart" uri="{C3380CC4-5D6E-409C-BE32-E72D297353CC}">
                <c16:uniqueId val="{00000007-7467-4001-9A27-A16700A8CC9E}"/>
              </c:ext>
            </c:extLst>
          </c:dPt>
          <c:dPt>
            <c:idx val="4"/>
            <c:bubble3D val="0"/>
            <c:spPr>
              <a:solidFill>
                <a:schemeClr val="accent5"/>
              </a:solidFill>
              <a:ln w="19050">
                <a:noFill/>
              </a:ln>
              <a:effectLst/>
            </c:spPr>
            <c:extLst>
              <c:ext xmlns:c16="http://schemas.microsoft.com/office/drawing/2014/chart" uri="{C3380CC4-5D6E-409C-BE32-E72D297353CC}">
                <c16:uniqueId val="{00000009-7467-4001-9A27-A16700A8CC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Data'!$F$3:$F$8</c:f>
              <c:strCache>
                <c:ptCount val="5"/>
                <c:pt idx="0">
                  <c:v>Headphones</c:v>
                </c:pt>
                <c:pt idx="1">
                  <c:v>Laptop</c:v>
                </c:pt>
                <c:pt idx="2">
                  <c:v>Smartphone</c:v>
                </c:pt>
                <c:pt idx="3">
                  <c:v>Smartwatch</c:v>
                </c:pt>
                <c:pt idx="4">
                  <c:v>Tablet</c:v>
                </c:pt>
              </c:strCache>
            </c:strRef>
          </c:cat>
          <c:val>
            <c:numRef>
              <c:f>'Working Data'!$G$3:$G$8</c:f>
              <c:numCache>
                <c:formatCode>General</c:formatCode>
                <c:ptCount val="5"/>
                <c:pt idx="0">
                  <c:v>2069</c:v>
                </c:pt>
                <c:pt idx="1">
                  <c:v>2091</c:v>
                </c:pt>
                <c:pt idx="2">
                  <c:v>2065</c:v>
                </c:pt>
                <c:pt idx="3">
                  <c:v>2208</c:v>
                </c:pt>
                <c:pt idx="4">
                  <c:v>2043</c:v>
                </c:pt>
              </c:numCache>
            </c:numRef>
          </c:val>
          <c:extLst>
            <c:ext xmlns:c16="http://schemas.microsoft.com/office/drawing/2014/chart" uri="{C3380CC4-5D6E-409C-BE32-E72D297353CC}">
              <c16:uniqueId val="{0000000A-7467-4001-9A27-A16700A8CC9E}"/>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6784878973461651"/>
          <c:y val="8.2741324001166502E-2"/>
          <c:w val="0.29373432487605716"/>
          <c:h val="0.85648585593467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[Sales_Performance_Dataset.xlsx]Working Data!PivotTable1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24355751392909"/>
          <c:y val="0.19636062238631655"/>
          <c:w val="0.66592206646089536"/>
          <c:h val="0.7334639390171922"/>
        </c:manualLayout>
      </c:layout>
      <c:barChart>
        <c:barDir val="bar"/>
        <c:grouping val="clustered"/>
        <c:varyColors val="0"/>
        <c:ser>
          <c:idx val="0"/>
          <c:order val="0"/>
          <c:tx>
            <c:strRef>
              <c:f>'Working Data'!$J$2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5400" cap="flat" cmpd="sng" algn="ctr">
                <a:solidFill>
                  <a:schemeClr val="accent2"/>
                </a:solidFill>
                <a:prstDash val="solid"/>
              </a:ln>
              <a:effectLst>
                <a:outerShdw blurRad="40000" dist="20000" dir="5400000" rotWithShape="0">
                  <a:srgbClr val="000000">
                    <a:alpha val="38000"/>
                  </a:srgbClr>
                </a:outerShdw>
              </a:effectLst>
            </c:spPr>
            <c:trendlineType val="linear"/>
            <c:dispRSqr val="0"/>
            <c:dispEq val="0"/>
          </c:trendline>
          <c:cat>
            <c:strRef>
              <c:f>'Working Data'!$I$3:$I$15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Data'!$J$3:$J$15</c:f>
              <c:numCache>
                <c:formatCode>General</c:formatCode>
                <c:ptCount val="12"/>
                <c:pt idx="0">
                  <c:v>937457</c:v>
                </c:pt>
                <c:pt idx="1">
                  <c:v>836367</c:v>
                </c:pt>
                <c:pt idx="2">
                  <c:v>1200941</c:v>
                </c:pt>
                <c:pt idx="3">
                  <c:v>822767</c:v>
                </c:pt>
                <c:pt idx="4">
                  <c:v>712295</c:v>
                </c:pt>
                <c:pt idx="5">
                  <c:v>953565</c:v>
                </c:pt>
                <c:pt idx="6">
                  <c:v>940147</c:v>
                </c:pt>
                <c:pt idx="7">
                  <c:v>935203</c:v>
                </c:pt>
                <c:pt idx="8">
                  <c:v>920457</c:v>
                </c:pt>
                <c:pt idx="9">
                  <c:v>898734</c:v>
                </c:pt>
                <c:pt idx="10">
                  <c:v>944085</c:v>
                </c:pt>
                <c:pt idx="11">
                  <c:v>1100966</c:v>
                </c:pt>
              </c:numCache>
            </c:numRef>
          </c:val>
          <c:extLst>
            <c:ext xmlns:c16="http://schemas.microsoft.com/office/drawing/2014/chart" uri="{C3380CC4-5D6E-409C-BE32-E72D297353CC}">
              <c16:uniqueId val="{00000000-8795-4DD9-8AF9-8E7E9F0E6B90}"/>
            </c:ext>
          </c:extLst>
        </c:ser>
        <c:dLbls>
          <c:dLblPos val="outEnd"/>
          <c:showLegendKey val="0"/>
          <c:showVal val="1"/>
          <c:showCatName val="0"/>
          <c:showSerName val="0"/>
          <c:showPercent val="0"/>
          <c:showBubbleSize val="0"/>
        </c:dLbls>
        <c:gapWidth val="182"/>
        <c:axId val="1582950624"/>
        <c:axId val="1582953024"/>
      </c:barChart>
      <c:catAx>
        <c:axId val="1582950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2953024"/>
        <c:crosses val="autoZero"/>
        <c:auto val="1"/>
        <c:lblAlgn val="ctr"/>
        <c:lblOffset val="100"/>
        <c:noMultiLvlLbl val="0"/>
      </c:catAx>
      <c:valAx>
        <c:axId val="1582953024"/>
        <c:scaling>
          <c:orientation val="minMax"/>
        </c:scaling>
        <c:delete val="1"/>
        <c:axPos val="b"/>
        <c:numFmt formatCode="General" sourceLinked="1"/>
        <c:majorTickMark val="none"/>
        <c:minorTickMark val="none"/>
        <c:tickLblPos val="nextTo"/>
        <c:crossAx val="158295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Raw Data'!A1"/><Relationship Id="rId7" Type="http://schemas.openxmlformats.org/officeDocument/2006/relationships/hyperlink" Target="https://www.google.co.in/" TargetMode="External"/><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Working Data'!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Raw Data'!A1"/><Relationship Id="rId7" Type="http://schemas.openxmlformats.org/officeDocument/2006/relationships/hyperlink" Target="https://www.google.co.in/" TargetMode="External"/><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Working Data'!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5.xml"/><Relationship Id="rId3" Type="http://schemas.openxmlformats.org/officeDocument/2006/relationships/hyperlink" Target="#'Raw Data'!A1"/><Relationship Id="rId7" Type="http://schemas.openxmlformats.org/officeDocument/2006/relationships/hyperlink" Target="https://www.google.co.in/" TargetMode="External"/><Relationship Id="rId12"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11" Type="http://schemas.openxmlformats.org/officeDocument/2006/relationships/chart" Target="../charts/chart3.xml"/><Relationship Id="rId5" Type="http://schemas.openxmlformats.org/officeDocument/2006/relationships/hyperlink" Target="#'Working Data'!A1"/><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19050</xdr:rowOff>
    </xdr:from>
    <xdr:to>
      <xdr:col>1</xdr:col>
      <xdr:colOff>47625</xdr:colOff>
      <xdr:row>20</xdr:row>
      <xdr:rowOff>38100</xdr:rowOff>
    </xdr:to>
    <xdr:grpSp>
      <xdr:nvGrpSpPr>
        <xdr:cNvPr id="2" name="Group 1">
          <a:extLst>
            <a:ext uri="{FF2B5EF4-FFF2-40B4-BE49-F238E27FC236}">
              <a16:creationId xmlns:a16="http://schemas.microsoft.com/office/drawing/2014/main" id="{9A8845AF-5C18-48DD-AEA6-402CAA0E789A}"/>
            </a:ext>
          </a:extLst>
        </xdr:cNvPr>
        <xdr:cNvGrpSpPr/>
      </xdr:nvGrpSpPr>
      <xdr:grpSpPr>
        <a:xfrm>
          <a:off x="47625" y="19050"/>
          <a:ext cx="609600" cy="3876675"/>
          <a:chOff x="57150" y="66674"/>
          <a:chExt cx="609600" cy="3876675"/>
        </a:xfrm>
      </xdr:grpSpPr>
      <xdr:sp macro="" textlink="">
        <xdr:nvSpPr>
          <xdr:cNvPr id="3" name="Rectangle 2">
            <a:extLst>
              <a:ext uri="{FF2B5EF4-FFF2-40B4-BE49-F238E27FC236}">
                <a16:creationId xmlns:a16="http://schemas.microsoft.com/office/drawing/2014/main" id="{6CCF6685-324D-4503-8B9A-3B74366074F3}"/>
              </a:ext>
            </a:extLst>
          </xdr:cNvPr>
          <xdr:cNvSpPr/>
        </xdr:nvSpPr>
        <xdr:spPr>
          <a:xfrm>
            <a:off x="57150" y="66674"/>
            <a:ext cx="609600" cy="3876675"/>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hlinkClick xmlns:r="http://schemas.openxmlformats.org/officeDocument/2006/relationships" r:id="rId1"/>
            <a:extLst>
              <a:ext uri="{FF2B5EF4-FFF2-40B4-BE49-F238E27FC236}">
                <a16:creationId xmlns:a16="http://schemas.microsoft.com/office/drawing/2014/main" id="{9A89D59A-4C3E-DE7F-260D-C47152F267E1}"/>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76200" y="714374"/>
            <a:ext cx="521208" cy="521208"/>
          </a:xfrm>
          <a:prstGeom prst="rect">
            <a:avLst/>
          </a:prstGeom>
        </xdr:spPr>
      </xdr:pic>
      <xdr:pic>
        <xdr:nvPicPr>
          <xdr:cNvPr id="5" name="Picture 4">
            <a:hlinkClick xmlns:r="http://schemas.openxmlformats.org/officeDocument/2006/relationships" r:id="rId3"/>
            <a:extLst>
              <a:ext uri="{FF2B5EF4-FFF2-40B4-BE49-F238E27FC236}">
                <a16:creationId xmlns:a16="http://schemas.microsoft.com/office/drawing/2014/main" id="{938488E0-02BC-C502-D1DD-B6B183A6F085}"/>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93214" y="1509563"/>
            <a:ext cx="460101" cy="521208"/>
          </a:xfrm>
          <a:prstGeom prst="rect">
            <a:avLst/>
          </a:prstGeom>
        </xdr:spPr>
      </xdr:pic>
      <xdr:pic>
        <xdr:nvPicPr>
          <xdr:cNvPr id="6" name="Picture 5">
            <a:hlinkClick xmlns:r="http://schemas.openxmlformats.org/officeDocument/2006/relationships" r:id="rId5"/>
            <a:extLst>
              <a:ext uri="{FF2B5EF4-FFF2-40B4-BE49-F238E27FC236}">
                <a16:creationId xmlns:a16="http://schemas.microsoft.com/office/drawing/2014/main" id="{B277F1D5-D037-5DF4-FC7E-23BD31A0EC73}"/>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94639" y="2228849"/>
            <a:ext cx="521208" cy="521208"/>
          </a:xfrm>
          <a:prstGeom prst="rect">
            <a:avLst/>
          </a:prstGeom>
        </xdr:spPr>
      </xdr:pic>
      <xdr:pic>
        <xdr:nvPicPr>
          <xdr:cNvPr id="7" name="Picture 6">
            <a:hlinkClick xmlns:r="http://schemas.openxmlformats.org/officeDocument/2006/relationships" r:id="rId7"/>
            <a:extLst>
              <a:ext uri="{FF2B5EF4-FFF2-40B4-BE49-F238E27FC236}">
                <a16:creationId xmlns:a16="http://schemas.microsoft.com/office/drawing/2014/main" id="{676EB22C-3409-7D2C-B6DE-E61448346413}"/>
              </a:ext>
            </a:extLst>
          </xdr:cNvPr>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85725" y="2980714"/>
            <a:ext cx="521208" cy="52120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38100</xdr:rowOff>
    </xdr:from>
    <xdr:to>
      <xdr:col>0</xdr:col>
      <xdr:colOff>638175</xdr:colOff>
      <xdr:row>19</xdr:row>
      <xdr:rowOff>142875</xdr:rowOff>
    </xdr:to>
    <xdr:grpSp>
      <xdr:nvGrpSpPr>
        <xdr:cNvPr id="6" name="Group 5">
          <a:extLst>
            <a:ext uri="{FF2B5EF4-FFF2-40B4-BE49-F238E27FC236}">
              <a16:creationId xmlns:a16="http://schemas.microsoft.com/office/drawing/2014/main" id="{BFD6FCB0-AAEC-4E91-BA00-4D225E98F7B9}"/>
            </a:ext>
          </a:extLst>
        </xdr:cNvPr>
        <xdr:cNvGrpSpPr/>
      </xdr:nvGrpSpPr>
      <xdr:grpSpPr>
        <a:xfrm>
          <a:off x="28575" y="38100"/>
          <a:ext cx="609600" cy="3876675"/>
          <a:chOff x="57150" y="66674"/>
          <a:chExt cx="609600" cy="3876675"/>
        </a:xfrm>
      </xdr:grpSpPr>
      <xdr:sp macro="" textlink="">
        <xdr:nvSpPr>
          <xdr:cNvPr id="7" name="Rectangle 6">
            <a:extLst>
              <a:ext uri="{FF2B5EF4-FFF2-40B4-BE49-F238E27FC236}">
                <a16:creationId xmlns:a16="http://schemas.microsoft.com/office/drawing/2014/main" id="{4CD3819E-202E-75B9-6ABC-800AA2B7BF5D}"/>
              </a:ext>
            </a:extLst>
          </xdr:cNvPr>
          <xdr:cNvSpPr/>
        </xdr:nvSpPr>
        <xdr:spPr>
          <a:xfrm>
            <a:off x="57150" y="66674"/>
            <a:ext cx="609600" cy="3876675"/>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 name="Picture 7">
            <a:hlinkClick xmlns:r="http://schemas.openxmlformats.org/officeDocument/2006/relationships" r:id="rId1"/>
            <a:extLst>
              <a:ext uri="{FF2B5EF4-FFF2-40B4-BE49-F238E27FC236}">
                <a16:creationId xmlns:a16="http://schemas.microsoft.com/office/drawing/2014/main" id="{7E72CA6F-AC4E-557A-522F-52023F0412A5}"/>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76200" y="714374"/>
            <a:ext cx="521208" cy="521208"/>
          </a:xfrm>
          <a:prstGeom prst="rect">
            <a:avLst/>
          </a:prstGeom>
        </xdr:spPr>
      </xdr:pic>
      <xdr:pic>
        <xdr:nvPicPr>
          <xdr:cNvPr id="9" name="Picture 8">
            <a:hlinkClick xmlns:r="http://schemas.openxmlformats.org/officeDocument/2006/relationships" r:id="rId3"/>
            <a:extLst>
              <a:ext uri="{FF2B5EF4-FFF2-40B4-BE49-F238E27FC236}">
                <a16:creationId xmlns:a16="http://schemas.microsoft.com/office/drawing/2014/main" id="{6C434303-EFFC-4D48-F5F9-5CA61EC8AF1F}"/>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93214" y="1509563"/>
            <a:ext cx="460101" cy="521208"/>
          </a:xfrm>
          <a:prstGeom prst="rect">
            <a:avLst/>
          </a:prstGeom>
        </xdr:spPr>
      </xdr:pic>
      <xdr:pic>
        <xdr:nvPicPr>
          <xdr:cNvPr id="10" name="Picture 9">
            <a:hlinkClick xmlns:r="http://schemas.openxmlformats.org/officeDocument/2006/relationships" r:id="rId5"/>
            <a:extLst>
              <a:ext uri="{FF2B5EF4-FFF2-40B4-BE49-F238E27FC236}">
                <a16:creationId xmlns:a16="http://schemas.microsoft.com/office/drawing/2014/main" id="{47530AFB-7624-B0E6-28FD-00E003B4D12F}"/>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94639" y="2228849"/>
            <a:ext cx="521208" cy="521208"/>
          </a:xfrm>
          <a:prstGeom prst="rect">
            <a:avLst/>
          </a:prstGeom>
        </xdr:spPr>
      </xdr:pic>
      <xdr:pic>
        <xdr:nvPicPr>
          <xdr:cNvPr id="11" name="Picture 10">
            <a:hlinkClick xmlns:r="http://schemas.openxmlformats.org/officeDocument/2006/relationships" r:id="rId7"/>
            <a:extLst>
              <a:ext uri="{FF2B5EF4-FFF2-40B4-BE49-F238E27FC236}">
                <a16:creationId xmlns:a16="http://schemas.microsoft.com/office/drawing/2014/main" id="{1B0CBF60-10B3-33A9-D5C4-CBCC2EEE8A06}"/>
              </a:ext>
            </a:extLst>
          </xdr:cNvPr>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85725" y="2980714"/>
            <a:ext cx="521208" cy="52120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73343</xdr:colOff>
      <xdr:row>0</xdr:row>
      <xdr:rowOff>125492</xdr:rowOff>
    </xdr:from>
    <xdr:to>
      <xdr:col>20</xdr:col>
      <xdr:colOff>517208</xdr:colOff>
      <xdr:row>3</xdr:row>
      <xdr:rowOff>38100</xdr:rowOff>
    </xdr:to>
    <xdr:sp macro="" textlink="">
      <xdr:nvSpPr>
        <xdr:cNvPr id="3" name="Rectangle 2">
          <a:extLst>
            <a:ext uri="{FF2B5EF4-FFF2-40B4-BE49-F238E27FC236}">
              <a16:creationId xmlns:a16="http://schemas.microsoft.com/office/drawing/2014/main" id="{D4D43F05-C30D-E198-44C3-3DC995DF1A31}"/>
            </a:ext>
          </a:extLst>
        </xdr:cNvPr>
        <xdr:cNvSpPr/>
      </xdr:nvSpPr>
      <xdr:spPr>
        <a:xfrm>
          <a:off x="73343" y="125492"/>
          <a:ext cx="12635865" cy="484108"/>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SALES PERFORMANCE DASHBOARD</a:t>
          </a:r>
        </a:p>
      </xdr:txBody>
    </xdr:sp>
    <xdr:clientData/>
  </xdr:twoCellAnchor>
  <xdr:twoCellAnchor editAs="absolute">
    <xdr:from>
      <xdr:col>0</xdr:col>
      <xdr:colOff>76200</xdr:colOff>
      <xdr:row>2</xdr:row>
      <xdr:rowOff>47625</xdr:rowOff>
    </xdr:from>
    <xdr:to>
      <xdr:col>1</xdr:col>
      <xdr:colOff>76200</xdr:colOff>
      <xdr:row>20</xdr:row>
      <xdr:rowOff>114301</xdr:rowOff>
    </xdr:to>
    <xdr:grpSp>
      <xdr:nvGrpSpPr>
        <xdr:cNvPr id="12" name="Group 11">
          <a:extLst>
            <a:ext uri="{FF2B5EF4-FFF2-40B4-BE49-F238E27FC236}">
              <a16:creationId xmlns:a16="http://schemas.microsoft.com/office/drawing/2014/main" id="{D6237589-F73E-F42D-D762-65FF3FB785F4}"/>
            </a:ext>
          </a:extLst>
        </xdr:cNvPr>
        <xdr:cNvGrpSpPr/>
      </xdr:nvGrpSpPr>
      <xdr:grpSpPr>
        <a:xfrm>
          <a:off x="76200" y="428625"/>
          <a:ext cx="609600" cy="3495676"/>
          <a:chOff x="57150" y="66674"/>
          <a:chExt cx="609600" cy="3876675"/>
        </a:xfrm>
      </xdr:grpSpPr>
      <xdr:sp macro="" textlink="">
        <xdr:nvSpPr>
          <xdr:cNvPr id="2" name="Rectangle 1">
            <a:extLst>
              <a:ext uri="{FF2B5EF4-FFF2-40B4-BE49-F238E27FC236}">
                <a16:creationId xmlns:a16="http://schemas.microsoft.com/office/drawing/2014/main" id="{ED1DB99A-3569-6624-6CD1-EDEECF6CE5C6}"/>
              </a:ext>
            </a:extLst>
          </xdr:cNvPr>
          <xdr:cNvSpPr/>
        </xdr:nvSpPr>
        <xdr:spPr>
          <a:xfrm>
            <a:off x="57150" y="66674"/>
            <a:ext cx="609600" cy="3876675"/>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 name="Picture 4">
            <a:hlinkClick xmlns:r="http://schemas.openxmlformats.org/officeDocument/2006/relationships" r:id="rId1"/>
            <a:extLst>
              <a:ext uri="{FF2B5EF4-FFF2-40B4-BE49-F238E27FC236}">
                <a16:creationId xmlns:a16="http://schemas.microsoft.com/office/drawing/2014/main" id="{F5C7AD8C-6E04-83A7-35D9-4CFD0260D49B}"/>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76200" y="714374"/>
            <a:ext cx="521208" cy="521208"/>
          </a:xfrm>
          <a:prstGeom prst="rect">
            <a:avLst/>
          </a:prstGeom>
        </xdr:spPr>
      </xdr:pic>
      <xdr:pic>
        <xdr:nvPicPr>
          <xdr:cNvPr id="7" name="Picture 6">
            <a:hlinkClick xmlns:r="http://schemas.openxmlformats.org/officeDocument/2006/relationships" r:id="rId3"/>
            <a:extLst>
              <a:ext uri="{FF2B5EF4-FFF2-40B4-BE49-F238E27FC236}">
                <a16:creationId xmlns:a16="http://schemas.microsoft.com/office/drawing/2014/main" id="{4D4C199A-8D83-08B9-C492-E82EFE537B47}"/>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93214" y="1509563"/>
            <a:ext cx="460101" cy="521208"/>
          </a:xfrm>
          <a:prstGeom prst="rect">
            <a:avLst/>
          </a:prstGeom>
        </xdr:spPr>
      </xdr:pic>
      <xdr:pic>
        <xdr:nvPicPr>
          <xdr:cNvPr id="9" name="Picture 8">
            <a:hlinkClick xmlns:r="http://schemas.openxmlformats.org/officeDocument/2006/relationships" r:id="rId5"/>
            <a:extLst>
              <a:ext uri="{FF2B5EF4-FFF2-40B4-BE49-F238E27FC236}">
                <a16:creationId xmlns:a16="http://schemas.microsoft.com/office/drawing/2014/main" id="{D71D340C-5C2A-F1F3-EA7E-9B374155AC6B}"/>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94639" y="2228849"/>
            <a:ext cx="521208" cy="521208"/>
          </a:xfrm>
          <a:prstGeom prst="rect">
            <a:avLst/>
          </a:prstGeom>
        </xdr:spPr>
      </xdr:pic>
      <xdr:pic>
        <xdr:nvPicPr>
          <xdr:cNvPr id="11" name="Picture 10">
            <a:hlinkClick xmlns:r="http://schemas.openxmlformats.org/officeDocument/2006/relationships" r:id="rId7"/>
            <a:extLst>
              <a:ext uri="{FF2B5EF4-FFF2-40B4-BE49-F238E27FC236}">
                <a16:creationId xmlns:a16="http://schemas.microsoft.com/office/drawing/2014/main" id="{A9376C7A-02A7-7874-0B84-D408092DC3E6}"/>
              </a:ext>
            </a:extLst>
          </xdr:cNvPr>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85725" y="2980714"/>
            <a:ext cx="521208" cy="521208"/>
          </a:xfrm>
          <a:prstGeom prst="rect">
            <a:avLst/>
          </a:prstGeom>
        </xdr:spPr>
      </xdr:pic>
    </xdr:grpSp>
    <xdr:clientData fLocksWithSheet="0"/>
  </xdr:twoCellAnchor>
  <xdr:twoCellAnchor editAs="absolute">
    <xdr:from>
      <xdr:col>1</xdr:col>
      <xdr:colOff>114300</xdr:colOff>
      <xdr:row>3</xdr:row>
      <xdr:rowOff>95249</xdr:rowOff>
    </xdr:from>
    <xdr:to>
      <xdr:col>7</xdr:col>
      <xdr:colOff>0</xdr:colOff>
      <xdr:row>11</xdr:row>
      <xdr:rowOff>76199</xdr:rowOff>
    </xdr:to>
    <xdr:grpSp>
      <xdr:nvGrpSpPr>
        <xdr:cNvPr id="23" name="Group 22">
          <a:extLst>
            <a:ext uri="{FF2B5EF4-FFF2-40B4-BE49-F238E27FC236}">
              <a16:creationId xmlns:a16="http://schemas.microsoft.com/office/drawing/2014/main" id="{FA3AA821-A5FD-73DC-6EF6-36513BC2A533}"/>
            </a:ext>
          </a:extLst>
        </xdr:cNvPr>
        <xdr:cNvGrpSpPr/>
      </xdr:nvGrpSpPr>
      <xdr:grpSpPr>
        <a:xfrm>
          <a:off x="723900" y="666749"/>
          <a:ext cx="3543300" cy="1504950"/>
          <a:chOff x="3048000" y="1343024"/>
          <a:chExt cx="3543300" cy="1504950"/>
        </a:xfrm>
      </xdr:grpSpPr>
      <xdr:sp macro="" textlink="">
        <xdr:nvSpPr>
          <xdr:cNvPr id="13" name="Rectangle 12">
            <a:extLst>
              <a:ext uri="{FF2B5EF4-FFF2-40B4-BE49-F238E27FC236}">
                <a16:creationId xmlns:a16="http://schemas.microsoft.com/office/drawing/2014/main" id="{503D9E5D-6565-52DB-7BC4-6930A147DC5A}"/>
              </a:ext>
            </a:extLst>
          </xdr:cNvPr>
          <xdr:cNvSpPr/>
        </xdr:nvSpPr>
        <xdr:spPr>
          <a:xfrm>
            <a:off x="3048000" y="1343024"/>
            <a:ext cx="3543300" cy="15049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a:t>Total Sales per Region</a:t>
            </a:r>
          </a:p>
        </xdr:txBody>
      </xdr:sp>
      <xdr:graphicFrame macro="">
        <xdr:nvGraphicFramePr>
          <xdr:cNvPr id="4" name="Chart 3">
            <a:extLst>
              <a:ext uri="{FF2B5EF4-FFF2-40B4-BE49-F238E27FC236}">
                <a16:creationId xmlns:a16="http://schemas.microsoft.com/office/drawing/2014/main" id="{8F4DCF2E-F79B-47A0-8BE2-C0ED39F97857}"/>
              </a:ext>
            </a:extLst>
          </xdr:cNvPr>
          <xdr:cNvGraphicFramePr>
            <a:graphicFrameLocks/>
          </xdr:cNvGraphicFramePr>
        </xdr:nvGraphicFramePr>
        <xdr:xfrm>
          <a:off x="3152775" y="1524000"/>
          <a:ext cx="3314700" cy="1276349"/>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absolute">
    <xdr:from>
      <xdr:col>1</xdr:col>
      <xdr:colOff>104775</xdr:colOff>
      <xdr:row>11</xdr:row>
      <xdr:rowOff>123825</xdr:rowOff>
    </xdr:from>
    <xdr:to>
      <xdr:col>6</xdr:col>
      <xdr:colOff>600075</xdr:colOff>
      <xdr:row>20</xdr:row>
      <xdr:rowOff>123826</xdr:rowOff>
    </xdr:to>
    <xdr:grpSp>
      <xdr:nvGrpSpPr>
        <xdr:cNvPr id="25" name="Group 24">
          <a:extLst>
            <a:ext uri="{FF2B5EF4-FFF2-40B4-BE49-F238E27FC236}">
              <a16:creationId xmlns:a16="http://schemas.microsoft.com/office/drawing/2014/main" id="{B2034214-4D1C-64D7-1F46-D13B57D54AFC}"/>
            </a:ext>
          </a:extLst>
        </xdr:cNvPr>
        <xdr:cNvGrpSpPr/>
      </xdr:nvGrpSpPr>
      <xdr:grpSpPr>
        <a:xfrm>
          <a:off x="714375" y="2219325"/>
          <a:ext cx="3543300" cy="1714501"/>
          <a:chOff x="2971800" y="2790825"/>
          <a:chExt cx="3543300" cy="1360714"/>
        </a:xfrm>
      </xdr:grpSpPr>
      <xdr:sp macro="" textlink="">
        <xdr:nvSpPr>
          <xdr:cNvPr id="15" name="Rectangle 14">
            <a:extLst>
              <a:ext uri="{FF2B5EF4-FFF2-40B4-BE49-F238E27FC236}">
                <a16:creationId xmlns:a16="http://schemas.microsoft.com/office/drawing/2014/main" id="{01AA73AC-2617-6708-CB46-EC75381629DA}"/>
              </a:ext>
            </a:extLst>
          </xdr:cNvPr>
          <xdr:cNvSpPr/>
        </xdr:nvSpPr>
        <xdr:spPr>
          <a:xfrm>
            <a:off x="2971800" y="2790825"/>
            <a:ext cx="3543300" cy="13335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a:t>Top-Selling Products</a:t>
            </a:r>
          </a:p>
        </xdr:txBody>
      </xdr:sp>
      <xdr:graphicFrame macro="">
        <xdr:nvGraphicFramePr>
          <xdr:cNvPr id="8" name="Chart 7">
            <a:extLst>
              <a:ext uri="{FF2B5EF4-FFF2-40B4-BE49-F238E27FC236}">
                <a16:creationId xmlns:a16="http://schemas.microsoft.com/office/drawing/2014/main" id="{80B9FDD6-51E2-4D1D-8FB1-A2E9ABB99690}"/>
              </a:ext>
            </a:extLst>
          </xdr:cNvPr>
          <xdr:cNvGraphicFramePr>
            <a:graphicFrameLocks/>
          </xdr:cNvGraphicFramePr>
        </xdr:nvGraphicFramePr>
        <xdr:xfrm>
          <a:off x="3038475" y="3009899"/>
          <a:ext cx="3305175" cy="114164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absolute">
    <xdr:from>
      <xdr:col>7</xdr:col>
      <xdr:colOff>47625</xdr:colOff>
      <xdr:row>3</xdr:row>
      <xdr:rowOff>95249</xdr:rowOff>
    </xdr:from>
    <xdr:to>
      <xdr:col>12</xdr:col>
      <xdr:colOff>266700</xdr:colOff>
      <xdr:row>11</xdr:row>
      <xdr:rowOff>95250</xdr:rowOff>
    </xdr:to>
    <xdr:grpSp>
      <xdr:nvGrpSpPr>
        <xdr:cNvPr id="24" name="Group 23">
          <a:extLst>
            <a:ext uri="{FF2B5EF4-FFF2-40B4-BE49-F238E27FC236}">
              <a16:creationId xmlns:a16="http://schemas.microsoft.com/office/drawing/2014/main" id="{5E117899-33D6-1ED6-0E8D-F3FE3AFB0E4F}"/>
            </a:ext>
          </a:extLst>
        </xdr:cNvPr>
        <xdr:cNvGrpSpPr/>
      </xdr:nvGrpSpPr>
      <xdr:grpSpPr>
        <a:xfrm>
          <a:off x="4314825" y="666749"/>
          <a:ext cx="3267075" cy="1524001"/>
          <a:chOff x="6677025" y="1343024"/>
          <a:chExt cx="3181350" cy="1485902"/>
        </a:xfrm>
      </xdr:grpSpPr>
      <xdr:sp macro="" textlink="">
        <xdr:nvSpPr>
          <xdr:cNvPr id="16" name="Rectangle 15">
            <a:extLst>
              <a:ext uri="{FF2B5EF4-FFF2-40B4-BE49-F238E27FC236}">
                <a16:creationId xmlns:a16="http://schemas.microsoft.com/office/drawing/2014/main" id="{7E01D192-DFA8-C23F-9A55-23F5D3A7CE43}"/>
              </a:ext>
            </a:extLst>
          </xdr:cNvPr>
          <xdr:cNvSpPr/>
        </xdr:nvSpPr>
        <xdr:spPr>
          <a:xfrm>
            <a:off x="6677025" y="1343024"/>
            <a:ext cx="3171825" cy="147637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a:t>Sales Rep Performance</a:t>
            </a:r>
          </a:p>
        </xdr:txBody>
      </xdr:sp>
      <xdr:graphicFrame macro="">
        <xdr:nvGraphicFramePr>
          <xdr:cNvPr id="10" name="Chart 9">
            <a:extLst>
              <a:ext uri="{FF2B5EF4-FFF2-40B4-BE49-F238E27FC236}">
                <a16:creationId xmlns:a16="http://schemas.microsoft.com/office/drawing/2014/main" id="{68445DD4-A652-48F9-BA3C-C16CB4B0E3C6}"/>
              </a:ext>
            </a:extLst>
          </xdr:cNvPr>
          <xdr:cNvGraphicFramePr>
            <a:graphicFrameLocks/>
          </xdr:cNvGraphicFramePr>
        </xdr:nvGraphicFramePr>
        <xdr:xfrm>
          <a:off x="6686550" y="1590676"/>
          <a:ext cx="3171825" cy="123825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absolute">
    <xdr:from>
      <xdr:col>7</xdr:col>
      <xdr:colOff>47626</xdr:colOff>
      <xdr:row>11</xdr:row>
      <xdr:rowOff>133350</xdr:rowOff>
    </xdr:from>
    <xdr:to>
      <xdr:col>12</xdr:col>
      <xdr:colOff>285750</xdr:colOff>
      <xdr:row>20</xdr:row>
      <xdr:rowOff>85725</xdr:rowOff>
    </xdr:to>
    <xdr:grpSp>
      <xdr:nvGrpSpPr>
        <xdr:cNvPr id="26" name="Group 25">
          <a:extLst>
            <a:ext uri="{FF2B5EF4-FFF2-40B4-BE49-F238E27FC236}">
              <a16:creationId xmlns:a16="http://schemas.microsoft.com/office/drawing/2014/main" id="{EB87308C-018D-C2C0-F1AF-F520A3AF064F}"/>
            </a:ext>
          </a:extLst>
        </xdr:cNvPr>
        <xdr:cNvGrpSpPr/>
      </xdr:nvGrpSpPr>
      <xdr:grpSpPr>
        <a:xfrm>
          <a:off x="4314826" y="2228850"/>
          <a:ext cx="3286124" cy="1666875"/>
          <a:chOff x="6553201" y="2771775"/>
          <a:chExt cx="3219449" cy="1343025"/>
        </a:xfrm>
      </xdr:grpSpPr>
      <xdr:sp macro="" textlink="">
        <xdr:nvSpPr>
          <xdr:cNvPr id="17" name="Rectangle 16">
            <a:extLst>
              <a:ext uri="{FF2B5EF4-FFF2-40B4-BE49-F238E27FC236}">
                <a16:creationId xmlns:a16="http://schemas.microsoft.com/office/drawing/2014/main" id="{FB4ACE82-26DC-44C4-A682-50ABB4998EC3}"/>
              </a:ext>
            </a:extLst>
          </xdr:cNvPr>
          <xdr:cNvSpPr/>
        </xdr:nvSpPr>
        <xdr:spPr>
          <a:xfrm>
            <a:off x="6553201" y="2771775"/>
            <a:ext cx="3219449" cy="134302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a:t>Total Quantity Sold</a:t>
            </a:r>
          </a:p>
          <a:p>
            <a:pPr algn="ctr"/>
            <a:endParaRPr lang="en-US" sz="1200" b="1"/>
          </a:p>
        </xdr:txBody>
      </xdr:sp>
      <xdr:graphicFrame macro="">
        <xdr:nvGraphicFramePr>
          <xdr:cNvPr id="22" name="Chart 21">
            <a:extLst>
              <a:ext uri="{FF2B5EF4-FFF2-40B4-BE49-F238E27FC236}">
                <a16:creationId xmlns:a16="http://schemas.microsoft.com/office/drawing/2014/main" id="{69F4E31E-465F-4F96-9C35-C43223ECBAA5}"/>
              </a:ext>
            </a:extLst>
          </xdr:cNvPr>
          <xdr:cNvGraphicFramePr>
            <a:graphicFrameLocks/>
          </xdr:cNvGraphicFramePr>
        </xdr:nvGraphicFramePr>
        <xdr:xfrm>
          <a:off x="6734175" y="3048001"/>
          <a:ext cx="2743200" cy="10287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editAs="absolute">
    <xdr:from>
      <xdr:col>12</xdr:col>
      <xdr:colOff>333375</xdr:colOff>
      <xdr:row>3</xdr:row>
      <xdr:rowOff>57150</xdr:rowOff>
    </xdr:from>
    <xdr:to>
      <xdr:col>16</xdr:col>
      <xdr:colOff>592455</xdr:colOff>
      <xdr:row>9</xdr:row>
      <xdr:rowOff>171450</xdr:rowOff>
    </xdr:to>
    <mc:AlternateContent xmlns:mc="http://schemas.openxmlformats.org/markup-compatibility/2006">
      <mc:Choice xmlns:a14="http://schemas.microsoft.com/office/drawing/2010/main" Requires="a14">
        <xdr:graphicFrame macro="">
          <xdr:nvGraphicFramePr>
            <xdr:cNvPr id="29" name="Month">
              <a:extLst>
                <a:ext uri="{FF2B5EF4-FFF2-40B4-BE49-F238E27FC236}">
                  <a16:creationId xmlns:a16="http://schemas.microsoft.com/office/drawing/2014/main" id="{D0477B57-F75C-4DD8-8C3F-B69859FBC17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648575" y="628650"/>
              <a:ext cx="269748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123824</xdr:colOff>
      <xdr:row>3</xdr:row>
      <xdr:rowOff>76200</xdr:rowOff>
    </xdr:from>
    <xdr:to>
      <xdr:col>20</xdr:col>
      <xdr:colOff>228599</xdr:colOff>
      <xdr:row>9</xdr:row>
      <xdr:rowOff>123825</xdr:rowOff>
    </xdr:to>
    <mc:AlternateContent xmlns:mc="http://schemas.openxmlformats.org/markup-compatibility/2006">
      <mc:Choice xmlns:a14="http://schemas.microsoft.com/office/drawing/2010/main" Requires="a14">
        <xdr:graphicFrame macro="">
          <xdr:nvGraphicFramePr>
            <xdr:cNvPr id="30" name="Category">
              <a:extLst>
                <a:ext uri="{FF2B5EF4-FFF2-40B4-BE49-F238E27FC236}">
                  <a16:creationId xmlns:a16="http://schemas.microsoft.com/office/drawing/2014/main" id="{1B451BA2-5031-4416-934F-81AA6E8B2FC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487024" y="647700"/>
              <a:ext cx="19335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323849</xdr:colOff>
      <xdr:row>10</xdr:row>
      <xdr:rowOff>57150</xdr:rowOff>
    </xdr:from>
    <xdr:to>
      <xdr:col>20</xdr:col>
      <xdr:colOff>180974</xdr:colOff>
      <xdr:row>20</xdr:row>
      <xdr:rowOff>95250</xdr:rowOff>
    </xdr:to>
    <xdr:sp macro="" textlink="">
      <xdr:nvSpPr>
        <xdr:cNvPr id="31" name="Rectangle 30">
          <a:extLst>
            <a:ext uri="{FF2B5EF4-FFF2-40B4-BE49-F238E27FC236}">
              <a16:creationId xmlns:a16="http://schemas.microsoft.com/office/drawing/2014/main" id="{765F819F-DB84-A84B-87BC-14716FF7385F}"/>
            </a:ext>
          </a:extLst>
        </xdr:cNvPr>
        <xdr:cNvSpPr/>
      </xdr:nvSpPr>
      <xdr:spPr>
        <a:xfrm>
          <a:off x="7639049" y="1962150"/>
          <a:ext cx="4733925" cy="19431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a:t>Total Sales per Month</a:t>
          </a:r>
        </a:p>
      </xdr:txBody>
    </xdr:sp>
    <xdr:clientData/>
  </xdr:twoCellAnchor>
  <xdr:twoCellAnchor editAs="absolute">
    <xdr:from>
      <xdr:col>12</xdr:col>
      <xdr:colOff>419099</xdr:colOff>
      <xdr:row>9</xdr:row>
      <xdr:rowOff>57150</xdr:rowOff>
    </xdr:from>
    <xdr:to>
      <xdr:col>20</xdr:col>
      <xdr:colOff>95250</xdr:colOff>
      <xdr:row>21</xdr:row>
      <xdr:rowOff>95249</xdr:rowOff>
    </xdr:to>
    <xdr:graphicFrame macro="">
      <xdr:nvGraphicFramePr>
        <xdr:cNvPr id="32" name="Chart 31">
          <a:extLst>
            <a:ext uri="{FF2B5EF4-FFF2-40B4-BE49-F238E27FC236}">
              <a16:creationId xmlns:a16="http://schemas.microsoft.com/office/drawing/2014/main" id="{E14A5F72-F143-40D8-BE16-E407DBB23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3.559436111114" createdVersion="8" refreshedVersion="8" minRefreshableVersion="3" recordCount="1000" xr:uid="{B7DC34B9-12C1-45D1-B1A4-D2F41ABB6351}">
  <cacheSource type="worksheet">
    <worksheetSource ref="C1:M1001" sheet="Raw Data"/>
  </cacheSource>
  <cacheFields count="11">
    <cacheField name="Date" numFmtId="0">
      <sharedItems/>
    </cacheField>
    <cacheField name="Month" numFmtId="0">
      <sharedItems count="12">
        <s v="September"/>
        <s v="December"/>
        <s v="November"/>
        <s v="June"/>
        <s v="April"/>
        <s v="January"/>
        <s v="March"/>
        <s v="October"/>
        <s v="May"/>
        <s v="August"/>
        <s v="February"/>
        <s v="July"/>
      </sharedItems>
    </cacheField>
    <cacheField name="Region" numFmtId="0">
      <sharedItems count="5">
        <s v="South"/>
        <s v="West"/>
        <s v="North"/>
        <s v="Central"/>
        <s v="East"/>
      </sharedItems>
    </cacheField>
    <cacheField name="Product" numFmtId="0">
      <sharedItems count="5">
        <s v="Tablet"/>
        <s v="Laptop"/>
        <s v="Smartphone"/>
        <s v="Smartwatch"/>
        <s v="Headphones"/>
      </sharedItems>
    </cacheField>
    <cacheField name="Category" numFmtId="0">
      <sharedItems count="3">
        <s v="Gadgets"/>
        <s v="Electronics"/>
        <s v="Accessories"/>
      </sharedItems>
    </cacheField>
    <cacheField name="Sales Rep" numFmtId="0">
      <sharedItems count="5">
        <s v="David"/>
        <s v="Eve"/>
        <s v="Bob"/>
        <s v="Alice"/>
        <s v="Charlie"/>
      </sharedItems>
    </cacheField>
    <cacheField name="Quantity Sold" numFmtId="0">
      <sharedItems containsSemiMixedTypes="0" containsString="0" containsNumber="1" containsInteger="1" minValue="1" maxValue="20"/>
    </cacheField>
    <cacheField name="Unit Price" numFmtId="0">
      <sharedItems containsSemiMixedTypes="0" containsString="0" containsNumber="1" containsInteger="1" minValue="103" maxValue="2000"/>
    </cacheField>
    <cacheField name="Sales Amount" numFmtId="0">
      <sharedItems containsSemiMixedTypes="0" containsString="0" containsNumber="1" containsInteger="1" minValue="110" maxValue="38380"/>
    </cacheField>
    <cacheField name="Cost" numFmtId="2">
      <sharedItems containsSemiMixedTypes="0" containsString="0" containsNumber="1" minValue="81.577985379023957" maxValue="28199.65240174346"/>
    </cacheField>
    <cacheField name="Profit" numFmtId="2">
      <sharedItems containsSemiMixedTypes="0" containsString="0" containsNumber="1" minValue="28.422014620976039" maxValue="14042.546025592181"/>
    </cacheField>
  </cacheFields>
  <extLst>
    <ext xmlns:x14="http://schemas.microsoft.com/office/spreadsheetml/2009/9/main" uri="{725AE2AE-9491-48be-B2B4-4EB974FC3084}">
      <x14:pivotCacheDefinition pivotCacheId="735344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2023-09-04"/>
    <x v="0"/>
    <x v="0"/>
    <x v="0"/>
    <x v="0"/>
    <x v="0"/>
    <n v="20"/>
    <n v="1919"/>
    <n v="38380"/>
    <n v="28199.65240174346"/>
    <n v="10180.34759825654"/>
  </r>
  <r>
    <s v="2023-12-14"/>
    <x v="1"/>
    <x v="0"/>
    <x v="1"/>
    <x v="1"/>
    <x v="1"/>
    <n v="19"/>
    <n v="1992"/>
    <n v="37848"/>
    <n v="26631.516618960599"/>
    <n v="11216.483381039399"/>
  </r>
  <r>
    <s v="2023-11-28"/>
    <x v="2"/>
    <x v="1"/>
    <x v="2"/>
    <x v="1"/>
    <x v="2"/>
    <n v="19"/>
    <n v="1989"/>
    <n v="37791"/>
    <n v="27460.187203787329"/>
    <n v="10330.812796212669"/>
  </r>
  <r>
    <s v="2023-06-17"/>
    <x v="3"/>
    <x v="2"/>
    <x v="3"/>
    <x v="0"/>
    <x v="1"/>
    <n v="19"/>
    <n v="1930"/>
    <n v="36670"/>
    <n v="23631.359810984341"/>
    <n v="13038.640189015659"/>
  </r>
  <r>
    <s v="2023-04-28"/>
    <x v="4"/>
    <x v="2"/>
    <x v="4"/>
    <x v="2"/>
    <x v="3"/>
    <n v="20"/>
    <n v="1832"/>
    <n v="36640"/>
    <n v="25524.987242536539"/>
    <n v="11115.012757463461"/>
  </r>
  <r>
    <s v="2023-06-08"/>
    <x v="3"/>
    <x v="0"/>
    <x v="4"/>
    <x v="0"/>
    <x v="3"/>
    <n v="20"/>
    <n v="1830"/>
    <n v="36600"/>
    <n v="22557.453974407821"/>
    <n v="14042.546025592181"/>
  </r>
  <r>
    <s v="2023-01-27"/>
    <x v="5"/>
    <x v="0"/>
    <x v="0"/>
    <x v="0"/>
    <x v="0"/>
    <n v="19"/>
    <n v="1898"/>
    <n v="36062"/>
    <n v="28038.811681182371"/>
    <n v="8023.1883188176289"/>
  </r>
  <r>
    <s v="2023-06-18"/>
    <x v="3"/>
    <x v="2"/>
    <x v="2"/>
    <x v="1"/>
    <x v="4"/>
    <n v="18"/>
    <n v="2000"/>
    <n v="36000"/>
    <n v="25928.290946123761"/>
    <n v="10071.70905387624"/>
  </r>
  <r>
    <s v="2023-03-07"/>
    <x v="6"/>
    <x v="2"/>
    <x v="2"/>
    <x v="1"/>
    <x v="4"/>
    <n v="20"/>
    <n v="1788"/>
    <n v="35760"/>
    <n v="24847.61133972845"/>
    <n v="10912.38866027155"/>
  </r>
  <r>
    <s v="2023-03-06"/>
    <x v="6"/>
    <x v="3"/>
    <x v="4"/>
    <x v="1"/>
    <x v="1"/>
    <n v="19"/>
    <n v="1879"/>
    <n v="35701"/>
    <n v="25493.884803670451"/>
    <n v="10207.115196329551"/>
  </r>
  <r>
    <s v="2023-03-03"/>
    <x v="6"/>
    <x v="1"/>
    <x v="4"/>
    <x v="1"/>
    <x v="1"/>
    <n v="19"/>
    <n v="1877"/>
    <n v="35663"/>
    <n v="25590.405198794131"/>
    <n v="10072.594801205871"/>
  </r>
  <r>
    <s v="2023-06-04"/>
    <x v="3"/>
    <x v="1"/>
    <x v="0"/>
    <x v="1"/>
    <x v="0"/>
    <n v="18"/>
    <n v="1965"/>
    <n v="35370"/>
    <n v="26078.1567845502"/>
    <n v="9291.8432154498005"/>
  </r>
  <r>
    <s v="2023-01-07"/>
    <x v="5"/>
    <x v="2"/>
    <x v="2"/>
    <x v="1"/>
    <x v="2"/>
    <n v="19"/>
    <n v="1847"/>
    <n v="35093"/>
    <n v="25317.49018396519"/>
    <n v="9775.5098160348061"/>
  </r>
  <r>
    <s v="2023-10-03"/>
    <x v="7"/>
    <x v="0"/>
    <x v="0"/>
    <x v="1"/>
    <x v="1"/>
    <n v="18"/>
    <n v="1946"/>
    <n v="35028"/>
    <n v="25012.063993689819"/>
    <n v="10015.936006310179"/>
  </r>
  <r>
    <s v="2023-11-24"/>
    <x v="2"/>
    <x v="3"/>
    <x v="1"/>
    <x v="0"/>
    <x v="2"/>
    <n v="20"/>
    <n v="1746"/>
    <n v="34920"/>
    <n v="27541.598352446781"/>
    <n v="7378.4016475532226"/>
  </r>
  <r>
    <s v="2023-06-21"/>
    <x v="3"/>
    <x v="2"/>
    <x v="3"/>
    <x v="2"/>
    <x v="4"/>
    <n v="19"/>
    <n v="1834"/>
    <n v="34846"/>
    <n v="21591.700401268019"/>
    <n v="13254.299598731979"/>
  </r>
  <r>
    <s v="2023-05-11"/>
    <x v="8"/>
    <x v="4"/>
    <x v="1"/>
    <x v="2"/>
    <x v="3"/>
    <n v="19"/>
    <n v="1823"/>
    <n v="34637"/>
    <n v="26288.617400285311"/>
    <n v="8348.3825997146923"/>
  </r>
  <r>
    <s v="2023-01-20"/>
    <x v="5"/>
    <x v="1"/>
    <x v="0"/>
    <x v="1"/>
    <x v="1"/>
    <n v="20"/>
    <n v="1726"/>
    <n v="34520"/>
    <n v="24977.821246938671"/>
    <n v="9542.1787530613256"/>
  </r>
  <r>
    <s v="2023-11-03"/>
    <x v="2"/>
    <x v="0"/>
    <x v="4"/>
    <x v="1"/>
    <x v="1"/>
    <n v="19"/>
    <n v="1765"/>
    <n v="33535"/>
    <n v="22632.435046424529"/>
    <n v="10902.564953575469"/>
  </r>
  <r>
    <s v="2023-08-19"/>
    <x v="9"/>
    <x v="1"/>
    <x v="0"/>
    <x v="0"/>
    <x v="0"/>
    <n v="18"/>
    <n v="1845"/>
    <n v="33210"/>
    <n v="22542.65567468018"/>
    <n v="10667.34432531982"/>
  </r>
  <r>
    <s v="2023-02-19"/>
    <x v="10"/>
    <x v="2"/>
    <x v="3"/>
    <x v="1"/>
    <x v="2"/>
    <n v="20"/>
    <n v="1658"/>
    <n v="33160"/>
    <n v="24767.31997359261"/>
    <n v="8392.6800264073936"/>
  </r>
  <r>
    <s v="2023-01-18"/>
    <x v="5"/>
    <x v="3"/>
    <x v="3"/>
    <x v="0"/>
    <x v="1"/>
    <n v="20"/>
    <n v="1657"/>
    <n v="33140"/>
    <n v="23712.709817545528"/>
    <n v="9427.2901824544679"/>
  </r>
  <r>
    <s v="2023-08-01"/>
    <x v="9"/>
    <x v="4"/>
    <x v="3"/>
    <x v="0"/>
    <x v="0"/>
    <n v="20"/>
    <n v="1650"/>
    <n v="33000"/>
    <n v="21276.919951148291"/>
    <n v="11723.080048851711"/>
  </r>
  <r>
    <s v="2023-01-15"/>
    <x v="5"/>
    <x v="4"/>
    <x v="3"/>
    <x v="0"/>
    <x v="2"/>
    <n v="20"/>
    <n v="1649"/>
    <n v="32980"/>
    <n v="24813.148679912691"/>
    <n v="8166.8513200873094"/>
  </r>
  <r>
    <s v="2023-05-24"/>
    <x v="8"/>
    <x v="3"/>
    <x v="2"/>
    <x v="0"/>
    <x v="0"/>
    <n v="19"/>
    <n v="1725"/>
    <n v="32775"/>
    <n v="25344.41803260105"/>
    <n v="7430.5819673989499"/>
  </r>
  <r>
    <s v="2023-03-01"/>
    <x v="6"/>
    <x v="0"/>
    <x v="0"/>
    <x v="1"/>
    <x v="0"/>
    <n v="19"/>
    <n v="1709"/>
    <n v="32471"/>
    <n v="21870.988071838659"/>
    <n v="10600.011928161341"/>
  </r>
  <r>
    <s v="2023-06-22"/>
    <x v="3"/>
    <x v="3"/>
    <x v="1"/>
    <x v="0"/>
    <x v="4"/>
    <n v="18"/>
    <n v="1789"/>
    <n v="32202"/>
    <n v="19730.964587475071"/>
    <n v="12471.035412524931"/>
  </r>
  <r>
    <s v="2023-03-15"/>
    <x v="6"/>
    <x v="4"/>
    <x v="0"/>
    <x v="0"/>
    <x v="0"/>
    <n v="18"/>
    <n v="1771"/>
    <n v="31878"/>
    <n v="25455.53615583483"/>
    <n v="6422.4638441651696"/>
  </r>
  <r>
    <s v="2023-08-27"/>
    <x v="9"/>
    <x v="0"/>
    <x v="4"/>
    <x v="2"/>
    <x v="1"/>
    <n v="16"/>
    <n v="1987"/>
    <n v="31792"/>
    <n v="25184.211789063909"/>
    <n v="6607.7882109360908"/>
  </r>
  <r>
    <s v="2023-09-26"/>
    <x v="0"/>
    <x v="0"/>
    <x v="4"/>
    <x v="0"/>
    <x v="0"/>
    <n v="17"/>
    <n v="1853"/>
    <n v="31501"/>
    <n v="23214.877523601241"/>
    <n v="8286.1224763987557"/>
  </r>
  <r>
    <s v="2023-03-02"/>
    <x v="6"/>
    <x v="2"/>
    <x v="4"/>
    <x v="0"/>
    <x v="1"/>
    <n v="16"/>
    <n v="1966"/>
    <n v="31456"/>
    <n v="23795.946934384308"/>
    <n v="7660.0530656156916"/>
  </r>
  <r>
    <s v="2023-07-27"/>
    <x v="11"/>
    <x v="4"/>
    <x v="3"/>
    <x v="1"/>
    <x v="0"/>
    <n v="17"/>
    <n v="1844"/>
    <n v="31348"/>
    <n v="19906.11550613448"/>
    <n v="11441.88449386552"/>
  </r>
  <r>
    <s v="2023-07-05"/>
    <x v="11"/>
    <x v="4"/>
    <x v="2"/>
    <x v="1"/>
    <x v="3"/>
    <n v="20"/>
    <n v="1561"/>
    <n v="31220"/>
    <n v="21186.85737233263"/>
    <n v="10033.14262766737"/>
  </r>
  <r>
    <s v="2023-07-19"/>
    <x v="11"/>
    <x v="4"/>
    <x v="2"/>
    <x v="2"/>
    <x v="4"/>
    <n v="20"/>
    <n v="1561"/>
    <n v="31220"/>
    <n v="19876.67496750741"/>
    <n v="11343.32503249259"/>
  </r>
  <r>
    <s v="2023-01-18"/>
    <x v="5"/>
    <x v="3"/>
    <x v="4"/>
    <x v="2"/>
    <x v="3"/>
    <n v="20"/>
    <n v="1558"/>
    <n v="31160"/>
    <n v="21497.417791581429"/>
    <n v="9662.5822084185675"/>
  </r>
  <r>
    <s v="2023-02-22"/>
    <x v="10"/>
    <x v="2"/>
    <x v="4"/>
    <x v="2"/>
    <x v="0"/>
    <n v="20"/>
    <n v="1558"/>
    <n v="31160"/>
    <n v="22801.302446561309"/>
    <n v="8358.6975534386875"/>
  </r>
  <r>
    <s v="2023-07-29"/>
    <x v="11"/>
    <x v="0"/>
    <x v="3"/>
    <x v="1"/>
    <x v="1"/>
    <n v="16"/>
    <n v="1940"/>
    <n v="31040"/>
    <n v="19073.835754600532"/>
    <n v="11966.16424539947"/>
  </r>
  <r>
    <s v="2023-12-01"/>
    <x v="1"/>
    <x v="3"/>
    <x v="4"/>
    <x v="1"/>
    <x v="2"/>
    <n v="16"/>
    <n v="1939"/>
    <n v="31024"/>
    <n v="22974.249675604391"/>
    <n v="8049.7503243956089"/>
  </r>
  <r>
    <s v="2023-12-24"/>
    <x v="1"/>
    <x v="4"/>
    <x v="3"/>
    <x v="0"/>
    <x v="4"/>
    <n v="19"/>
    <n v="1629"/>
    <n v="30951"/>
    <n v="21134.062539701721"/>
    <n v="9816.9374602982825"/>
  </r>
  <r>
    <s v="2023-03-18"/>
    <x v="6"/>
    <x v="1"/>
    <x v="0"/>
    <x v="0"/>
    <x v="3"/>
    <n v="20"/>
    <n v="1545"/>
    <n v="30900"/>
    <n v="23959.996896270972"/>
    <n v="6940.0031037290282"/>
  </r>
  <r>
    <s v="2023-10-16"/>
    <x v="7"/>
    <x v="2"/>
    <x v="2"/>
    <x v="0"/>
    <x v="3"/>
    <n v="20"/>
    <n v="1544"/>
    <n v="30880"/>
    <n v="18532.204251305619"/>
    <n v="12347.79574869438"/>
  </r>
  <r>
    <s v="2023-07-31"/>
    <x v="11"/>
    <x v="3"/>
    <x v="0"/>
    <x v="0"/>
    <x v="1"/>
    <n v="17"/>
    <n v="1815"/>
    <n v="30855"/>
    <n v="22402.17092161961"/>
    <n v="8452.8290783803895"/>
  </r>
  <r>
    <s v="2023-12-12"/>
    <x v="1"/>
    <x v="2"/>
    <x v="3"/>
    <x v="1"/>
    <x v="1"/>
    <n v="20"/>
    <n v="1532"/>
    <n v="30640"/>
    <n v="19860.37526580667"/>
    <n v="10779.62473419333"/>
  </r>
  <r>
    <s v="2023-07-22"/>
    <x v="11"/>
    <x v="0"/>
    <x v="1"/>
    <x v="1"/>
    <x v="2"/>
    <n v="18"/>
    <n v="1700"/>
    <n v="30600"/>
    <n v="23816.432833897379"/>
    <n v="6783.5671661026208"/>
  </r>
  <r>
    <s v="2023-01-17"/>
    <x v="5"/>
    <x v="0"/>
    <x v="3"/>
    <x v="0"/>
    <x v="3"/>
    <n v="17"/>
    <n v="1799"/>
    <n v="30583"/>
    <n v="23020.49162484171"/>
    <n v="7562.5083751582861"/>
  </r>
  <r>
    <s v="2023-09-09"/>
    <x v="0"/>
    <x v="2"/>
    <x v="0"/>
    <x v="2"/>
    <x v="2"/>
    <n v="20"/>
    <n v="1514"/>
    <n v="30280"/>
    <n v="22445.554527200158"/>
    <n v="7834.4454727998382"/>
  </r>
  <r>
    <s v="2023-11-20"/>
    <x v="2"/>
    <x v="0"/>
    <x v="0"/>
    <x v="2"/>
    <x v="3"/>
    <n v="18"/>
    <n v="1666"/>
    <n v="29988"/>
    <n v="21641.913351340401"/>
    <n v="8346.0866486595987"/>
  </r>
  <r>
    <s v="2023-10-24"/>
    <x v="7"/>
    <x v="3"/>
    <x v="1"/>
    <x v="1"/>
    <x v="0"/>
    <n v="15"/>
    <n v="1993"/>
    <n v="29895"/>
    <n v="22230.68440819766"/>
    <n v="7664.315591802344"/>
  </r>
  <r>
    <s v="2023-09-06"/>
    <x v="0"/>
    <x v="2"/>
    <x v="0"/>
    <x v="0"/>
    <x v="0"/>
    <n v="18"/>
    <n v="1658"/>
    <n v="29844"/>
    <n v="20552.04195847128"/>
    <n v="9291.9580415287164"/>
  </r>
  <r>
    <s v="2023-08-12"/>
    <x v="9"/>
    <x v="2"/>
    <x v="3"/>
    <x v="1"/>
    <x v="0"/>
    <n v="18"/>
    <n v="1651"/>
    <n v="29718"/>
    <n v="22419.236755587179"/>
    <n v="7298.7632444128212"/>
  </r>
  <r>
    <s v="2023-03-05"/>
    <x v="6"/>
    <x v="3"/>
    <x v="1"/>
    <x v="0"/>
    <x v="2"/>
    <n v="15"/>
    <n v="1978"/>
    <n v="29670"/>
    <n v="18766.938377225109"/>
    <n v="10903.061622774891"/>
  </r>
  <r>
    <s v="2023-02-05"/>
    <x v="10"/>
    <x v="3"/>
    <x v="0"/>
    <x v="2"/>
    <x v="2"/>
    <n v="15"/>
    <n v="1976"/>
    <n v="29640"/>
    <n v="18466.950869875771"/>
    <n v="11173.049130124229"/>
  </r>
  <r>
    <s v="2023-04-19"/>
    <x v="4"/>
    <x v="4"/>
    <x v="1"/>
    <x v="2"/>
    <x v="4"/>
    <n v="20"/>
    <n v="1467"/>
    <n v="29340"/>
    <n v="20759.79943440916"/>
    <n v="8580.2005655908433"/>
  </r>
  <r>
    <s v="2023-12-21"/>
    <x v="1"/>
    <x v="4"/>
    <x v="0"/>
    <x v="0"/>
    <x v="1"/>
    <n v="15"/>
    <n v="1950"/>
    <n v="29250"/>
    <n v="21946.310954204979"/>
    <n v="7303.6890457950176"/>
  </r>
  <r>
    <s v="2023-08-26"/>
    <x v="9"/>
    <x v="3"/>
    <x v="3"/>
    <x v="0"/>
    <x v="0"/>
    <n v="19"/>
    <n v="1531"/>
    <n v="29089"/>
    <n v="18197.037285596591"/>
    <n v="10891.962714403409"/>
  </r>
  <r>
    <s v="2023-11-04"/>
    <x v="2"/>
    <x v="4"/>
    <x v="0"/>
    <x v="0"/>
    <x v="2"/>
    <n v="16"/>
    <n v="1816"/>
    <n v="29056"/>
    <n v="21237.365828426951"/>
    <n v="7818.6341715730523"/>
  </r>
  <r>
    <s v="2023-03-26"/>
    <x v="6"/>
    <x v="0"/>
    <x v="3"/>
    <x v="0"/>
    <x v="2"/>
    <n v="18"/>
    <n v="1612"/>
    <n v="29016"/>
    <n v="21322.753068960868"/>
    <n v="7693.2469310391316"/>
  </r>
  <r>
    <s v="2023-11-04"/>
    <x v="2"/>
    <x v="2"/>
    <x v="2"/>
    <x v="1"/>
    <x v="1"/>
    <n v="20"/>
    <n v="1450"/>
    <n v="29000"/>
    <n v="21944.774391982959"/>
    <n v="7055.2256080170446"/>
  </r>
  <r>
    <s v="2023-11-22"/>
    <x v="2"/>
    <x v="3"/>
    <x v="1"/>
    <x v="2"/>
    <x v="2"/>
    <n v="17"/>
    <n v="1695"/>
    <n v="28815"/>
    <n v="19861.164224160839"/>
    <n v="8953.8357758391649"/>
  </r>
  <r>
    <s v="2023-05-16"/>
    <x v="8"/>
    <x v="0"/>
    <x v="1"/>
    <x v="2"/>
    <x v="3"/>
    <n v="17"/>
    <n v="1689"/>
    <n v="28713"/>
    <n v="20672.683675559201"/>
    <n v="8040.3163244407951"/>
  </r>
  <r>
    <s v="2023-10-30"/>
    <x v="7"/>
    <x v="3"/>
    <x v="4"/>
    <x v="1"/>
    <x v="3"/>
    <n v="18"/>
    <n v="1594"/>
    <n v="28692"/>
    <n v="21071.440751714261"/>
    <n v="7620.5592482857392"/>
  </r>
  <r>
    <s v="2023-03-27"/>
    <x v="6"/>
    <x v="2"/>
    <x v="2"/>
    <x v="0"/>
    <x v="2"/>
    <n v="20"/>
    <n v="1434"/>
    <n v="28680"/>
    <n v="20292.92015414856"/>
    <n v="8387.0798458514364"/>
  </r>
  <r>
    <s v="2023-07-30"/>
    <x v="11"/>
    <x v="0"/>
    <x v="4"/>
    <x v="0"/>
    <x v="0"/>
    <n v="17"/>
    <n v="1686"/>
    <n v="28662"/>
    <n v="22302.457635771101"/>
    <n v="6359.5423642288988"/>
  </r>
  <r>
    <s v="2023-10-12"/>
    <x v="7"/>
    <x v="1"/>
    <x v="3"/>
    <x v="1"/>
    <x v="3"/>
    <n v="15"/>
    <n v="1899"/>
    <n v="28485"/>
    <n v="21399.273761868251"/>
    <n v="7085.7262381317487"/>
  </r>
  <r>
    <s v="2023-03-01"/>
    <x v="6"/>
    <x v="3"/>
    <x v="1"/>
    <x v="1"/>
    <x v="4"/>
    <n v="15"/>
    <n v="1897"/>
    <n v="28455"/>
    <n v="21853.978031841802"/>
    <n v="6601.0219681581984"/>
  </r>
  <r>
    <s v="2023-02-18"/>
    <x v="10"/>
    <x v="0"/>
    <x v="1"/>
    <x v="0"/>
    <x v="4"/>
    <n v="20"/>
    <n v="1412"/>
    <n v="28240"/>
    <n v="19561.339509866149"/>
    <n v="8678.6604901338505"/>
  </r>
  <r>
    <s v="2023-10-18"/>
    <x v="7"/>
    <x v="4"/>
    <x v="2"/>
    <x v="0"/>
    <x v="2"/>
    <n v="17"/>
    <n v="1659"/>
    <n v="28203"/>
    <n v="20520.075824927619"/>
    <n v="7682.9241750723777"/>
  </r>
  <r>
    <s v="2023-03-10"/>
    <x v="6"/>
    <x v="2"/>
    <x v="3"/>
    <x v="0"/>
    <x v="3"/>
    <n v="16"/>
    <n v="1762"/>
    <n v="28192"/>
    <n v="20765.56388732581"/>
    <n v="7426.436112674186"/>
  </r>
  <r>
    <s v="2023-08-10"/>
    <x v="9"/>
    <x v="1"/>
    <x v="3"/>
    <x v="2"/>
    <x v="1"/>
    <n v="15"/>
    <n v="1879"/>
    <n v="28185"/>
    <n v="19111.75815063397"/>
    <n v="9073.2418493660298"/>
  </r>
  <r>
    <s v="2023-02-12"/>
    <x v="10"/>
    <x v="0"/>
    <x v="2"/>
    <x v="2"/>
    <x v="2"/>
    <n v="17"/>
    <n v="1657"/>
    <n v="28169"/>
    <n v="21486.276638331219"/>
    <n v="6682.7233616687836"/>
  </r>
  <r>
    <s v="2023-04-26"/>
    <x v="4"/>
    <x v="4"/>
    <x v="4"/>
    <x v="1"/>
    <x v="4"/>
    <n v="20"/>
    <n v="1405"/>
    <n v="28100"/>
    <n v="21248.41787711496"/>
    <n v="6851.5821228850364"/>
  </r>
  <r>
    <s v="2023-02-12"/>
    <x v="10"/>
    <x v="2"/>
    <x v="2"/>
    <x v="2"/>
    <x v="2"/>
    <n v="15"/>
    <n v="1872"/>
    <n v="28080"/>
    <n v="22227.80255529768"/>
    <n v="5852.1974447023204"/>
  </r>
  <r>
    <s v="2023-09-22"/>
    <x v="0"/>
    <x v="4"/>
    <x v="4"/>
    <x v="1"/>
    <x v="2"/>
    <n v="18"/>
    <n v="1557"/>
    <n v="28026"/>
    <n v="21097.101633355251"/>
    <n v="6928.8983666447457"/>
  </r>
  <r>
    <s v="2023-04-19"/>
    <x v="4"/>
    <x v="2"/>
    <x v="4"/>
    <x v="2"/>
    <x v="0"/>
    <n v="18"/>
    <n v="1550"/>
    <n v="27900"/>
    <n v="18830.23392189834"/>
    <n v="9069.7660781016639"/>
  </r>
  <r>
    <s v="2023-12-13"/>
    <x v="1"/>
    <x v="1"/>
    <x v="3"/>
    <x v="2"/>
    <x v="4"/>
    <n v="18"/>
    <n v="1550"/>
    <n v="27900"/>
    <n v="18656.283807584961"/>
    <n v="9243.7161924150423"/>
  </r>
  <r>
    <s v="2023-06-26"/>
    <x v="3"/>
    <x v="1"/>
    <x v="2"/>
    <x v="1"/>
    <x v="2"/>
    <n v="19"/>
    <n v="1459"/>
    <n v="27721"/>
    <n v="18118.688528266051"/>
    <n v="9602.3114717339486"/>
  </r>
  <r>
    <s v="2023-08-08"/>
    <x v="9"/>
    <x v="2"/>
    <x v="2"/>
    <x v="0"/>
    <x v="1"/>
    <n v="16"/>
    <n v="1731"/>
    <n v="27696"/>
    <n v="16844.029240755641"/>
    <n v="10851.970759244359"/>
  </r>
  <r>
    <s v="2023-10-07"/>
    <x v="7"/>
    <x v="2"/>
    <x v="3"/>
    <x v="0"/>
    <x v="3"/>
    <n v="14"/>
    <n v="1975"/>
    <n v="27650"/>
    <n v="18324.305529716319"/>
    <n v="9325.6944702836809"/>
  </r>
  <r>
    <s v="2023-08-04"/>
    <x v="9"/>
    <x v="1"/>
    <x v="1"/>
    <x v="1"/>
    <x v="3"/>
    <n v="17"/>
    <n v="1623"/>
    <n v="27591"/>
    <n v="19961.582251855489"/>
    <n v="7629.4177481445113"/>
  </r>
  <r>
    <s v="2023-12-22"/>
    <x v="1"/>
    <x v="0"/>
    <x v="2"/>
    <x v="1"/>
    <x v="4"/>
    <n v="17"/>
    <n v="1620"/>
    <n v="27540"/>
    <n v="18735.468606287279"/>
    <n v="8804.5313937127212"/>
  </r>
  <r>
    <s v="2023-08-10"/>
    <x v="9"/>
    <x v="4"/>
    <x v="1"/>
    <x v="2"/>
    <x v="2"/>
    <n v="16"/>
    <n v="1713"/>
    <n v="27408"/>
    <n v="20278.404934388738"/>
    <n v="7129.5950656112618"/>
  </r>
  <r>
    <s v="2023-07-18"/>
    <x v="11"/>
    <x v="0"/>
    <x v="1"/>
    <x v="2"/>
    <x v="2"/>
    <n v="16"/>
    <n v="1706"/>
    <n v="27296"/>
    <n v="17399.00790213521"/>
    <n v="9896.9920978647933"/>
  </r>
  <r>
    <s v="2023-01-16"/>
    <x v="5"/>
    <x v="2"/>
    <x v="0"/>
    <x v="2"/>
    <x v="4"/>
    <n v="19"/>
    <n v="1422"/>
    <n v="27018"/>
    <n v="17293.315272181419"/>
    <n v="9724.6847278185815"/>
  </r>
  <r>
    <s v="2023-03-27"/>
    <x v="6"/>
    <x v="3"/>
    <x v="3"/>
    <x v="2"/>
    <x v="3"/>
    <n v="18"/>
    <n v="1495"/>
    <n v="26910"/>
    <n v="21335.70882138261"/>
    <n v="5574.29117861739"/>
  </r>
  <r>
    <s v="2023-01-11"/>
    <x v="5"/>
    <x v="1"/>
    <x v="0"/>
    <x v="2"/>
    <x v="2"/>
    <n v="18"/>
    <n v="1492"/>
    <n v="26856"/>
    <n v="20266.85915874242"/>
    <n v="6589.1408412575802"/>
  </r>
  <r>
    <s v="2023-01-02"/>
    <x v="5"/>
    <x v="2"/>
    <x v="3"/>
    <x v="1"/>
    <x v="4"/>
    <n v="17"/>
    <n v="1578"/>
    <n v="26826"/>
    <n v="16883.034933978739"/>
    <n v="9942.965066021261"/>
  </r>
  <r>
    <s v="2023-10-19"/>
    <x v="7"/>
    <x v="1"/>
    <x v="4"/>
    <x v="2"/>
    <x v="2"/>
    <n v="17"/>
    <n v="1574"/>
    <n v="26758"/>
    <n v="18203.27343066805"/>
    <n v="8554.7265693319496"/>
  </r>
  <r>
    <s v="2023-07-12"/>
    <x v="11"/>
    <x v="4"/>
    <x v="3"/>
    <x v="0"/>
    <x v="1"/>
    <n v="17"/>
    <n v="1569"/>
    <n v="26673"/>
    <n v="19331.34986442688"/>
    <n v="7341.6501355731161"/>
  </r>
  <r>
    <s v="2023-01-25"/>
    <x v="5"/>
    <x v="4"/>
    <x v="1"/>
    <x v="2"/>
    <x v="0"/>
    <n v="16"/>
    <n v="1667"/>
    <n v="26672"/>
    <n v="16554.787740813568"/>
    <n v="10117.21225918643"/>
  </r>
  <r>
    <s v="2023-12-22"/>
    <x v="1"/>
    <x v="4"/>
    <x v="3"/>
    <x v="0"/>
    <x v="3"/>
    <n v="19"/>
    <n v="1403"/>
    <n v="26657"/>
    <n v="21299.8450317444"/>
    <n v="5357.1549682555997"/>
  </r>
  <r>
    <s v="2023-04-20"/>
    <x v="4"/>
    <x v="4"/>
    <x v="2"/>
    <x v="2"/>
    <x v="2"/>
    <n v="14"/>
    <n v="1898"/>
    <n v="26572"/>
    <n v="19992.752532299179"/>
    <n v="6579.2474677008177"/>
  </r>
  <r>
    <s v="2023-07-02"/>
    <x v="11"/>
    <x v="3"/>
    <x v="1"/>
    <x v="2"/>
    <x v="0"/>
    <n v="15"/>
    <n v="1751"/>
    <n v="26265"/>
    <n v="17828.55098568201"/>
    <n v="8436.4490143179864"/>
  </r>
  <r>
    <s v="2023-09-03"/>
    <x v="0"/>
    <x v="2"/>
    <x v="1"/>
    <x v="2"/>
    <x v="1"/>
    <n v="19"/>
    <n v="1376"/>
    <n v="26144"/>
    <n v="15807.36216278027"/>
    <n v="10336.63783721973"/>
  </r>
  <r>
    <s v="2023-10-29"/>
    <x v="7"/>
    <x v="1"/>
    <x v="2"/>
    <x v="1"/>
    <x v="3"/>
    <n v="17"/>
    <n v="1537"/>
    <n v="26129"/>
    <n v="16638.176630102182"/>
    <n v="9490.8233698978183"/>
  </r>
  <r>
    <s v="2023-12-31"/>
    <x v="1"/>
    <x v="4"/>
    <x v="1"/>
    <x v="0"/>
    <x v="2"/>
    <n v="16"/>
    <n v="1633"/>
    <n v="26128"/>
    <n v="16608.823190843948"/>
    <n v="9519.176809156048"/>
  </r>
  <r>
    <s v="2023-01-02"/>
    <x v="5"/>
    <x v="1"/>
    <x v="1"/>
    <x v="2"/>
    <x v="3"/>
    <n v="20"/>
    <n v="1305"/>
    <n v="26100"/>
    <n v="19611.706264428431"/>
    <n v="6488.2937355715731"/>
  </r>
  <r>
    <s v="2023-10-06"/>
    <x v="7"/>
    <x v="3"/>
    <x v="1"/>
    <x v="1"/>
    <x v="0"/>
    <n v="20"/>
    <n v="1302"/>
    <n v="26040"/>
    <n v="19436.415856896419"/>
    <n v="6603.5841431035806"/>
  </r>
  <r>
    <s v="2023-07-18"/>
    <x v="11"/>
    <x v="3"/>
    <x v="4"/>
    <x v="1"/>
    <x v="2"/>
    <n v="19"/>
    <n v="1367"/>
    <n v="25973"/>
    <n v="16027.82040351851"/>
    <n v="9945.1795964814864"/>
  </r>
  <r>
    <s v="2023-06-14"/>
    <x v="3"/>
    <x v="0"/>
    <x v="2"/>
    <x v="2"/>
    <x v="0"/>
    <n v="17"/>
    <n v="1521"/>
    <n v="25857"/>
    <n v="16645.199938327431"/>
    <n v="9211.8000616725658"/>
  </r>
  <r>
    <s v="2023-02-08"/>
    <x v="10"/>
    <x v="2"/>
    <x v="3"/>
    <x v="2"/>
    <x v="4"/>
    <n v="16"/>
    <n v="1605"/>
    <n v="25680"/>
    <n v="17484.65427793382"/>
    <n v="8195.345722066184"/>
  </r>
  <r>
    <s v="2023-10-11"/>
    <x v="7"/>
    <x v="4"/>
    <x v="3"/>
    <x v="1"/>
    <x v="0"/>
    <n v="14"/>
    <n v="1813"/>
    <n v="25382"/>
    <n v="19702.54635089506"/>
    <n v="5679.4536491049403"/>
  </r>
  <r>
    <s v="2023-03-26"/>
    <x v="6"/>
    <x v="1"/>
    <x v="3"/>
    <x v="2"/>
    <x v="4"/>
    <n v="20"/>
    <n v="1262"/>
    <n v="25240"/>
    <n v="16315.954825411771"/>
    <n v="8924.0451745882292"/>
  </r>
  <r>
    <s v="2023-01-08"/>
    <x v="5"/>
    <x v="3"/>
    <x v="4"/>
    <x v="2"/>
    <x v="0"/>
    <n v="18"/>
    <n v="1391"/>
    <n v="25038"/>
    <n v="18803.657862039559"/>
    <n v="6234.342137960437"/>
  </r>
  <r>
    <s v="2023-04-10"/>
    <x v="4"/>
    <x v="2"/>
    <x v="3"/>
    <x v="0"/>
    <x v="3"/>
    <n v="15"/>
    <n v="1667"/>
    <n v="25005"/>
    <n v="15499.67548795658"/>
    <n v="9505.3245120434185"/>
  </r>
  <r>
    <s v="2023-08-17"/>
    <x v="9"/>
    <x v="1"/>
    <x v="2"/>
    <x v="1"/>
    <x v="4"/>
    <n v="14"/>
    <n v="1785"/>
    <n v="24990"/>
    <n v="17160.13152442146"/>
    <n v="7829.8684755785362"/>
  </r>
  <r>
    <s v="2023-03-27"/>
    <x v="6"/>
    <x v="1"/>
    <x v="2"/>
    <x v="1"/>
    <x v="1"/>
    <n v="20"/>
    <n v="1246"/>
    <n v="24920"/>
    <n v="15326.607597854259"/>
    <n v="9593.3924021457442"/>
  </r>
  <r>
    <s v="2023-02-06"/>
    <x v="10"/>
    <x v="0"/>
    <x v="2"/>
    <x v="2"/>
    <x v="0"/>
    <n v="16"/>
    <n v="1541"/>
    <n v="24656"/>
    <n v="16547.036009531501"/>
    <n v="8108.9639904685027"/>
  </r>
  <r>
    <s v="2023-07-06"/>
    <x v="11"/>
    <x v="2"/>
    <x v="0"/>
    <x v="0"/>
    <x v="3"/>
    <n v="17"/>
    <n v="1442"/>
    <n v="24514"/>
    <n v="19140.329897585871"/>
    <n v="5373.670102414133"/>
  </r>
  <r>
    <s v="2023-01-15"/>
    <x v="5"/>
    <x v="0"/>
    <x v="1"/>
    <x v="0"/>
    <x v="1"/>
    <n v="17"/>
    <n v="1442"/>
    <n v="24514"/>
    <n v="17389.838319768249"/>
    <n v="7124.1616802317512"/>
  </r>
  <r>
    <s v="2023-05-24"/>
    <x v="8"/>
    <x v="1"/>
    <x v="3"/>
    <x v="0"/>
    <x v="0"/>
    <n v="15"/>
    <n v="1623"/>
    <n v="24345"/>
    <n v="18865.989106341451"/>
    <n v="5479.0108936585457"/>
  </r>
  <r>
    <s v="2023-11-12"/>
    <x v="2"/>
    <x v="1"/>
    <x v="3"/>
    <x v="0"/>
    <x v="3"/>
    <n v="14"/>
    <n v="1728"/>
    <n v="24192"/>
    <n v="16392.8367061483"/>
    <n v="7799.1632938517032"/>
  </r>
  <r>
    <s v="2023-03-02"/>
    <x v="6"/>
    <x v="1"/>
    <x v="3"/>
    <x v="1"/>
    <x v="3"/>
    <n v="14"/>
    <n v="1725"/>
    <n v="24150"/>
    <n v="15836.255554404681"/>
    <n v="8313.7444455953173"/>
  </r>
  <r>
    <s v="2023-05-31"/>
    <x v="8"/>
    <x v="2"/>
    <x v="0"/>
    <x v="1"/>
    <x v="2"/>
    <n v="20"/>
    <n v="1207"/>
    <n v="24140"/>
    <n v="16768.926482702758"/>
    <n v="7371.0735172972381"/>
  </r>
  <r>
    <s v="2023-12-06"/>
    <x v="1"/>
    <x v="2"/>
    <x v="3"/>
    <x v="1"/>
    <x v="1"/>
    <n v="16"/>
    <n v="1503"/>
    <n v="24048"/>
    <n v="16124.855447201289"/>
    <n v="7923.1445527987107"/>
  </r>
  <r>
    <s v="2023-03-02"/>
    <x v="6"/>
    <x v="3"/>
    <x v="0"/>
    <x v="0"/>
    <x v="2"/>
    <n v="15"/>
    <n v="1602"/>
    <n v="24030"/>
    <n v="18567.485064083448"/>
    <n v="5462.5149359165516"/>
  </r>
  <r>
    <s v="2023-06-10"/>
    <x v="3"/>
    <x v="2"/>
    <x v="4"/>
    <x v="0"/>
    <x v="3"/>
    <n v="13"/>
    <n v="1846"/>
    <n v="23998"/>
    <n v="18188.191077305859"/>
    <n v="5809.8089226941447"/>
  </r>
  <r>
    <s v="2023-08-08"/>
    <x v="9"/>
    <x v="4"/>
    <x v="2"/>
    <x v="1"/>
    <x v="1"/>
    <n v="12"/>
    <n v="1999"/>
    <n v="23988"/>
    <n v="17204.464311077561"/>
    <n v="6783.5356889224422"/>
  </r>
  <r>
    <s v="2023-08-10"/>
    <x v="9"/>
    <x v="1"/>
    <x v="0"/>
    <x v="0"/>
    <x v="1"/>
    <n v="14"/>
    <n v="1712"/>
    <n v="23968"/>
    <n v="14821.47727994193"/>
    <n v="9146.5227200580684"/>
  </r>
  <r>
    <s v="2023-10-21"/>
    <x v="7"/>
    <x v="2"/>
    <x v="4"/>
    <x v="1"/>
    <x v="3"/>
    <n v="17"/>
    <n v="1407"/>
    <n v="23919"/>
    <n v="16729.227204428949"/>
    <n v="7189.772795571047"/>
  </r>
  <r>
    <s v="2023-05-14"/>
    <x v="8"/>
    <x v="2"/>
    <x v="4"/>
    <x v="1"/>
    <x v="2"/>
    <n v="15"/>
    <n v="1589"/>
    <n v="23835"/>
    <n v="18246.92892895986"/>
    <n v="5588.0710710401399"/>
  </r>
  <r>
    <s v="2023-07-11"/>
    <x v="11"/>
    <x v="4"/>
    <x v="2"/>
    <x v="1"/>
    <x v="3"/>
    <n v="12"/>
    <n v="1985"/>
    <n v="23820"/>
    <n v="14857.69318757665"/>
    <n v="8962.3068124233469"/>
  </r>
  <r>
    <s v="2023-09-10"/>
    <x v="0"/>
    <x v="4"/>
    <x v="0"/>
    <x v="1"/>
    <x v="4"/>
    <n v="16"/>
    <n v="1481"/>
    <n v="23696"/>
    <n v="16194.901390669131"/>
    <n v="7501.0986093308711"/>
  </r>
  <r>
    <s v="2023-05-29"/>
    <x v="8"/>
    <x v="4"/>
    <x v="1"/>
    <x v="1"/>
    <x v="0"/>
    <n v="12"/>
    <n v="1966"/>
    <n v="23592"/>
    <n v="15474.28451175991"/>
    <n v="8117.7154882400882"/>
  </r>
  <r>
    <s v="2023-06-22"/>
    <x v="3"/>
    <x v="0"/>
    <x v="1"/>
    <x v="1"/>
    <x v="2"/>
    <n v="14"/>
    <n v="1683"/>
    <n v="23562"/>
    <n v="14798.499713239409"/>
    <n v="8763.5002867605908"/>
  </r>
  <r>
    <s v="2023-12-27"/>
    <x v="1"/>
    <x v="4"/>
    <x v="3"/>
    <x v="2"/>
    <x v="2"/>
    <n v="20"/>
    <n v="1174"/>
    <n v="23480"/>
    <n v="15287.240330236291"/>
    <n v="8192.7596697637073"/>
  </r>
  <r>
    <s v="2023-12-27"/>
    <x v="1"/>
    <x v="1"/>
    <x v="0"/>
    <x v="0"/>
    <x v="1"/>
    <n v="16"/>
    <n v="1467"/>
    <n v="23472"/>
    <n v="16012.966424749689"/>
    <n v="7459.0335752503088"/>
  </r>
  <r>
    <s v="2023-09-21"/>
    <x v="0"/>
    <x v="0"/>
    <x v="2"/>
    <x v="1"/>
    <x v="1"/>
    <n v="17"/>
    <n v="1379"/>
    <n v="23443"/>
    <n v="14365.08468680636"/>
    <n v="9077.9153131936419"/>
  </r>
  <r>
    <s v="2023-01-16"/>
    <x v="5"/>
    <x v="0"/>
    <x v="2"/>
    <x v="1"/>
    <x v="1"/>
    <n v="14"/>
    <n v="1673"/>
    <n v="23422"/>
    <n v="16806.878666081651"/>
    <n v="6615.1213339183523"/>
  </r>
  <r>
    <s v="2023-07-21"/>
    <x v="11"/>
    <x v="0"/>
    <x v="4"/>
    <x v="0"/>
    <x v="4"/>
    <n v="20"/>
    <n v="1168"/>
    <n v="23360"/>
    <n v="17261.67057077519"/>
    <n v="6098.3294292248074"/>
  </r>
  <r>
    <s v="2023-02-15"/>
    <x v="10"/>
    <x v="0"/>
    <x v="4"/>
    <x v="1"/>
    <x v="3"/>
    <n v="17"/>
    <n v="1368"/>
    <n v="23256"/>
    <n v="17701.175811363049"/>
    <n v="5554.8241886369469"/>
  </r>
  <r>
    <s v="2023-03-29"/>
    <x v="6"/>
    <x v="4"/>
    <x v="0"/>
    <x v="0"/>
    <x v="0"/>
    <n v="14"/>
    <n v="1653"/>
    <n v="23142"/>
    <n v="17253.74103406223"/>
    <n v="5888.2589659377663"/>
  </r>
  <r>
    <s v="2023-12-01"/>
    <x v="1"/>
    <x v="2"/>
    <x v="4"/>
    <x v="2"/>
    <x v="0"/>
    <n v="15"/>
    <n v="1542"/>
    <n v="23130"/>
    <n v="14890.819504276329"/>
    <n v="8239.1804957236745"/>
  </r>
  <r>
    <s v="2023-03-17"/>
    <x v="6"/>
    <x v="2"/>
    <x v="2"/>
    <x v="2"/>
    <x v="2"/>
    <n v="13"/>
    <n v="1769"/>
    <n v="22997"/>
    <n v="18048.912541630329"/>
    <n v="4948.0874583696677"/>
  </r>
  <r>
    <s v="2023-12-01"/>
    <x v="1"/>
    <x v="1"/>
    <x v="4"/>
    <x v="0"/>
    <x v="4"/>
    <n v="12"/>
    <n v="1909"/>
    <n v="22908"/>
    <n v="14514.7380375214"/>
    <n v="8393.2619624786021"/>
  </r>
  <r>
    <s v="2023-04-20"/>
    <x v="4"/>
    <x v="1"/>
    <x v="0"/>
    <x v="0"/>
    <x v="1"/>
    <n v="13"/>
    <n v="1760"/>
    <n v="22880"/>
    <n v="17172.278189291221"/>
    <n v="5707.7218107087829"/>
  </r>
  <r>
    <s v="2023-11-24"/>
    <x v="2"/>
    <x v="2"/>
    <x v="1"/>
    <x v="0"/>
    <x v="3"/>
    <n v="18"/>
    <n v="1266"/>
    <n v="22788"/>
    <n v="14389.13133582045"/>
    <n v="8398.8686641795466"/>
  </r>
  <r>
    <s v="2023-06-18"/>
    <x v="3"/>
    <x v="4"/>
    <x v="0"/>
    <x v="2"/>
    <x v="3"/>
    <n v="19"/>
    <n v="1196"/>
    <n v="22724"/>
    <n v="15604.12655146177"/>
    <n v="7119.873448538232"/>
  </r>
  <r>
    <s v="2023-09-22"/>
    <x v="0"/>
    <x v="1"/>
    <x v="2"/>
    <x v="2"/>
    <x v="3"/>
    <n v="14"/>
    <n v="1623"/>
    <n v="22722"/>
    <n v="16203.53823130757"/>
    <n v="6518.4617686924339"/>
  </r>
  <r>
    <s v="2023-11-16"/>
    <x v="2"/>
    <x v="0"/>
    <x v="2"/>
    <x v="1"/>
    <x v="0"/>
    <n v="19"/>
    <n v="1193"/>
    <n v="22667"/>
    <n v="17270.814300857019"/>
    <n v="5396.1856991429777"/>
  </r>
  <r>
    <s v="2023-09-02"/>
    <x v="0"/>
    <x v="0"/>
    <x v="0"/>
    <x v="2"/>
    <x v="1"/>
    <n v="17"/>
    <n v="1330"/>
    <n v="22610"/>
    <n v="15536.790584254481"/>
    <n v="7073.2094157455249"/>
  </r>
  <r>
    <s v="2023-09-04"/>
    <x v="0"/>
    <x v="4"/>
    <x v="0"/>
    <x v="2"/>
    <x v="4"/>
    <n v="16"/>
    <n v="1412"/>
    <n v="22592"/>
    <n v="16466.646024603571"/>
    <n v="6125.3539753964251"/>
  </r>
  <r>
    <s v="2023-03-10"/>
    <x v="6"/>
    <x v="0"/>
    <x v="4"/>
    <x v="2"/>
    <x v="2"/>
    <n v="20"/>
    <n v="1126"/>
    <n v="22520"/>
    <n v="17539.071034733461"/>
    <n v="4980.9289652665357"/>
  </r>
  <r>
    <s v="2023-05-20"/>
    <x v="8"/>
    <x v="2"/>
    <x v="4"/>
    <x v="1"/>
    <x v="1"/>
    <n v="18"/>
    <n v="1248"/>
    <n v="22464"/>
    <n v="17702.163125903309"/>
    <n v="4761.8368740966944"/>
  </r>
  <r>
    <s v="2023-03-30"/>
    <x v="6"/>
    <x v="4"/>
    <x v="4"/>
    <x v="1"/>
    <x v="2"/>
    <n v="13"/>
    <n v="1725"/>
    <n v="22425"/>
    <n v="14629.84399607641"/>
    <n v="7795.1560039235937"/>
  </r>
  <r>
    <s v="2023-08-06"/>
    <x v="9"/>
    <x v="0"/>
    <x v="4"/>
    <x v="1"/>
    <x v="4"/>
    <n v="19"/>
    <n v="1179"/>
    <n v="22401"/>
    <n v="14474.342989606441"/>
    <n v="7926.6570103935574"/>
  </r>
  <r>
    <s v="2023-06-14"/>
    <x v="3"/>
    <x v="2"/>
    <x v="4"/>
    <x v="1"/>
    <x v="0"/>
    <n v="13"/>
    <n v="1721"/>
    <n v="22373"/>
    <n v="14001.100157100949"/>
    <n v="8371.8998428990508"/>
  </r>
  <r>
    <s v="2023-08-25"/>
    <x v="9"/>
    <x v="3"/>
    <x v="1"/>
    <x v="2"/>
    <x v="1"/>
    <n v="17"/>
    <n v="1311"/>
    <n v="22287"/>
    <n v="14449.084013015679"/>
    <n v="7837.9159869843224"/>
  </r>
  <r>
    <s v="2023-10-19"/>
    <x v="7"/>
    <x v="1"/>
    <x v="4"/>
    <x v="1"/>
    <x v="2"/>
    <n v="13"/>
    <n v="1712"/>
    <n v="22256"/>
    <n v="15206.36433878161"/>
    <n v="7049.6356612183863"/>
  </r>
  <r>
    <s v="2023-03-08"/>
    <x v="6"/>
    <x v="0"/>
    <x v="2"/>
    <x v="0"/>
    <x v="4"/>
    <n v="16"/>
    <n v="1389"/>
    <n v="22224"/>
    <n v="14176.57284195905"/>
    <n v="8047.4271580409513"/>
  </r>
  <r>
    <s v="2023-11-26"/>
    <x v="2"/>
    <x v="4"/>
    <x v="1"/>
    <x v="0"/>
    <x v="4"/>
    <n v="17"/>
    <n v="1303"/>
    <n v="22151"/>
    <n v="15549.17255904287"/>
    <n v="6601.8274409571313"/>
  </r>
  <r>
    <s v="2023-01-18"/>
    <x v="5"/>
    <x v="4"/>
    <x v="4"/>
    <x v="0"/>
    <x v="4"/>
    <n v="18"/>
    <n v="1227"/>
    <n v="22086"/>
    <n v="16088.490705994771"/>
    <n v="5997.5092940052309"/>
  </r>
  <r>
    <s v="2023-12-21"/>
    <x v="1"/>
    <x v="4"/>
    <x v="4"/>
    <x v="0"/>
    <x v="2"/>
    <n v="16"/>
    <n v="1373"/>
    <n v="21968"/>
    <n v="15759.160746951349"/>
    <n v="6208.8392530486526"/>
  </r>
  <r>
    <s v="2023-04-25"/>
    <x v="4"/>
    <x v="0"/>
    <x v="1"/>
    <x v="1"/>
    <x v="1"/>
    <n v="17"/>
    <n v="1284"/>
    <n v="21828"/>
    <n v="15086.09076136204"/>
    <n v="6741.9092386379616"/>
  </r>
  <r>
    <s v="2023-12-22"/>
    <x v="1"/>
    <x v="2"/>
    <x v="0"/>
    <x v="0"/>
    <x v="3"/>
    <n v="16"/>
    <n v="1363"/>
    <n v="21808"/>
    <n v="13634.20401803023"/>
    <n v="8173.7959819697662"/>
  </r>
  <r>
    <s v="2023-10-11"/>
    <x v="7"/>
    <x v="4"/>
    <x v="3"/>
    <x v="0"/>
    <x v="0"/>
    <n v="18"/>
    <n v="1209"/>
    <n v="21762"/>
    <n v="13490.771295177719"/>
    <n v="8271.2287048222752"/>
  </r>
  <r>
    <s v="2023-12-25"/>
    <x v="1"/>
    <x v="4"/>
    <x v="0"/>
    <x v="0"/>
    <x v="4"/>
    <n v="20"/>
    <n v="1088"/>
    <n v="21760"/>
    <n v="16446.05232754556"/>
    <n v="5313.9476724544438"/>
  </r>
  <r>
    <s v="2023-07-20"/>
    <x v="11"/>
    <x v="0"/>
    <x v="1"/>
    <x v="2"/>
    <x v="4"/>
    <n v="11"/>
    <n v="1971"/>
    <n v="21681"/>
    <n v="15228.73411154068"/>
    <n v="6452.2658884593238"/>
  </r>
  <r>
    <s v="2023-01-17"/>
    <x v="5"/>
    <x v="0"/>
    <x v="1"/>
    <x v="0"/>
    <x v="4"/>
    <n v="12"/>
    <n v="1799"/>
    <n v="21588"/>
    <n v="15554.707770553339"/>
    <n v="6033.2922294466571"/>
  </r>
  <r>
    <s v="2023-01-28"/>
    <x v="5"/>
    <x v="3"/>
    <x v="1"/>
    <x v="2"/>
    <x v="3"/>
    <n v="19"/>
    <n v="1135"/>
    <n v="21565"/>
    <n v="14173.41301865499"/>
    <n v="7391.5869813450063"/>
  </r>
  <r>
    <s v="2023-11-11"/>
    <x v="2"/>
    <x v="1"/>
    <x v="3"/>
    <x v="0"/>
    <x v="0"/>
    <n v="12"/>
    <n v="1784"/>
    <n v="21408"/>
    <n v="13859.91416845297"/>
    <n v="7548.0858315470341"/>
  </r>
  <r>
    <s v="2023-12-06"/>
    <x v="1"/>
    <x v="2"/>
    <x v="2"/>
    <x v="2"/>
    <x v="4"/>
    <n v="20"/>
    <n v="1069"/>
    <n v="21380"/>
    <n v="13782.74995162356"/>
    <n v="7597.2500483764379"/>
  </r>
  <r>
    <s v="2023-12-06"/>
    <x v="1"/>
    <x v="0"/>
    <x v="4"/>
    <x v="1"/>
    <x v="2"/>
    <n v="15"/>
    <n v="1421"/>
    <n v="21315"/>
    <n v="14512.01020651919"/>
    <n v="6802.9897934808068"/>
  </r>
  <r>
    <s v="2023-04-27"/>
    <x v="4"/>
    <x v="0"/>
    <x v="2"/>
    <x v="0"/>
    <x v="2"/>
    <n v="17"/>
    <n v="1252"/>
    <n v="21284"/>
    <n v="15405.697029697851"/>
    <n v="5878.3029703021457"/>
  </r>
  <r>
    <s v="2023-02-10"/>
    <x v="10"/>
    <x v="2"/>
    <x v="2"/>
    <x v="1"/>
    <x v="4"/>
    <n v="12"/>
    <n v="1771"/>
    <n v="21252"/>
    <n v="15246.2890393696"/>
    <n v="6005.710960630402"/>
  </r>
  <r>
    <s v="2023-02-27"/>
    <x v="10"/>
    <x v="1"/>
    <x v="4"/>
    <x v="2"/>
    <x v="2"/>
    <n v="19"/>
    <n v="1113"/>
    <n v="21147"/>
    <n v="15359.264101491641"/>
    <n v="5787.7358985083647"/>
  </r>
  <r>
    <s v="2023-05-14"/>
    <x v="8"/>
    <x v="3"/>
    <x v="4"/>
    <x v="0"/>
    <x v="1"/>
    <n v="16"/>
    <n v="1321"/>
    <n v="21136"/>
    <n v="15638.86932144391"/>
    <n v="5497.1306785560864"/>
  </r>
  <r>
    <s v="2023-10-24"/>
    <x v="7"/>
    <x v="1"/>
    <x v="2"/>
    <x v="0"/>
    <x v="4"/>
    <n v="11"/>
    <n v="1920"/>
    <n v="21120"/>
    <n v="15427.037959858641"/>
    <n v="5692.9620401413649"/>
  </r>
  <r>
    <s v="2023-06-01"/>
    <x v="3"/>
    <x v="3"/>
    <x v="0"/>
    <x v="0"/>
    <x v="4"/>
    <n v="15"/>
    <n v="1406"/>
    <n v="21090"/>
    <n v="15711.05079641223"/>
    <n v="5378.9492035877738"/>
  </r>
  <r>
    <s v="2023-08-17"/>
    <x v="9"/>
    <x v="3"/>
    <x v="1"/>
    <x v="1"/>
    <x v="1"/>
    <n v="17"/>
    <n v="1228"/>
    <n v="20876"/>
    <n v="13312.644515976341"/>
    <n v="7563.3554840236566"/>
  </r>
  <r>
    <s v="2023-06-18"/>
    <x v="3"/>
    <x v="3"/>
    <x v="0"/>
    <x v="0"/>
    <x v="0"/>
    <n v="12"/>
    <n v="1733"/>
    <n v="20796"/>
    <n v="15036.925852476241"/>
    <n v="5759.0741475237646"/>
  </r>
  <r>
    <s v="2023-11-30"/>
    <x v="2"/>
    <x v="2"/>
    <x v="4"/>
    <x v="1"/>
    <x v="1"/>
    <n v="18"/>
    <n v="1155"/>
    <n v="20790"/>
    <n v="14494.677857982409"/>
    <n v="6295.3221420175851"/>
  </r>
  <r>
    <s v="2023-02-09"/>
    <x v="10"/>
    <x v="3"/>
    <x v="1"/>
    <x v="0"/>
    <x v="4"/>
    <n v="18"/>
    <n v="1146"/>
    <n v="20628"/>
    <n v="14426.928562814101"/>
    <n v="6201.0714371859049"/>
  </r>
  <r>
    <s v="2023-12-27"/>
    <x v="1"/>
    <x v="0"/>
    <x v="4"/>
    <x v="0"/>
    <x v="3"/>
    <n v="19"/>
    <n v="1085"/>
    <n v="20615"/>
    <n v="13717.82071640888"/>
    <n v="6897.1792835911219"/>
  </r>
  <r>
    <s v="2023-10-05"/>
    <x v="7"/>
    <x v="3"/>
    <x v="3"/>
    <x v="0"/>
    <x v="4"/>
    <n v="14"/>
    <n v="1467"/>
    <n v="20538"/>
    <n v="16241.721223714731"/>
    <n v="4296.2787762852686"/>
  </r>
  <r>
    <s v="2023-12-31"/>
    <x v="1"/>
    <x v="3"/>
    <x v="4"/>
    <x v="0"/>
    <x v="4"/>
    <n v="11"/>
    <n v="1857"/>
    <n v="20427"/>
    <n v="16095.506935062151"/>
    <n v="4331.4930649378512"/>
  </r>
  <r>
    <s v="2023-11-06"/>
    <x v="2"/>
    <x v="4"/>
    <x v="0"/>
    <x v="2"/>
    <x v="3"/>
    <n v="11"/>
    <n v="1857"/>
    <n v="20427"/>
    <n v="15581.55468432606"/>
    <n v="4845.4453156739437"/>
  </r>
  <r>
    <s v="2023-02-14"/>
    <x v="10"/>
    <x v="2"/>
    <x v="1"/>
    <x v="1"/>
    <x v="3"/>
    <n v="12"/>
    <n v="1693"/>
    <n v="20316"/>
    <n v="13541.107946748571"/>
    <n v="6774.892053251433"/>
  </r>
  <r>
    <s v="2023-10-26"/>
    <x v="7"/>
    <x v="3"/>
    <x v="1"/>
    <x v="2"/>
    <x v="2"/>
    <n v="15"/>
    <n v="1351"/>
    <n v="20265"/>
    <n v="15412.508263523479"/>
    <n v="4852.4917364765242"/>
  </r>
  <r>
    <s v="2023-08-27"/>
    <x v="9"/>
    <x v="3"/>
    <x v="3"/>
    <x v="0"/>
    <x v="1"/>
    <n v="18"/>
    <n v="1123"/>
    <n v="20214"/>
    <n v="14613.961753287709"/>
    <n v="5600.0382467122909"/>
  </r>
  <r>
    <s v="2023-06-06"/>
    <x v="3"/>
    <x v="3"/>
    <x v="2"/>
    <x v="1"/>
    <x v="4"/>
    <n v="11"/>
    <n v="1833"/>
    <n v="20163"/>
    <n v="14518.868180018189"/>
    <n v="5644.1318199818088"/>
  </r>
  <r>
    <s v="2023-04-08"/>
    <x v="4"/>
    <x v="4"/>
    <x v="1"/>
    <x v="2"/>
    <x v="3"/>
    <n v="18"/>
    <n v="1116"/>
    <n v="20088"/>
    <n v="12349.73994370028"/>
    <n v="7738.2600562997204"/>
  </r>
  <r>
    <s v="2023-11-09"/>
    <x v="2"/>
    <x v="0"/>
    <x v="3"/>
    <x v="0"/>
    <x v="0"/>
    <n v="19"/>
    <n v="1054"/>
    <n v="20026"/>
    <n v="12447.803430335151"/>
    <n v="7578.1965696648476"/>
  </r>
  <r>
    <s v="2023-07-12"/>
    <x v="11"/>
    <x v="1"/>
    <x v="0"/>
    <x v="0"/>
    <x v="0"/>
    <n v="19"/>
    <n v="1054"/>
    <n v="20026"/>
    <n v="13912.613212206699"/>
    <n v="6113.3867877932971"/>
  </r>
  <r>
    <s v="2023-07-10"/>
    <x v="11"/>
    <x v="3"/>
    <x v="1"/>
    <x v="1"/>
    <x v="4"/>
    <n v="16"/>
    <n v="1250"/>
    <n v="20000"/>
    <n v="15692.521015495389"/>
    <n v="4307.4789845046053"/>
  </r>
  <r>
    <s v="2023-10-27"/>
    <x v="7"/>
    <x v="4"/>
    <x v="1"/>
    <x v="2"/>
    <x v="3"/>
    <n v="19"/>
    <n v="1052"/>
    <n v="19988"/>
    <n v="13015.205558386449"/>
    <n v="6972.7944416135524"/>
  </r>
  <r>
    <s v="2023-03-18"/>
    <x v="6"/>
    <x v="3"/>
    <x v="3"/>
    <x v="1"/>
    <x v="3"/>
    <n v="18"/>
    <n v="1109"/>
    <n v="19962"/>
    <n v="15396.42045232093"/>
    <n v="4565.5795476790699"/>
  </r>
  <r>
    <s v="2023-01-03"/>
    <x v="5"/>
    <x v="1"/>
    <x v="2"/>
    <x v="1"/>
    <x v="4"/>
    <n v="20"/>
    <n v="998"/>
    <n v="19960"/>
    <n v="12311.64635052077"/>
    <n v="7648.3536494792297"/>
  </r>
  <r>
    <s v="2023-09-25"/>
    <x v="0"/>
    <x v="1"/>
    <x v="4"/>
    <x v="1"/>
    <x v="1"/>
    <n v="13"/>
    <n v="1534"/>
    <n v="19942"/>
    <n v="15945.978891380621"/>
    <n v="3996.0211086193831"/>
  </r>
  <r>
    <s v="2023-08-25"/>
    <x v="9"/>
    <x v="0"/>
    <x v="3"/>
    <x v="0"/>
    <x v="2"/>
    <n v="16"/>
    <n v="1241"/>
    <n v="19856"/>
    <n v="13160.56533186981"/>
    <n v="6695.434668130194"/>
  </r>
  <r>
    <s v="2023-06-01"/>
    <x v="3"/>
    <x v="0"/>
    <x v="2"/>
    <x v="0"/>
    <x v="4"/>
    <n v="19"/>
    <n v="1041"/>
    <n v="19779"/>
    <n v="15373.53940704814"/>
    <n v="4405.4605929518621"/>
  </r>
  <r>
    <s v="2023-06-25"/>
    <x v="3"/>
    <x v="3"/>
    <x v="4"/>
    <x v="0"/>
    <x v="0"/>
    <n v="12"/>
    <n v="1646"/>
    <n v="19752"/>
    <n v="12133.460824417511"/>
    <n v="7618.5391755824894"/>
  </r>
  <r>
    <s v="2023-12-21"/>
    <x v="1"/>
    <x v="3"/>
    <x v="2"/>
    <x v="1"/>
    <x v="3"/>
    <n v="16"/>
    <n v="1234"/>
    <n v="19744"/>
    <n v="15436.919636026751"/>
    <n v="4307.0803639732476"/>
  </r>
  <r>
    <s v="2023-04-07"/>
    <x v="4"/>
    <x v="1"/>
    <x v="0"/>
    <x v="0"/>
    <x v="4"/>
    <n v="18"/>
    <n v="1092"/>
    <n v="19656"/>
    <n v="11796.48001988155"/>
    <n v="7859.5199801184463"/>
  </r>
  <r>
    <s v="2023-03-01"/>
    <x v="6"/>
    <x v="0"/>
    <x v="0"/>
    <x v="0"/>
    <x v="4"/>
    <n v="12"/>
    <n v="1628"/>
    <n v="19536"/>
    <n v="15447.43120639862"/>
    <n v="4088.568793601376"/>
  </r>
  <r>
    <s v="2023-09-12"/>
    <x v="0"/>
    <x v="0"/>
    <x v="1"/>
    <x v="1"/>
    <x v="0"/>
    <n v="18"/>
    <n v="1084"/>
    <n v="19512"/>
    <n v="15267.29691626404"/>
    <n v="4244.7030837359598"/>
  </r>
  <r>
    <s v="2023-06-01"/>
    <x v="3"/>
    <x v="3"/>
    <x v="4"/>
    <x v="1"/>
    <x v="3"/>
    <n v="11"/>
    <n v="1765"/>
    <n v="19415"/>
    <n v="12243.154017157471"/>
    <n v="7171.8459828425284"/>
  </r>
  <r>
    <s v="2023-10-10"/>
    <x v="7"/>
    <x v="2"/>
    <x v="2"/>
    <x v="0"/>
    <x v="4"/>
    <n v="10"/>
    <n v="1941"/>
    <n v="19410"/>
    <n v="11681.67449891951"/>
    <n v="7728.325501080486"/>
  </r>
  <r>
    <s v="2023-10-31"/>
    <x v="7"/>
    <x v="2"/>
    <x v="2"/>
    <x v="2"/>
    <x v="2"/>
    <n v="10"/>
    <n v="1927"/>
    <n v="19270"/>
    <n v="12247.02873905353"/>
    <n v="7022.9712609464677"/>
  </r>
  <r>
    <s v="2023-08-06"/>
    <x v="9"/>
    <x v="2"/>
    <x v="4"/>
    <x v="0"/>
    <x v="3"/>
    <n v="13"/>
    <n v="1478"/>
    <n v="19214"/>
    <n v="14854.33967209533"/>
    <n v="4359.6603279046703"/>
  </r>
  <r>
    <s v="2023-05-22"/>
    <x v="8"/>
    <x v="1"/>
    <x v="0"/>
    <x v="2"/>
    <x v="4"/>
    <n v="11"/>
    <n v="1745"/>
    <n v="19195"/>
    <n v="12925.688617618671"/>
    <n v="6269.3113823813328"/>
  </r>
  <r>
    <s v="2023-12-27"/>
    <x v="1"/>
    <x v="2"/>
    <x v="1"/>
    <x v="1"/>
    <x v="3"/>
    <n v="16"/>
    <n v="1199"/>
    <n v="19184"/>
    <n v="11981.236725767931"/>
    <n v="7202.7632742320729"/>
  </r>
  <r>
    <s v="2023-07-11"/>
    <x v="11"/>
    <x v="3"/>
    <x v="3"/>
    <x v="0"/>
    <x v="1"/>
    <n v="10"/>
    <n v="1901"/>
    <n v="19010"/>
    <n v="11956.93900684483"/>
    <n v="7053.0609931551726"/>
  </r>
  <r>
    <s v="2023-02-16"/>
    <x v="10"/>
    <x v="3"/>
    <x v="1"/>
    <x v="0"/>
    <x v="4"/>
    <n v="12"/>
    <n v="1583"/>
    <n v="18996"/>
    <n v="13435.55247333833"/>
    <n v="5560.4475266616664"/>
  </r>
  <r>
    <s v="2023-06-01"/>
    <x v="3"/>
    <x v="4"/>
    <x v="0"/>
    <x v="0"/>
    <x v="1"/>
    <n v="16"/>
    <n v="1186"/>
    <n v="18976"/>
    <n v="13349.35456250164"/>
    <n v="5626.6454374983623"/>
  </r>
  <r>
    <s v="2023-01-09"/>
    <x v="5"/>
    <x v="3"/>
    <x v="3"/>
    <x v="2"/>
    <x v="3"/>
    <n v="11"/>
    <n v="1725"/>
    <n v="18975"/>
    <n v="15024.45553162521"/>
    <n v="3950.5444683747901"/>
  </r>
  <r>
    <s v="2023-07-09"/>
    <x v="11"/>
    <x v="3"/>
    <x v="4"/>
    <x v="2"/>
    <x v="1"/>
    <n v="16"/>
    <n v="1183"/>
    <n v="18928"/>
    <n v="11445.37642837869"/>
    <n v="7482.6235716213068"/>
  </r>
  <r>
    <s v="2023-07-17"/>
    <x v="11"/>
    <x v="1"/>
    <x v="0"/>
    <x v="1"/>
    <x v="1"/>
    <n v="13"/>
    <n v="1452"/>
    <n v="18876"/>
    <n v="13126.076727941079"/>
    <n v="5749.9232720589207"/>
  </r>
  <r>
    <s v="2023-07-18"/>
    <x v="11"/>
    <x v="0"/>
    <x v="3"/>
    <x v="0"/>
    <x v="1"/>
    <n v="15"/>
    <n v="1256"/>
    <n v="18840"/>
    <n v="13452.71295632351"/>
    <n v="5387.2870436764879"/>
  </r>
  <r>
    <s v="2023-09-22"/>
    <x v="0"/>
    <x v="3"/>
    <x v="2"/>
    <x v="2"/>
    <x v="1"/>
    <n v="16"/>
    <n v="1177"/>
    <n v="18832"/>
    <n v="12532.75361581616"/>
    <n v="6299.2463841838426"/>
  </r>
  <r>
    <s v="2023-09-19"/>
    <x v="0"/>
    <x v="2"/>
    <x v="3"/>
    <x v="0"/>
    <x v="1"/>
    <n v="13"/>
    <n v="1444"/>
    <n v="18772"/>
    <n v="11984.593490444609"/>
    <n v="6787.4065095553906"/>
  </r>
  <r>
    <s v="2023-11-22"/>
    <x v="2"/>
    <x v="1"/>
    <x v="2"/>
    <x v="0"/>
    <x v="1"/>
    <n v="11"/>
    <n v="1705"/>
    <n v="18755"/>
    <n v="13064.057376164679"/>
    <n v="5690.9426238353244"/>
  </r>
  <r>
    <s v="2023-02-11"/>
    <x v="10"/>
    <x v="3"/>
    <x v="4"/>
    <x v="0"/>
    <x v="2"/>
    <n v="15"/>
    <n v="1250"/>
    <n v="18750"/>
    <n v="12046.301245196561"/>
    <n v="6703.6987548034358"/>
  </r>
  <r>
    <s v="2023-12-26"/>
    <x v="1"/>
    <x v="1"/>
    <x v="1"/>
    <x v="0"/>
    <x v="2"/>
    <n v="11"/>
    <n v="1701"/>
    <n v="18711"/>
    <n v="13098.654605596699"/>
    <n v="5612.3453944033045"/>
  </r>
  <r>
    <s v="2023-03-20"/>
    <x v="6"/>
    <x v="2"/>
    <x v="2"/>
    <x v="2"/>
    <x v="3"/>
    <n v="12"/>
    <n v="1556"/>
    <n v="18672"/>
    <n v="14669.45057169989"/>
    <n v="4002.549428300114"/>
  </r>
  <r>
    <s v="2023-01-06"/>
    <x v="5"/>
    <x v="4"/>
    <x v="2"/>
    <x v="0"/>
    <x v="1"/>
    <n v="17"/>
    <n v="1098"/>
    <n v="18666"/>
    <n v="12463.329303147821"/>
    <n v="6202.6706968521848"/>
  </r>
  <r>
    <s v="2023-06-10"/>
    <x v="3"/>
    <x v="4"/>
    <x v="3"/>
    <x v="2"/>
    <x v="3"/>
    <n v="14"/>
    <n v="1327"/>
    <n v="18578"/>
    <n v="12534.47064034217"/>
    <n v="6043.5293596578322"/>
  </r>
  <r>
    <s v="2023-12-16"/>
    <x v="1"/>
    <x v="3"/>
    <x v="4"/>
    <x v="2"/>
    <x v="3"/>
    <n v="13"/>
    <n v="1418"/>
    <n v="18434"/>
    <n v="11710.23219741691"/>
    <n v="6723.7678025830883"/>
  </r>
  <r>
    <s v="2023-11-19"/>
    <x v="2"/>
    <x v="0"/>
    <x v="1"/>
    <x v="0"/>
    <x v="3"/>
    <n v="12"/>
    <n v="1527"/>
    <n v="18324"/>
    <n v="14281.67878127845"/>
    <n v="4042.321218721549"/>
  </r>
  <r>
    <s v="2023-04-09"/>
    <x v="4"/>
    <x v="1"/>
    <x v="0"/>
    <x v="2"/>
    <x v="1"/>
    <n v="12"/>
    <n v="1524"/>
    <n v="18288"/>
    <n v="14320.49935674084"/>
    <n v="3967.5006432591599"/>
  </r>
  <r>
    <s v="2023-11-17"/>
    <x v="2"/>
    <x v="3"/>
    <x v="3"/>
    <x v="1"/>
    <x v="4"/>
    <n v="17"/>
    <n v="1075"/>
    <n v="18275"/>
    <n v="13805.24370893563"/>
    <n v="4469.7562910643665"/>
  </r>
  <r>
    <s v="2023-06-07"/>
    <x v="3"/>
    <x v="0"/>
    <x v="0"/>
    <x v="0"/>
    <x v="2"/>
    <n v="12"/>
    <n v="1521"/>
    <n v="18252"/>
    <n v="13900.628453977481"/>
    <n v="4351.3715460225212"/>
  </r>
  <r>
    <s v="2023-10-19"/>
    <x v="7"/>
    <x v="0"/>
    <x v="1"/>
    <x v="0"/>
    <x v="0"/>
    <n v="16"/>
    <n v="1132"/>
    <n v="18112"/>
    <n v="14188.862031336759"/>
    <n v="3923.137968663239"/>
  </r>
  <r>
    <s v="2023-02-23"/>
    <x v="10"/>
    <x v="0"/>
    <x v="2"/>
    <x v="0"/>
    <x v="4"/>
    <n v="20"/>
    <n v="902"/>
    <n v="18040"/>
    <n v="14140.180324622041"/>
    <n v="3899.819675377958"/>
  </r>
  <r>
    <s v="2023-10-15"/>
    <x v="7"/>
    <x v="3"/>
    <x v="3"/>
    <x v="2"/>
    <x v="2"/>
    <n v="11"/>
    <n v="1636"/>
    <n v="17996"/>
    <n v="12489.74119951584"/>
    <n v="5506.2588004841637"/>
  </r>
  <r>
    <s v="2023-12-06"/>
    <x v="1"/>
    <x v="4"/>
    <x v="1"/>
    <x v="0"/>
    <x v="3"/>
    <n v="12"/>
    <n v="1497"/>
    <n v="17964"/>
    <n v="12872.23773469594"/>
    <n v="5091.762265304058"/>
  </r>
  <r>
    <s v="2023-12-21"/>
    <x v="1"/>
    <x v="1"/>
    <x v="3"/>
    <x v="0"/>
    <x v="4"/>
    <n v="16"/>
    <n v="1121"/>
    <n v="17936"/>
    <n v="11330.124366235799"/>
    <n v="6605.8756337641989"/>
  </r>
  <r>
    <s v="2023-05-12"/>
    <x v="8"/>
    <x v="0"/>
    <x v="4"/>
    <x v="0"/>
    <x v="0"/>
    <n v="9"/>
    <n v="1982"/>
    <n v="17838"/>
    <n v="14241.431179125229"/>
    <n v="3596.568820874767"/>
  </r>
  <r>
    <s v="2023-02-17"/>
    <x v="10"/>
    <x v="1"/>
    <x v="3"/>
    <x v="0"/>
    <x v="4"/>
    <n v="9"/>
    <n v="1977"/>
    <n v="17793"/>
    <n v="11025.4275496108"/>
    <n v="6767.5724503891979"/>
  </r>
  <r>
    <s v="2023-03-16"/>
    <x v="6"/>
    <x v="2"/>
    <x v="1"/>
    <x v="2"/>
    <x v="2"/>
    <n v="12"/>
    <n v="1479"/>
    <n v="17748"/>
    <n v="11506.36170182163"/>
    <n v="6241.6382981783663"/>
  </r>
  <r>
    <s v="2023-02-11"/>
    <x v="10"/>
    <x v="0"/>
    <x v="4"/>
    <x v="2"/>
    <x v="4"/>
    <n v="15"/>
    <n v="1182"/>
    <n v="17730"/>
    <n v="13191.660036654121"/>
    <n v="4538.3399633458848"/>
  </r>
  <r>
    <s v="2023-02-23"/>
    <x v="10"/>
    <x v="1"/>
    <x v="2"/>
    <x v="1"/>
    <x v="0"/>
    <n v="9"/>
    <n v="1964"/>
    <n v="17676"/>
    <n v="12801.148750492601"/>
    <n v="4874.8512495074028"/>
  </r>
  <r>
    <s v="2023-03-03"/>
    <x v="6"/>
    <x v="2"/>
    <x v="1"/>
    <x v="0"/>
    <x v="1"/>
    <n v="19"/>
    <n v="930"/>
    <n v="17670"/>
    <n v="10742.42847178274"/>
    <n v="6927.5715282172596"/>
  </r>
  <r>
    <s v="2023-08-26"/>
    <x v="9"/>
    <x v="0"/>
    <x v="3"/>
    <x v="1"/>
    <x v="4"/>
    <n v="9"/>
    <n v="1961"/>
    <n v="17649"/>
    <n v="13268.030004650231"/>
    <n v="4380.9699953497666"/>
  </r>
  <r>
    <s v="2023-10-26"/>
    <x v="7"/>
    <x v="4"/>
    <x v="0"/>
    <x v="2"/>
    <x v="0"/>
    <n v="10"/>
    <n v="1764"/>
    <n v="17640"/>
    <n v="12630.34754531169"/>
    <n v="5009.652454688312"/>
  </r>
  <r>
    <s v="2023-03-29"/>
    <x v="6"/>
    <x v="1"/>
    <x v="3"/>
    <x v="2"/>
    <x v="2"/>
    <n v="11"/>
    <n v="1601"/>
    <n v="17611"/>
    <n v="10869.79526649026"/>
    <n v="6741.2047335097377"/>
  </r>
  <r>
    <s v="2023-01-04"/>
    <x v="5"/>
    <x v="3"/>
    <x v="2"/>
    <x v="1"/>
    <x v="3"/>
    <n v="15"/>
    <n v="1171"/>
    <n v="17565"/>
    <n v="12328.966346497729"/>
    <n v="5236.033653502267"/>
  </r>
  <r>
    <s v="2023-04-04"/>
    <x v="4"/>
    <x v="4"/>
    <x v="0"/>
    <x v="0"/>
    <x v="4"/>
    <n v="14"/>
    <n v="1254"/>
    <n v="17556"/>
    <n v="13762.1405586153"/>
    <n v="3793.8594413846999"/>
  </r>
  <r>
    <s v="2023-05-20"/>
    <x v="8"/>
    <x v="4"/>
    <x v="3"/>
    <x v="1"/>
    <x v="2"/>
    <n v="14"/>
    <n v="1249"/>
    <n v="17486"/>
    <n v="12598.942593955389"/>
    <n v="4887.0574060446088"/>
  </r>
  <r>
    <s v="2023-06-19"/>
    <x v="3"/>
    <x v="1"/>
    <x v="2"/>
    <x v="1"/>
    <x v="4"/>
    <n v="18"/>
    <n v="962"/>
    <n v="17316"/>
    <n v="11355.70904391739"/>
    <n v="5960.2909560826138"/>
  </r>
  <r>
    <s v="2023-11-18"/>
    <x v="2"/>
    <x v="1"/>
    <x v="1"/>
    <x v="0"/>
    <x v="0"/>
    <n v="9"/>
    <n v="1922"/>
    <n v="17298"/>
    <n v="11452.35415237571"/>
    <n v="5845.6458476242879"/>
  </r>
  <r>
    <s v="2023-04-13"/>
    <x v="4"/>
    <x v="3"/>
    <x v="3"/>
    <x v="2"/>
    <x v="0"/>
    <n v="15"/>
    <n v="1152"/>
    <n v="17280"/>
    <n v="11516.074251596719"/>
    <n v="5763.9257484032823"/>
  </r>
  <r>
    <s v="2023-05-29"/>
    <x v="8"/>
    <x v="4"/>
    <x v="3"/>
    <x v="2"/>
    <x v="1"/>
    <n v="12"/>
    <n v="1438"/>
    <n v="17256"/>
    <n v="11075.714120592589"/>
    <n v="6180.2858794074091"/>
  </r>
  <r>
    <s v="2023-06-07"/>
    <x v="3"/>
    <x v="3"/>
    <x v="0"/>
    <x v="0"/>
    <x v="0"/>
    <n v="10"/>
    <n v="1718"/>
    <n v="17180"/>
    <n v="12632.485427289441"/>
    <n v="4547.514572710561"/>
  </r>
  <r>
    <s v="2023-08-06"/>
    <x v="9"/>
    <x v="0"/>
    <x v="0"/>
    <x v="2"/>
    <x v="2"/>
    <n v="13"/>
    <n v="1321"/>
    <n v="17173"/>
    <n v="11964.78086507031"/>
    <n v="5208.2191349296936"/>
  </r>
  <r>
    <s v="2023-11-05"/>
    <x v="2"/>
    <x v="1"/>
    <x v="4"/>
    <x v="2"/>
    <x v="4"/>
    <n v="16"/>
    <n v="1073"/>
    <n v="17168"/>
    <n v="12492.24383912683"/>
    <n v="4675.7561608731721"/>
  </r>
  <r>
    <s v="2023-12-14"/>
    <x v="1"/>
    <x v="0"/>
    <x v="0"/>
    <x v="2"/>
    <x v="0"/>
    <n v="14"/>
    <n v="1226"/>
    <n v="17164"/>
    <n v="12084.17746283407"/>
    <n v="5079.8225371659337"/>
  </r>
  <r>
    <s v="2023-11-16"/>
    <x v="2"/>
    <x v="1"/>
    <x v="2"/>
    <x v="2"/>
    <x v="0"/>
    <n v="9"/>
    <n v="1907"/>
    <n v="17163"/>
    <n v="10312.388673209411"/>
    <n v="6850.6113267905876"/>
  </r>
  <r>
    <s v="2023-04-28"/>
    <x v="4"/>
    <x v="2"/>
    <x v="1"/>
    <x v="0"/>
    <x v="4"/>
    <n v="13"/>
    <n v="1309"/>
    <n v="17017"/>
    <n v="12240.08261642003"/>
    <n v="4776.9173835799684"/>
  </r>
  <r>
    <s v="2023-08-14"/>
    <x v="9"/>
    <x v="1"/>
    <x v="3"/>
    <x v="1"/>
    <x v="1"/>
    <n v="18"/>
    <n v="943"/>
    <n v="16974"/>
    <n v="11747.0582548197"/>
    <n v="5226.9417451802983"/>
  </r>
  <r>
    <s v="2023-03-25"/>
    <x v="6"/>
    <x v="4"/>
    <x v="2"/>
    <x v="2"/>
    <x v="0"/>
    <n v="16"/>
    <n v="1058"/>
    <n v="16928"/>
    <n v="10838.61918440967"/>
    <n v="6089.3808155903298"/>
  </r>
  <r>
    <s v="2023-09-25"/>
    <x v="0"/>
    <x v="1"/>
    <x v="4"/>
    <x v="0"/>
    <x v="3"/>
    <n v="12"/>
    <n v="1406"/>
    <n v="16872"/>
    <n v="10805.42947331603"/>
    <n v="6066.5705266839686"/>
  </r>
  <r>
    <s v="2023-11-25"/>
    <x v="2"/>
    <x v="3"/>
    <x v="3"/>
    <x v="2"/>
    <x v="0"/>
    <n v="18"/>
    <n v="936"/>
    <n v="16848"/>
    <n v="10142.55229628863"/>
    <n v="6705.4477037113684"/>
  </r>
  <r>
    <s v="2023-02-10"/>
    <x v="10"/>
    <x v="3"/>
    <x v="0"/>
    <x v="1"/>
    <x v="1"/>
    <n v="17"/>
    <n v="990"/>
    <n v="16830"/>
    <n v="12425.86070718556"/>
    <n v="4404.139292814436"/>
  </r>
  <r>
    <s v="2023-01-31"/>
    <x v="5"/>
    <x v="1"/>
    <x v="3"/>
    <x v="0"/>
    <x v="0"/>
    <n v="13"/>
    <n v="1291"/>
    <n v="16783"/>
    <n v="12036.16229564368"/>
    <n v="4746.8377043563232"/>
  </r>
  <r>
    <s v="2023-02-09"/>
    <x v="10"/>
    <x v="3"/>
    <x v="2"/>
    <x v="0"/>
    <x v="4"/>
    <n v="10"/>
    <n v="1677"/>
    <n v="16770"/>
    <n v="11171.085964574761"/>
    <n v="5598.9140354252431"/>
  </r>
  <r>
    <s v="2023-03-29"/>
    <x v="6"/>
    <x v="1"/>
    <x v="2"/>
    <x v="1"/>
    <x v="1"/>
    <n v="12"/>
    <n v="1394"/>
    <n v="16728"/>
    <n v="12192.563293909991"/>
    <n v="4535.4367060900113"/>
  </r>
  <r>
    <s v="2023-09-21"/>
    <x v="0"/>
    <x v="1"/>
    <x v="3"/>
    <x v="2"/>
    <x v="4"/>
    <n v="9"/>
    <n v="1856"/>
    <n v="16704"/>
    <n v="13195.82906510127"/>
    <n v="3508.1709348987301"/>
  </r>
  <r>
    <s v="2023-09-30"/>
    <x v="0"/>
    <x v="2"/>
    <x v="3"/>
    <x v="2"/>
    <x v="1"/>
    <n v="15"/>
    <n v="1107"/>
    <n v="16605"/>
    <n v="11739.9904128406"/>
    <n v="4865.0095871593967"/>
  </r>
  <r>
    <s v="2023-03-13"/>
    <x v="6"/>
    <x v="0"/>
    <x v="3"/>
    <x v="2"/>
    <x v="3"/>
    <n v="10"/>
    <n v="1657"/>
    <n v="16570"/>
    <n v="10838.534323294931"/>
    <n v="5731.4656767050747"/>
  </r>
  <r>
    <s v="2023-12-04"/>
    <x v="1"/>
    <x v="3"/>
    <x v="2"/>
    <x v="0"/>
    <x v="3"/>
    <n v="15"/>
    <n v="1101"/>
    <n v="16515"/>
    <n v="12099.382012595021"/>
    <n v="4415.6179874049794"/>
  </r>
  <r>
    <s v="2023-12-22"/>
    <x v="1"/>
    <x v="1"/>
    <x v="4"/>
    <x v="2"/>
    <x v="3"/>
    <n v="11"/>
    <n v="1498"/>
    <n v="16478"/>
    <n v="9993.1889945543753"/>
    <n v="6484.8110054456247"/>
  </r>
  <r>
    <s v="2023-09-15"/>
    <x v="0"/>
    <x v="4"/>
    <x v="4"/>
    <x v="1"/>
    <x v="2"/>
    <n v="15"/>
    <n v="1098"/>
    <n v="16470"/>
    <n v="12139.59527550396"/>
    <n v="4330.4047244960439"/>
  </r>
  <r>
    <s v="2023-06-30"/>
    <x v="3"/>
    <x v="4"/>
    <x v="2"/>
    <x v="0"/>
    <x v="4"/>
    <n v="11"/>
    <n v="1494"/>
    <n v="16434"/>
    <n v="11250.857407997801"/>
    <n v="5183.1425920022029"/>
  </r>
  <r>
    <s v="2023-09-22"/>
    <x v="0"/>
    <x v="2"/>
    <x v="4"/>
    <x v="1"/>
    <x v="2"/>
    <n v="16"/>
    <n v="1026"/>
    <n v="16416"/>
    <n v="11331.59730207268"/>
    <n v="5084.4026979273194"/>
  </r>
  <r>
    <s v="2023-12-29"/>
    <x v="1"/>
    <x v="2"/>
    <x v="0"/>
    <x v="2"/>
    <x v="4"/>
    <n v="12"/>
    <n v="1368"/>
    <n v="16416"/>
    <n v="12653.86662754033"/>
    <n v="3762.1333724596702"/>
  </r>
  <r>
    <s v="2023-09-28"/>
    <x v="0"/>
    <x v="0"/>
    <x v="2"/>
    <x v="2"/>
    <x v="3"/>
    <n v="20"/>
    <n v="818"/>
    <n v="16360"/>
    <n v="12118.72405037281"/>
    <n v="4241.2759496271856"/>
  </r>
  <r>
    <s v="2023-07-01"/>
    <x v="11"/>
    <x v="1"/>
    <x v="0"/>
    <x v="1"/>
    <x v="1"/>
    <n v="11"/>
    <n v="1484"/>
    <n v="16324"/>
    <n v="10440.243630038931"/>
    <n v="5883.7563699610746"/>
  </r>
  <r>
    <s v="2023-07-27"/>
    <x v="11"/>
    <x v="1"/>
    <x v="3"/>
    <x v="2"/>
    <x v="0"/>
    <n v="15"/>
    <n v="1073"/>
    <n v="16095"/>
    <n v="10192.75431061463"/>
    <n v="5902.2456893853741"/>
  </r>
  <r>
    <s v="2023-04-10"/>
    <x v="4"/>
    <x v="2"/>
    <x v="2"/>
    <x v="1"/>
    <x v="0"/>
    <n v="14"/>
    <n v="1147"/>
    <n v="16058"/>
    <n v="11270.04303072013"/>
    <n v="4787.9569692798723"/>
  </r>
  <r>
    <s v="2023-09-18"/>
    <x v="0"/>
    <x v="3"/>
    <x v="4"/>
    <x v="1"/>
    <x v="0"/>
    <n v="19"/>
    <n v="845"/>
    <n v="16055"/>
    <n v="12063.06400258089"/>
    <n v="3991.9359974191138"/>
  </r>
  <r>
    <s v="2023-03-14"/>
    <x v="6"/>
    <x v="3"/>
    <x v="2"/>
    <x v="1"/>
    <x v="2"/>
    <n v="11"/>
    <n v="1455"/>
    <n v="16005"/>
    <n v="11412.754276389391"/>
    <n v="4592.2457236106147"/>
  </r>
  <r>
    <s v="2023-05-16"/>
    <x v="8"/>
    <x v="4"/>
    <x v="2"/>
    <x v="2"/>
    <x v="2"/>
    <n v="18"/>
    <n v="889"/>
    <n v="16002"/>
    <n v="10452.91634471738"/>
    <n v="5549.0836552826186"/>
  </r>
  <r>
    <s v="2023-05-03"/>
    <x v="8"/>
    <x v="2"/>
    <x v="0"/>
    <x v="1"/>
    <x v="4"/>
    <n v="12"/>
    <n v="1333"/>
    <n v="15996"/>
    <n v="12726.229196867271"/>
    <n v="3269.7708031327311"/>
  </r>
  <r>
    <s v="2023-01-20"/>
    <x v="5"/>
    <x v="2"/>
    <x v="3"/>
    <x v="0"/>
    <x v="2"/>
    <n v="11"/>
    <n v="1454"/>
    <n v="15994"/>
    <n v="12120.4983951139"/>
    <n v="3873.5016048860962"/>
  </r>
  <r>
    <s v="2023-08-30"/>
    <x v="9"/>
    <x v="2"/>
    <x v="3"/>
    <x v="1"/>
    <x v="3"/>
    <n v="13"/>
    <n v="1226"/>
    <n v="15938"/>
    <n v="10330.58931526762"/>
    <n v="5607.4106847323783"/>
  </r>
  <r>
    <s v="2023-11-23"/>
    <x v="2"/>
    <x v="3"/>
    <x v="2"/>
    <x v="2"/>
    <x v="2"/>
    <n v="19"/>
    <n v="838"/>
    <n v="15922"/>
    <n v="9820.2979572607674"/>
    <n v="6101.7020427392326"/>
  </r>
  <r>
    <s v="2023-09-15"/>
    <x v="0"/>
    <x v="3"/>
    <x v="0"/>
    <x v="0"/>
    <x v="2"/>
    <n v="16"/>
    <n v="992"/>
    <n v="15872"/>
    <n v="11578.44927760262"/>
    <n v="4293.5507223973818"/>
  </r>
  <r>
    <s v="2023-08-28"/>
    <x v="9"/>
    <x v="1"/>
    <x v="3"/>
    <x v="2"/>
    <x v="4"/>
    <n v="13"/>
    <n v="1219"/>
    <n v="15847"/>
    <n v="10201.319117365911"/>
    <n v="5645.6808826340912"/>
  </r>
  <r>
    <s v="2023-11-25"/>
    <x v="2"/>
    <x v="2"/>
    <x v="2"/>
    <x v="1"/>
    <x v="0"/>
    <n v="12"/>
    <n v="1317"/>
    <n v="15804"/>
    <n v="11219.49213508542"/>
    <n v="4584.5078649145762"/>
  </r>
  <r>
    <s v="2023-05-06"/>
    <x v="8"/>
    <x v="4"/>
    <x v="4"/>
    <x v="0"/>
    <x v="1"/>
    <n v="12"/>
    <n v="1316"/>
    <n v="15792"/>
    <n v="9839.034566653796"/>
    <n v="5952.965433346204"/>
  </r>
  <r>
    <s v="2023-10-04"/>
    <x v="7"/>
    <x v="3"/>
    <x v="1"/>
    <x v="2"/>
    <x v="3"/>
    <n v="20"/>
    <n v="786"/>
    <n v="15720"/>
    <n v="12153.38497334143"/>
    <n v="3566.615026658566"/>
  </r>
  <r>
    <s v="2023-03-28"/>
    <x v="6"/>
    <x v="4"/>
    <x v="0"/>
    <x v="1"/>
    <x v="0"/>
    <n v="11"/>
    <n v="1426"/>
    <n v="15686"/>
    <n v="12292.45407659219"/>
    <n v="3393.5459234078121"/>
  </r>
  <r>
    <s v="2023-01-05"/>
    <x v="5"/>
    <x v="3"/>
    <x v="0"/>
    <x v="2"/>
    <x v="4"/>
    <n v="12"/>
    <n v="1307"/>
    <n v="15684"/>
    <n v="10658.312919496249"/>
    <n v="5025.6870805037506"/>
  </r>
  <r>
    <s v="2023-04-03"/>
    <x v="4"/>
    <x v="2"/>
    <x v="1"/>
    <x v="1"/>
    <x v="0"/>
    <n v="18"/>
    <n v="869"/>
    <n v="15642"/>
    <n v="12363.47690261448"/>
    <n v="3278.5230973855209"/>
  </r>
  <r>
    <s v="2023-06-04"/>
    <x v="3"/>
    <x v="0"/>
    <x v="4"/>
    <x v="2"/>
    <x v="4"/>
    <n v="14"/>
    <n v="1117"/>
    <n v="15638"/>
    <n v="11485.9920670304"/>
    <n v="4152.0079329695982"/>
  </r>
  <r>
    <s v="2023-02-23"/>
    <x v="10"/>
    <x v="4"/>
    <x v="1"/>
    <x v="1"/>
    <x v="2"/>
    <n v="8"/>
    <n v="1953"/>
    <n v="15624"/>
    <n v="12147.39155482288"/>
    <n v="3476.6084451771171"/>
  </r>
  <r>
    <s v="2023-03-20"/>
    <x v="6"/>
    <x v="2"/>
    <x v="1"/>
    <x v="0"/>
    <x v="2"/>
    <n v="8"/>
    <n v="1950"/>
    <n v="15600"/>
    <n v="11401.534817534"/>
    <n v="4198.465182466005"/>
  </r>
  <r>
    <s v="2023-05-11"/>
    <x v="8"/>
    <x v="1"/>
    <x v="1"/>
    <x v="2"/>
    <x v="0"/>
    <n v="13"/>
    <n v="1199"/>
    <n v="15587"/>
    <n v="11251.616085615369"/>
    <n v="4335.3839143846271"/>
  </r>
  <r>
    <s v="2023-04-25"/>
    <x v="4"/>
    <x v="3"/>
    <x v="2"/>
    <x v="0"/>
    <x v="2"/>
    <n v="15"/>
    <n v="1032"/>
    <n v="15480"/>
    <n v="9451.3557910398995"/>
    <n v="6028.6442089601014"/>
  </r>
  <r>
    <s v="2023-08-29"/>
    <x v="9"/>
    <x v="3"/>
    <x v="4"/>
    <x v="1"/>
    <x v="2"/>
    <n v="9"/>
    <n v="1711"/>
    <n v="15399"/>
    <n v="9924.3982925176024"/>
    <n v="5474.6017074823976"/>
  </r>
  <r>
    <s v="2023-07-12"/>
    <x v="11"/>
    <x v="2"/>
    <x v="2"/>
    <x v="1"/>
    <x v="1"/>
    <n v="10"/>
    <n v="1536"/>
    <n v="15360"/>
    <n v="9330.5225005097582"/>
    <n v="6029.4774994902418"/>
  </r>
  <r>
    <s v="2023-03-11"/>
    <x v="6"/>
    <x v="3"/>
    <x v="0"/>
    <x v="1"/>
    <x v="0"/>
    <n v="13"/>
    <n v="1181"/>
    <n v="15353"/>
    <n v="12132.69779171522"/>
    <n v="3220.3022082847779"/>
  </r>
  <r>
    <s v="2023-04-12"/>
    <x v="4"/>
    <x v="2"/>
    <x v="4"/>
    <x v="1"/>
    <x v="2"/>
    <n v="8"/>
    <n v="1912"/>
    <n v="15296"/>
    <n v="9355.5478669353706"/>
    <n v="5940.4521330646294"/>
  </r>
  <r>
    <s v="2023-05-27"/>
    <x v="8"/>
    <x v="0"/>
    <x v="2"/>
    <x v="0"/>
    <x v="1"/>
    <n v="10"/>
    <n v="1528"/>
    <n v="15280"/>
    <n v="11023.86519266012"/>
    <n v="4256.134807339884"/>
  </r>
  <r>
    <s v="2023-02-01"/>
    <x v="10"/>
    <x v="0"/>
    <x v="0"/>
    <x v="0"/>
    <x v="4"/>
    <n v="8"/>
    <n v="1902"/>
    <n v="15216"/>
    <n v="9698.6822442597168"/>
    <n v="5517.3177557402832"/>
  </r>
  <r>
    <s v="2023-09-03"/>
    <x v="0"/>
    <x v="4"/>
    <x v="1"/>
    <x v="0"/>
    <x v="0"/>
    <n v="18"/>
    <n v="845"/>
    <n v="15210"/>
    <n v="10405.782342338131"/>
    <n v="4804.2176576618695"/>
  </r>
  <r>
    <s v="2023-05-15"/>
    <x v="8"/>
    <x v="0"/>
    <x v="3"/>
    <x v="0"/>
    <x v="2"/>
    <n v="10"/>
    <n v="1515"/>
    <n v="15150"/>
    <n v="9339.1269437422161"/>
    <n v="5810.8730562577839"/>
  </r>
  <r>
    <s v="2023-09-07"/>
    <x v="0"/>
    <x v="2"/>
    <x v="2"/>
    <x v="2"/>
    <x v="4"/>
    <n v="8"/>
    <n v="1893"/>
    <n v="15144"/>
    <n v="11164.47834939717"/>
    <n v="3979.5216506028278"/>
  </r>
  <r>
    <s v="2023-12-08"/>
    <x v="1"/>
    <x v="3"/>
    <x v="3"/>
    <x v="0"/>
    <x v="0"/>
    <n v="12"/>
    <n v="1259"/>
    <n v="15108"/>
    <n v="11475.377504778189"/>
    <n v="3632.6224952218108"/>
  </r>
  <r>
    <s v="2023-10-08"/>
    <x v="7"/>
    <x v="2"/>
    <x v="0"/>
    <x v="1"/>
    <x v="0"/>
    <n v="13"/>
    <n v="1162"/>
    <n v="15106"/>
    <n v="11529.423464377551"/>
    <n v="3576.576535622451"/>
  </r>
  <r>
    <s v="2023-08-29"/>
    <x v="9"/>
    <x v="0"/>
    <x v="3"/>
    <x v="2"/>
    <x v="2"/>
    <n v="8"/>
    <n v="1886"/>
    <n v="15088"/>
    <n v="12070.05320498694"/>
    <n v="3017.9467950130579"/>
  </r>
  <r>
    <s v="2023-11-19"/>
    <x v="2"/>
    <x v="0"/>
    <x v="0"/>
    <x v="2"/>
    <x v="4"/>
    <n v="8"/>
    <n v="1886"/>
    <n v="15088"/>
    <n v="11331.558788375611"/>
    <n v="3756.4412116243948"/>
  </r>
  <r>
    <s v="2023-09-18"/>
    <x v="0"/>
    <x v="3"/>
    <x v="2"/>
    <x v="2"/>
    <x v="4"/>
    <n v="11"/>
    <n v="1371"/>
    <n v="15081"/>
    <n v="9551.2403259042712"/>
    <n v="5529.7596740957288"/>
  </r>
  <r>
    <s v="2023-12-03"/>
    <x v="1"/>
    <x v="2"/>
    <x v="1"/>
    <x v="0"/>
    <x v="4"/>
    <n v="8"/>
    <n v="1878"/>
    <n v="15024"/>
    <n v="10283.43603443426"/>
    <n v="4740.563965565736"/>
  </r>
  <r>
    <s v="2023-07-25"/>
    <x v="11"/>
    <x v="1"/>
    <x v="3"/>
    <x v="2"/>
    <x v="2"/>
    <n v="10"/>
    <n v="1501"/>
    <n v="15010"/>
    <n v="11951.0184196809"/>
    <n v="3058.9815803191"/>
  </r>
  <r>
    <s v="2023-12-15"/>
    <x v="1"/>
    <x v="0"/>
    <x v="1"/>
    <x v="2"/>
    <x v="0"/>
    <n v="19"/>
    <n v="789"/>
    <n v="14991"/>
    <n v="11865.19779871209"/>
    <n v="3125.8022012879119"/>
  </r>
  <r>
    <s v="2023-09-03"/>
    <x v="0"/>
    <x v="2"/>
    <x v="4"/>
    <x v="2"/>
    <x v="4"/>
    <n v="13"/>
    <n v="1151"/>
    <n v="14963"/>
    <n v="10068.529608040169"/>
    <n v="4894.4703919598269"/>
  </r>
  <r>
    <s v="2023-04-28"/>
    <x v="4"/>
    <x v="3"/>
    <x v="0"/>
    <x v="1"/>
    <x v="2"/>
    <n v="15"/>
    <n v="995"/>
    <n v="14925"/>
    <n v="9293.9979171696596"/>
    <n v="5631.0020828303404"/>
  </r>
  <r>
    <s v="2023-05-16"/>
    <x v="8"/>
    <x v="3"/>
    <x v="0"/>
    <x v="1"/>
    <x v="3"/>
    <n v="19"/>
    <n v="784"/>
    <n v="14896"/>
    <n v="10288.338257045651"/>
    <n v="4607.6617429543512"/>
  </r>
  <r>
    <s v="2023-11-21"/>
    <x v="2"/>
    <x v="1"/>
    <x v="1"/>
    <x v="0"/>
    <x v="3"/>
    <n v="8"/>
    <n v="1856"/>
    <n v="14848"/>
    <n v="10208.154212932861"/>
    <n v="4639.8457870671409"/>
  </r>
  <r>
    <s v="2023-12-20"/>
    <x v="1"/>
    <x v="1"/>
    <x v="4"/>
    <x v="0"/>
    <x v="0"/>
    <n v="20"/>
    <n v="741"/>
    <n v="14820"/>
    <n v="9634.9808760284595"/>
    <n v="5185.0191239715396"/>
  </r>
  <r>
    <s v="2023-11-01"/>
    <x v="2"/>
    <x v="4"/>
    <x v="2"/>
    <x v="1"/>
    <x v="0"/>
    <n v="18"/>
    <n v="821"/>
    <n v="14778"/>
    <n v="10302.204764556909"/>
    <n v="4475.7952354430854"/>
  </r>
  <r>
    <s v="2023-03-16"/>
    <x v="6"/>
    <x v="2"/>
    <x v="2"/>
    <x v="2"/>
    <x v="4"/>
    <n v="9"/>
    <n v="1634"/>
    <n v="14706"/>
    <n v="11091.368624525159"/>
    <n v="3614.6313754748348"/>
  </r>
  <r>
    <s v="2023-07-29"/>
    <x v="11"/>
    <x v="1"/>
    <x v="4"/>
    <x v="2"/>
    <x v="0"/>
    <n v="11"/>
    <n v="1335"/>
    <n v="14685"/>
    <n v="9214.7050278279712"/>
    <n v="5470.2949721720288"/>
  </r>
  <r>
    <s v="2023-11-02"/>
    <x v="2"/>
    <x v="3"/>
    <x v="1"/>
    <x v="1"/>
    <x v="3"/>
    <n v="9"/>
    <n v="1629"/>
    <n v="14661"/>
    <n v="9777.3929458055572"/>
    <n v="4883.6070541944428"/>
  </r>
  <r>
    <s v="2023-10-22"/>
    <x v="7"/>
    <x v="3"/>
    <x v="2"/>
    <x v="1"/>
    <x v="3"/>
    <n v="17"/>
    <n v="861"/>
    <n v="14637"/>
    <n v="9563.671848089607"/>
    <n v="5073.328151910393"/>
  </r>
  <r>
    <s v="2023-11-20"/>
    <x v="2"/>
    <x v="4"/>
    <x v="3"/>
    <x v="1"/>
    <x v="2"/>
    <n v="18"/>
    <n v="813"/>
    <n v="14634"/>
    <n v="10738.883653478229"/>
    <n v="3895.1163465217669"/>
  </r>
  <r>
    <s v="2023-12-04"/>
    <x v="1"/>
    <x v="3"/>
    <x v="0"/>
    <x v="0"/>
    <x v="1"/>
    <n v="15"/>
    <n v="972"/>
    <n v="14580"/>
    <n v="10288.415519088559"/>
    <n v="4291.5844809114387"/>
  </r>
  <r>
    <s v="2023-08-17"/>
    <x v="9"/>
    <x v="2"/>
    <x v="3"/>
    <x v="1"/>
    <x v="3"/>
    <n v="13"/>
    <n v="1119"/>
    <n v="14547"/>
    <n v="10547.80034242993"/>
    <n v="3999.1996575700741"/>
  </r>
  <r>
    <s v="2023-06-02"/>
    <x v="3"/>
    <x v="2"/>
    <x v="3"/>
    <x v="1"/>
    <x v="2"/>
    <n v="11"/>
    <n v="1322"/>
    <n v="14542"/>
    <n v="10966.90719010015"/>
    <n v="3575.0928098998538"/>
  </r>
  <r>
    <s v="2023-01-31"/>
    <x v="5"/>
    <x v="3"/>
    <x v="1"/>
    <x v="0"/>
    <x v="3"/>
    <n v="18"/>
    <n v="803"/>
    <n v="14454"/>
    <n v="9857.0645270130808"/>
    <n v="4596.9354729869192"/>
  </r>
  <r>
    <s v="2023-08-15"/>
    <x v="9"/>
    <x v="1"/>
    <x v="3"/>
    <x v="2"/>
    <x v="3"/>
    <n v="12"/>
    <n v="1201"/>
    <n v="14412"/>
    <n v="9367.6144101248319"/>
    <n v="5044.3855898751681"/>
  </r>
  <r>
    <s v="2023-07-14"/>
    <x v="11"/>
    <x v="0"/>
    <x v="0"/>
    <x v="2"/>
    <x v="1"/>
    <n v="8"/>
    <n v="1793"/>
    <n v="14344"/>
    <n v="9853.288076906425"/>
    <n v="4490.711923093575"/>
  </r>
  <r>
    <s v="2023-02-06"/>
    <x v="10"/>
    <x v="3"/>
    <x v="4"/>
    <x v="0"/>
    <x v="3"/>
    <n v="13"/>
    <n v="1103"/>
    <n v="14339"/>
    <n v="9978.052365720705"/>
    <n v="4360.947634279295"/>
  </r>
  <r>
    <s v="2023-07-27"/>
    <x v="11"/>
    <x v="2"/>
    <x v="0"/>
    <x v="1"/>
    <x v="2"/>
    <n v="15"/>
    <n v="954"/>
    <n v="14310"/>
    <n v="9482.3280630921872"/>
    <n v="4827.6719369078128"/>
  </r>
  <r>
    <s v="2023-04-28"/>
    <x v="4"/>
    <x v="2"/>
    <x v="4"/>
    <x v="1"/>
    <x v="1"/>
    <n v="9"/>
    <n v="1586"/>
    <n v="14274"/>
    <n v="10581.894722693671"/>
    <n v="3692.1052773063288"/>
  </r>
  <r>
    <s v="2023-09-04"/>
    <x v="0"/>
    <x v="4"/>
    <x v="1"/>
    <x v="2"/>
    <x v="0"/>
    <n v="12"/>
    <n v="1187"/>
    <n v="14244"/>
    <n v="9779.4175593271211"/>
    <n v="4464.5824406728789"/>
  </r>
  <r>
    <s v="2023-09-26"/>
    <x v="0"/>
    <x v="1"/>
    <x v="2"/>
    <x v="2"/>
    <x v="1"/>
    <n v="20"/>
    <n v="711"/>
    <n v="14220"/>
    <n v="9794.6106849805383"/>
    <n v="4425.3893150194617"/>
  </r>
  <r>
    <s v="2023-04-07"/>
    <x v="4"/>
    <x v="1"/>
    <x v="3"/>
    <x v="1"/>
    <x v="2"/>
    <n v="16"/>
    <n v="888"/>
    <n v="14208"/>
    <n v="8704.6356056846726"/>
    <n v="5503.3643943153274"/>
  </r>
  <r>
    <s v="2023-06-27"/>
    <x v="3"/>
    <x v="4"/>
    <x v="0"/>
    <x v="0"/>
    <x v="1"/>
    <n v="16"/>
    <n v="885"/>
    <n v="14160"/>
    <n v="9419.4231731633645"/>
    <n v="4740.5768268366364"/>
  </r>
  <r>
    <s v="2023-02-22"/>
    <x v="10"/>
    <x v="3"/>
    <x v="4"/>
    <x v="2"/>
    <x v="4"/>
    <n v="9"/>
    <n v="1566"/>
    <n v="14094"/>
    <n v="9918.7713078044144"/>
    <n v="4175.2286921955856"/>
  </r>
  <r>
    <s v="2023-11-03"/>
    <x v="2"/>
    <x v="1"/>
    <x v="2"/>
    <x v="2"/>
    <x v="3"/>
    <n v="11"/>
    <n v="1276"/>
    <n v="14036"/>
    <n v="10561.12232583844"/>
    <n v="3474.877674161557"/>
  </r>
  <r>
    <s v="2023-11-07"/>
    <x v="2"/>
    <x v="2"/>
    <x v="3"/>
    <x v="2"/>
    <x v="4"/>
    <n v="20"/>
    <n v="699"/>
    <n v="13980"/>
    <n v="10635.123181886671"/>
    <n v="3344.8768181133328"/>
  </r>
  <r>
    <s v="2023-06-05"/>
    <x v="3"/>
    <x v="2"/>
    <x v="0"/>
    <x v="2"/>
    <x v="4"/>
    <n v="13"/>
    <n v="1075"/>
    <n v="13975"/>
    <n v="8436.0847677967759"/>
    <n v="5538.9152322032241"/>
  </r>
  <r>
    <s v="2023-11-26"/>
    <x v="2"/>
    <x v="0"/>
    <x v="1"/>
    <x v="0"/>
    <x v="3"/>
    <n v="7"/>
    <n v="1993"/>
    <n v="13951"/>
    <n v="10859.82148313333"/>
    <n v="3091.178516866672"/>
  </r>
  <r>
    <s v="2023-11-15"/>
    <x v="2"/>
    <x v="2"/>
    <x v="4"/>
    <x v="2"/>
    <x v="0"/>
    <n v="7"/>
    <n v="1993"/>
    <n v="13951"/>
    <n v="10951.61005082191"/>
    <n v="2999.389949178094"/>
  </r>
  <r>
    <s v="2023-10-25"/>
    <x v="7"/>
    <x v="1"/>
    <x v="3"/>
    <x v="1"/>
    <x v="4"/>
    <n v="17"/>
    <n v="819"/>
    <n v="13923"/>
    <n v="9559.1163678602861"/>
    <n v="4363.8836321397139"/>
  </r>
  <r>
    <s v="2023-10-07"/>
    <x v="7"/>
    <x v="2"/>
    <x v="1"/>
    <x v="0"/>
    <x v="0"/>
    <n v="12"/>
    <n v="1155"/>
    <n v="13860"/>
    <n v="10964.991325830701"/>
    <n v="2895.0086741693049"/>
  </r>
  <r>
    <s v="2023-09-09"/>
    <x v="0"/>
    <x v="3"/>
    <x v="4"/>
    <x v="2"/>
    <x v="4"/>
    <n v="11"/>
    <n v="1255"/>
    <n v="13805"/>
    <n v="8593.9084361540627"/>
    <n v="5211.0915638459373"/>
  </r>
  <r>
    <s v="2023-03-28"/>
    <x v="6"/>
    <x v="2"/>
    <x v="2"/>
    <x v="2"/>
    <x v="4"/>
    <n v="12"/>
    <n v="1149"/>
    <n v="13788"/>
    <n v="10890.46642057805"/>
    <n v="2897.5335794219459"/>
  </r>
  <r>
    <s v="2023-09-10"/>
    <x v="0"/>
    <x v="0"/>
    <x v="2"/>
    <x v="1"/>
    <x v="2"/>
    <n v="18"/>
    <n v="765"/>
    <n v="13770"/>
    <n v="10889.70294338169"/>
    <n v="2880.2970566183071"/>
  </r>
  <r>
    <s v="2023-12-16"/>
    <x v="1"/>
    <x v="0"/>
    <x v="3"/>
    <x v="2"/>
    <x v="0"/>
    <n v="8"/>
    <n v="1714"/>
    <n v="13712"/>
    <n v="9602.6674625937831"/>
    <n v="4109.3325374062169"/>
  </r>
  <r>
    <s v="2023-10-28"/>
    <x v="7"/>
    <x v="3"/>
    <x v="1"/>
    <x v="2"/>
    <x v="0"/>
    <n v="17"/>
    <n v="805"/>
    <n v="13685"/>
    <n v="10797.176865318839"/>
    <n v="2887.823134681164"/>
  </r>
  <r>
    <s v="2023-03-26"/>
    <x v="6"/>
    <x v="4"/>
    <x v="0"/>
    <x v="0"/>
    <x v="4"/>
    <n v="7"/>
    <n v="1948"/>
    <n v="13636"/>
    <n v="8947.8814710927054"/>
    <n v="4688.1185289072946"/>
  </r>
  <r>
    <s v="2023-12-05"/>
    <x v="1"/>
    <x v="0"/>
    <x v="1"/>
    <x v="1"/>
    <x v="4"/>
    <n v="10"/>
    <n v="1351"/>
    <n v="13510"/>
    <n v="8477.5177389032688"/>
    <n v="5032.4822610967312"/>
  </r>
  <r>
    <s v="2023-01-24"/>
    <x v="5"/>
    <x v="2"/>
    <x v="1"/>
    <x v="0"/>
    <x v="0"/>
    <n v="8"/>
    <n v="1688"/>
    <n v="13504"/>
    <n v="9221.2309456485873"/>
    <n v="4282.7690543514127"/>
  </r>
  <r>
    <s v="2023-09-02"/>
    <x v="0"/>
    <x v="4"/>
    <x v="0"/>
    <x v="1"/>
    <x v="1"/>
    <n v="10"/>
    <n v="1346"/>
    <n v="13460"/>
    <n v="9985.318053508925"/>
    <n v="3474.681946491075"/>
  </r>
  <r>
    <s v="2023-01-03"/>
    <x v="5"/>
    <x v="2"/>
    <x v="4"/>
    <x v="1"/>
    <x v="0"/>
    <n v="10"/>
    <n v="1340"/>
    <n v="13400"/>
    <n v="10478.58224367509"/>
    <n v="2921.4177563249141"/>
  </r>
  <r>
    <s v="2023-06-28"/>
    <x v="3"/>
    <x v="3"/>
    <x v="4"/>
    <x v="0"/>
    <x v="2"/>
    <n v="19"/>
    <n v="705"/>
    <n v="13395"/>
    <n v="9586.6943033429052"/>
    <n v="3808.3056966570948"/>
  </r>
  <r>
    <s v="2023-10-20"/>
    <x v="7"/>
    <x v="0"/>
    <x v="4"/>
    <x v="2"/>
    <x v="1"/>
    <n v="10"/>
    <n v="1331"/>
    <n v="13310"/>
    <n v="8695.934176985369"/>
    <n v="4614.065823014631"/>
  </r>
  <r>
    <s v="2023-10-25"/>
    <x v="7"/>
    <x v="4"/>
    <x v="1"/>
    <x v="2"/>
    <x v="0"/>
    <n v="8"/>
    <n v="1659"/>
    <n v="13272"/>
    <n v="9064.0709509880762"/>
    <n v="4207.9290490119238"/>
  </r>
  <r>
    <s v="2023-07-11"/>
    <x v="11"/>
    <x v="2"/>
    <x v="3"/>
    <x v="0"/>
    <x v="1"/>
    <n v="8"/>
    <n v="1656"/>
    <n v="13248"/>
    <n v="8031.1211509696923"/>
    <n v="5216.8788490303077"/>
  </r>
  <r>
    <s v="2023-06-19"/>
    <x v="3"/>
    <x v="1"/>
    <x v="2"/>
    <x v="2"/>
    <x v="0"/>
    <n v="20"/>
    <n v="662"/>
    <n v="13240"/>
    <n v="9153.4610297659183"/>
    <n v="4086.5389702340822"/>
  </r>
  <r>
    <s v="2023-11-29"/>
    <x v="2"/>
    <x v="4"/>
    <x v="0"/>
    <x v="1"/>
    <x v="1"/>
    <n v="8"/>
    <n v="1649"/>
    <n v="13192"/>
    <n v="9380.3193914456788"/>
    <n v="3811.6806085543212"/>
  </r>
  <r>
    <s v="2023-10-11"/>
    <x v="7"/>
    <x v="1"/>
    <x v="1"/>
    <x v="2"/>
    <x v="1"/>
    <n v="15"/>
    <n v="879"/>
    <n v="13185"/>
    <n v="10278.82865757927"/>
    <n v="2906.1713424207319"/>
  </r>
  <r>
    <s v="2023-04-07"/>
    <x v="4"/>
    <x v="1"/>
    <x v="3"/>
    <x v="1"/>
    <x v="0"/>
    <n v="11"/>
    <n v="1196"/>
    <n v="13156"/>
    <n v="8115.0912377718196"/>
    <n v="5040.9087622281804"/>
  </r>
  <r>
    <s v="2023-04-26"/>
    <x v="4"/>
    <x v="2"/>
    <x v="3"/>
    <x v="2"/>
    <x v="3"/>
    <n v="9"/>
    <n v="1461"/>
    <n v="13149"/>
    <n v="8588.7375039183116"/>
    <n v="4560.2624960816884"/>
  </r>
  <r>
    <s v="2023-09-09"/>
    <x v="0"/>
    <x v="0"/>
    <x v="1"/>
    <x v="1"/>
    <x v="1"/>
    <n v="11"/>
    <n v="1193"/>
    <n v="13123"/>
    <n v="8705.0051124411639"/>
    <n v="4417.9948875588361"/>
  </r>
  <r>
    <s v="2023-04-27"/>
    <x v="4"/>
    <x v="4"/>
    <x v="3"/>
    <x v="2"/>
    <x v="0"/>
    <n v="9"/>
    <n v="1456"/>
    <n v="13104"/>
    <n v="10044.844741662529"/>
    <n v="3059.1552583374691"/>
  </r>
  <r>
    <s v="2023-06-10"/>
    <x v="3"/>
    <x v="3"/>
    <x v="3"/>
    <x v="1"/>
    <x v="3"/>
    <n v="17"/>
    <n v="768"/>
    <n v="13056"/>
    <n v="7924.3103550925416"/>
    <n v="5131.6896449074584"/>
  </r>
  <r>
    <s v="2023-09-08"/>
    <x v="0"/>
    <x v="2"/>
    <x v="1"/>
    <x v="0"/>
    <x v="0"/>
    <n v="18"/>
    <n v="725"/>
    <n v="13050"/>
    <n v="9257.6192078104868"/>
    <n v="3792.3807921895132"/>
  </r>
  <r>
    <s v="2023-08-06"/>
    <x v="9"/>
    <x v="4"/>
    <x v="1"/>
    <x v="2"/>
    <x v="0"/>
    <n v="10"/>
    <n v="1304"/>
    <n v="13040"/>
    <n v="9265.4561480587945"/>
    <n v="3774.543851941206"/>
  </r>
  <r>
    <s v="2023-02-20"/>
    <x v="10"/>
    <x v="3"/>
    <x v="0"/>
    <x v="2"/>
    <x v="2"/>
    <n v="17"/>
    <n v="766"/>
    <n v="13022"/>
    <n v="9294.7722157156095"/>
    <n v="3727.227784284391"/>
  </r>
  <r>
    <s v="2023-03-09"/>
    <x v="6"/>
    <x v="0"/>
    <x v="0"/>
    <x v="2"/>
    <x v="0"/>
    <n v="15"/>
    <n v="868"/>
    <n v="13020"/>
    <n v="9943.0492869254849"/>
    <n v="3076.9507130745151"/>
  </r>
  <r>
    <s v="2023-03-31"/>
    <x v="6"/>
    <x v="2"/>
    <x v="0"/>
    <x v="1"/>
    <x v="4"/>
    <n v="19"/>
    <n v="684"/>
    <n v="12996"/>
    <n v="9877.7231424749298"/>
    <n v="3118.2768575250702"/>
  </r>
  <r>
    <s v="2023-03-03"/>
    <x v="6"/>
    <x v="0"/>
    <x v="3"/>
    <x v="2"/>
    <x v="2"/>
    <n v="14"/>
    <n v="928"/>
    <n v="12992"/>
    <n v="9441.8915500361072"/>
    <n v="3550.1084499638928"/>
  </r>
  <r>
    <s v="2023-06-01"/>
    <x v="3"/>
    <x v="2"/>
    <x v="2"/>
    <x v="0"/>
    <x v="3"/>
    <n v="9"/>
    <n v="1438"/>
    <n v="12942"/>
    <n v="10024.099565791919"/>
    <n v="2917.900434208083"/>
  </r>
  <r>
    <s v="2023-07-08"/>
    <x v="11"/>
    <x v="3"/>
    <x v="2"/>
    <x v="0"/>
    <x v="0"/>
    <n v="10"/>
    <n v="1294"/>
    <n v="12940"/>
    <n v="9384.1091811109982"/>
    <n v="3555.8908188890018"/>
  </r>
  <r>
    <s v="2023-03-11"/>
    <x v="6"/>
    <x v="2"/>
    <x v="1"/>
    <x v="1"/>
    <x v="1"/>
    <n v="11"/>
    <n v="1176"/>
    <n v="12936"/>
    <n v="9539.8437743456634"/>
    <n v="3396.156225654337"/>
  </r>
  <r>
    <s v="2023-08-20"/>
    <x v="9"/>
    <x v="4"/>
    <x v="0"/>
    <x v="2"/>
    <x v="3"/>
    <n v="9"/>
    <n v="1433"/>
    <n v="12897"/>
    <n v="9513.2393195462664"/>
    <n v="3383.760680453734"/>
  </r>
  <r>
    <s v="2023-02-12"/>
    <x v="10"/>
    <x v="0"/>
    <x v="3"/>
    <x v="0"/>
    <x v="1"/>
    <n v="13"/>
    <n v="979"/>
    <n v="12727"/>
    <n v="7782.245927376649"/>
    <n v="4944.754072623351"/>
  </r>
  <r>
    <s v="2023-08-31"/>
    <x v="9"/>
    <x v="4"/>
    <x v="0"/>
    <x v="0"/>
    <x v="4"/>
    <n v="13"/>
    <n v="966"/>
    <n v="12558"/>
    <n v="8311.7123444515746"/>
    <n v="4246.2876555484254"/>
  </r>
  <r>
    <s v="2023-04-18"/>
    <x v="4"/>
    <x v="1"/>
    <x v="4"/>
    <x v="2"/>
    <x v="1"/>
    <n v="9"/>
    <n v="1383"/>
    <n v="12447"/>
    <n v="8513.6750667057313"/>
    <n v="3933.3249332942692"/>
  </r>
  <r>
    <s v="2023-06-11"/>
    <x v="3"/>
    <x v="0"/>
    <x v="0"/>
    <x v="0"/>
    <x v="1"/>
    <n v="8"/>
    <n v="1551"/>
    <n v="12408"/>
    <n v="7604.2125231581176"/>
    <n v="4803.7874768418824"/>
  </r>
  <r>
    <s v="2023-04-08"/>
    <x v="4"/>
    <x v="3"/>
    <x v="0"/>
    <x v="0"/>
    <x v="0"/>
    <n v="17"/>
    <n v="729"/>
    <n v="12393"/>
    <n v="9402.7140494992364"/>
    <n v="2990.2859505007641"/>
  </r>
  <r>
    <s v="2023-08-11"/>
    <x v="9"/>
    <x v="4"/>
    <x v="2"/>
    <x v="0"/>
    <x v="3"/>
    <n v="15"/>
    <n v="822"/>
    <n v="12330"/>
    <n v="8187.1952929913286"/>
    <n v="4142.8047070086714"/>
  </r>
  <r>
    <s v="2023-09-29"/>
    <x v="0"/>
    <x v="4"/>
    <x v="0"/>
    <x v="2"/>
    <x v="1"/>
    <n v="9"/>
    <n v="1364"/>
    <n v="12276"/>
    <n v="8755.3830259429105"/>
    <n v="3520.616974057089"/>
  </r>
  <r>
    <s v="2023-08-17"/>
    <x v="9"/>
    <x v="1"/>
    <x v="2"/>
    <x v="1"/>
    <x v="2"/>
    <n v="15"/>
    <n v="818"/>
    <n v="12270"/>
    <n v="8813.9327847404238"/>
    <n v="3456.0672152595762"/>
  </r>
  <r>
    <s v="2023-08-09"/>
    <x v="9"/>
    <x v="1"/>
    <x v="0"/>
    <x v="0"/>
    <x v="2"/>
    <n v="13"/>
    <n v="942"/>
    <n v="12246"/>
    <n v="8330.4728240708482"/>
    <n v="3915.5271759291518"/>
  </r>
  <r>
    <s v="2023-03-28"/>
    <x v="6"/>
    <x v="2"/>
    <x v="1"/>
    <x v="0"/>
    <x v="0"/>
    <n v="10"/>
    <n v="1223"/>
    <n v="12230"/>
    <n v="9310.3323399964411"/>
    <n v="2919.6676600035589"/>
  </r>
  <r>
    <s v="2023-06-13"/>
    <x v="3"/>
    <x v="0"/>
    <x v="2"/>
    <x v="1"/>
    <x v="0"/>
    <n v="8"/>
    <n v="1527"/>
    <n v="12216"/>
    <n v="9142.017616162826"/>
    <n v="3073.982383837174"/>
  </r>
  <r>
    <s v="2023-07-25"/>
    <x v="11"/>
    <x v="0"/>
    <x v="3"/>
    <x v="2"/>
    <x v="2"/>
    <n v="14"/>
    <n v="872"/>
    <n v="12208"/>
    <n v="7869.5672681723008"/>
    <n v="4338.4327318276992"/>
  </r>
  <r>
    <s v="2023-11-11"/>
    <x v="2"/>
    <x v="3"/>
    <x v="0"/>
    <x v="2"/>
    <x v="2"/>
    <n v="14"/>
    <n v="871"/>
    <n v="12194"/>
    <n v="7468.3857863958974"/>
    <n v="4725.6142136041026"/>
  </r>
  <r>
    <s v="2023-03-20"/>
    <x v="6"/>
    <x v="3"/>
    <x v="3"/>
    <x v="0"/>
    <x v="3"/>
    <n v="8"/>
    <n v="1524"/>
    <n v="12192"/>
    <n v="8740.7178650173992"/>
    <n v="3451.2821349826008"/>
  </r>
  <r>
    <s v="2023-09-01"/>
    <x v="0"/>
    <x v="0"/>
    <x v="4"/>
    <x v="0"/>
    <x v="3"/>
    <n v="8"/>
    <n v="1517"/>
    <n v="12136"/>
    <n v="8134.7536514110834"/>
    <n v="4001.246348588917"/>
  </r>
  <r>
    <s v="2023-01-19"/>
    <x v="5"/>
    <x v="1"/>
    <x v="4"/>
    <x v="2"/>
    <x v="2"/>
    <n v="17"/>
    <n v="710"/>
    <n v="12070"/>
    <n v="9202.1412346910092"/>
    <n v="2867.8587653089912"/>
  </r>
  <r>
    <s v="2023-11-30"/>
    <x v="2"/>
    <x v="0"/>
    <x v="0"/>
    <x v="2"/>
    <x v="1"/>
    <n v="7"/>
    <n v="1723"/>
    <n v="12061"/>
    <n v="8824.3262766025709"/>
    <n v="3236.6737233974291"/>
  </r>
  <r>
    <s v="2023-11-01"/>
    <x v="2"/>
    <x v="2"/>
    <x v="2"/>
    <x v="2"/>
    <x v="0"/>
    <n v="20"/>
    <n v="603"/>
    <n v="12060"/>
    <n v="9199.7260675683756"/>
    <n v="2860.273932431624"/>
  </r>
  <r>
    <s v="2023-09-07"/>
    <x v="0"/>
    <x v="3"/>
    <x v="4"/>
    <x v="2"/>
    <x v="2"/>
    <n v="13"/>
    <n v="927"/>
    <n v="12051"/>
    <n v="9454.8161268107215"/>
    <n v="2596.183873189279"/>
  </r>
  <r>
    <s v="2023-07-05"/>
    <x v="11"/>
    <x v="1"/>
    <x v="2"/>
    <x v="2"/>
    <x v="4"/>
    <n v="7"/>
    <n v="1718"/>
    <n v="12026"/>
    <n v="9567.6593587082643"/>
    <n v="2458.3406412917361"/>
  </r>
  <r>
    <s v="2023-12-07"/>
    <x v="1"/>
    <x v="3"/>
    <x v="0"/>
    <x v="0"/>
    <x v="1"/>
    <n v="12"/>
    <n v="1001"/>
    <n v="12012"/>
    <n v="9232.4283690404736"/>
    <n v="2779.5716309595259"/>
  </r>
  <r>
    <s v="2023-07-23"/>
    <x v="11"/>
    <x v="4"/>
    <x v="3"/>
    <x v="2"/>
    <x v="3"/>
    <n v="12"/>
    <n v="1000"/>
    <n v="12000"/>
    <n v="7991.1040863746348"/>
    <n v="4008.8959136253652"/>
  </r>
  <r>
    <s v="2023-04-27"/>
    <x v="4"/>
    <x v="4"/>
    <x v="3"/>
    <x v="0"/>
    <x v="0"/>
    <n v="11"/>
    <n v="1088"/>
    <n v="11968"/>
    <n v="7516.6160577295204"/>
    <n v="4451.3839422704796"/>
  </r>
  <r>
    <s v="2023-12-23"/>
    <x v="1"/>
    <x v="0"/>
    <x v="4"/>
    <x v="2"/>
    <x v="1"/>
    <n v="15"/>
    <n v="796"/>
    <n v="11940"/>
    <n v="7298.9739087339458"/>
    <n v="4641.0260912660542"/>
  </r>
  <r>
    <s v="2023-08-03"/>
    <x v="9"/>
    <x v="3"/>
    <x v="2"/>
    <x v="0"/>
    <x v="1"/>
    <n v="9"/>
    <n v="1324"/>
    <n v="11916"/>
    <n v="7319.0485531546346"/>
    <n v="4596.9514468453654"/>
  </r>
  <r>
    <s v="2023-06-25"/>
    <x v="3"/>
    <x v="2"/>
    <x v="2"/>
    <x v="1"/>
    <x v="2"/>
    <n v="14"/>
    <n v="851"/>
    <n v="11914"/>
    <n v="7394.0410602419952"/>
    <n v="4519.9589397580048"/>
  </r>
  <r>
    <s v="2023-06-10"/>
    <x v="3"/>
    <x v="4"/>
    <x v="1"/>
    <x v="0"/>
    <x v="2"/>
    <n v="8"/>
    <n v="1489"/>
    <n v="11912"/>
    <n v="7552.1877947152243"/>
    <n v="4359.8122052847757"/>
  </r>
  <r>
    <s v="2023-05-18"/>
    <x v="8"/>
    <x v="1"/>
    <x v="1"/>
    <x v="1"/>
    <x v="0"/>
    <n v="15"/>
    <n v="794"/>
    <n v="11910"/>
    <n v="8018.4038417232377"/>
    <n v="3891.5961582767618"/>
  </r>
  <r>
    <s v="2023-08-17"/>
    <x v="9"/>
    <x v="3"/>
    <x v="1"/>
    <x v="2"/>
    <x v="0"/>
    <n v="9"/>
    <n v="1316"/>
    <n v="11844"/>
    <n v="8685.8542608834559"/>
    <n v="3158.1457391165441"/>
  </r>
  <r>
    <s v="2023-04-10"/>
    <x v="4"/>
    <x v="3"/>
    <x v="4"/>
    <x v="0"/>
    <x v="0"/>
    <n v="7"/>
    <n v="1689"/>
    <n v="11823"/>
    <n v="8027.0406426148047"/>
    <n v="3795.9593573851948"/>
  </r>
  <r>
    <s v="2023-04-09"/>
    <x v="4"/>
    <x v="4"/>
    <x v="2"/>
    <x v="1"/>
    <x v="2"/>
    <n v="6"/>
    <n v="1970"/>
    <n v="11820"/>
    <n v="8621.2901330711938"/>
    <n v="3198.7098669288062"/>
  </r>
  <r>
    <s v="2023-05-10"/>
    <x v="8"/>
    <x v="4"/>
    <x v="3"/>
    <x v="1"/>
    <x v="2"/>
    <n v="14"/>
    <n v="843"/>
    <n v="11802"/>
    <n v="7449.4844771923963"/>
    <n v="4352.5155228076037"/>
  </r>
  <r>
    <s v="2023-04-15"/>
    <x v="4"/>
    <x v="1"/>
    <x v="0"/>
    <x v="0"/>
    <x v="2"/>
    <n v="10"/>
    <n v="1180"/>
    <n v="11800"/>
    <n v="9191.4932515044275"/>
    <n v="2608.506748495573"/>
  </r>
  <r>
    <s v="2023-02-11"/>
    <x v="10"/>
    <x v="1"/>
    <x v="2"/>
    <x v="0"/>
    <x v="3"/>
    <n v="18"/>
    <n v="653"/>
    <n v="11754"/>
    <n v="8185.6827674532387"/>
    <n v="3568.3172325467608"/>
  </r>
  <r>
    <s v="2023-07-07"/>
    <x v="11"/>
    <x v="4"/>
    <x v="1"/>
    <x v="1"/>
    <x v="3"/>
    <n v="17"/>
    <n v="688"/>
    <n v="11696"/>
    <n v="8979.7795333113318"/>
    <n v="2716.2204666886678"/>
  </r>
  <r>
    <s v="2023-02-15"/>
    <x v="10"/>
    <x v="3"/>
    <x v="0"/>
    <x v="0"/>
    <x v="1"/>
    <n v="7"/>
    <n v="1670"/>
    <n v="11690"/>
    <n v="7672.8201672908199"/>
    <n v="4017.1798327091801"/>
  </r>
  <r>
    <s v="2023-12-03"/>
    <x v="1"/>
    <x v="3"/>
    <x v="1"/>
    <x v="2"/>
    <x v="4"/>
    <n v="7"/>
    <n v="1652"/>
    <n v="11564"/>
    <n v="8839.2946278095224"/>
    <n v="2724.7053721904781"/>
  </r>
  <r>
    <s v="2023-10-10"/>
    <x v="7"/>
    <x v="0"/>
    <x v="2"/>
    <x v="0"/>
    <x v="2"/>
    <n v="12"/>
    <n v="960"/>
    <n v="11520"/>
    <n v="8401.4088870881606"/>
    <n v="3118.591112911839"/>
  </r>
  <r>
    <s v="2023-10-23"/>
    <x v="7"/>
    <x v="0"/>
    <x v="4"/>
    <x v="2"/>
    <x v="3"/>
    <n v="11"/>
    <n v="1046"/>
    <n v="11506"/>
    <n v="9191.5083465526095"/>
    <n v="2314.49165344739"/>
  </r>
  <r>
    <s v="2023-07-22"/>
    <x v="11"/>
    <x v="1"/>
    <x v="1"/>
    <x v="2"/>
    <x v="4"/>
    <n v="13"/>
    <n v="883"/>
    <n v="11479"/>
    <n v="7722.8714123619829"/>
    <n v="3756.1285876380171"/>
  </r>
  <r>
    <s v="2023-08-23"/>
    <x v="9"/>
    <x v="0"/>
    <x v="3"/>
    <x v="0"/>
    <x v="1"/>
    <n v="6"/>
    <n v="1911"/>
    <n v="11466"/>
    <n v="9079.4920443341689"/>
    <n v="2386.5079556658311"/>
  </r>
  <r>
    <s v="2023-04-11"/>
    <x v="4"/>
    <x v="2"/>
    <x v="1"/>
    <x v="1"/>
    <x v="4"/>
    <n v="11"/>
    <n v="1039"/>
    <n v="11429"/>
    <n v="8768.6165695547679"/>
    <n v="2660.3834304452321"/>
  </r>
  <r>
    <s v="2023-07-12"/>
    <x v="11"/>
    <x v="4"/>
    <x v="3"/>
    <x v="1"/>
    <x v="4"/>
    <n v="17"/>
    <n v="671"/>
    <n v="11407"/>
    <n v="7656.5145827235274"/>
    <n v="3750.4854172764731"/>
  </r>
  <r>
    <s v="2023-08-24"/>
    <x v="9"/>
    <x v="4"/>
    <x v="0"/>
    <x v="1"/>
    <x v="0"/>
    <n v="12"/>
    <n v="949"/>
    <n v="11388"/>
    <n v="8232.3750415816539"/>
    <n v="3155.6249584183461"/>
  </r>
  <r>
    <s v="2023-10-22"/>
    <x v="7"/>
    <x v="4"/>
    <x v="4"/>
    <x v="0"/>
    <x v="1"/>
    <n v="14"/>
    <n v="813"/>
    <n v="11382"/>
    <n v="8012.9201917233449"/>
    <n v="3369.0798082766551"/>
  </r>
  <r>
    <s v="2023-02-11"/>
    <x v="10"/>
    <x v="4"/>
    <x v="2"/>
    <x v="1"/>
    <x v="0"/>
    <n v="9"/>
    <n v="1264"/>
    <n v="11376"/>
    <n v="8344.706334617149"/>
    <n v="3031.293665382851"/>
  </r>
  <r>
    <s v="2023-09-08"/>
    <x v="0"/>
    <x v="0"/>
    <x v="2"/>
    <x v="1"/>
    <x v="2"/>
    <n v="20"/>
    <n v="565"/>
    <n v="11300"/>
    <n v="8540.0686972508829"/>
    <n v="2759.9313027491171"/>
  </r>
  <r>
    <s v="2023-12-07"/>
    <x v="1"/>
    <x v="3"/>
    <x v="3"/>
    <x v="0"/>
    <x v="1"/>
    <n v="13"/>
    <n v="863"/>
    <n v="11219"/>
    <n v="7856.2510146155664"/>
    <n v="3362.748985384434"/>
  </r>
  <r>
    <s v="2023-04-07"/>
    <x v="4"/>
    <x v="2"/>
    <x v="1"/>
    <x v="1"/>
    <x v="3"/>
    <n v="9"/>
    <n v="1243"/>
    <n v="11187"/>
    <n v="8665.544576427892"/>
    <n v="2521.455423572108"/>
  </r>
  <r>
    <s v="2023-11-26"/>
    <x v="2"/>
    <x v="4"/>
    <x v="1"/>
    <x v="1"/>
    <x v="2"/>
    <n v="7"/>
    <n v="1590"/>
    <n v="11130"/>
    <n v="7138.3650480068773"/>
    <n v="3991.6349519931232"/>
  </r>
  <r>
    <s v="2023-09-09"/>
    <x v="0"/>
    <x v="2"/>
    <x v="3"/>
    <x v="2"/>
    <x v="3"/>
    <n v="8"/>
    <n v="1387"/>
    <n v="11096"/>
    <n v="7758.4108195367926"/>
    <n v="3337.589180463207"/>
  </r>
  <r>
    <s v="2023-11-07"/>
    <x v="2"/>
    <x v="2"/>
    <x v="1"/>
    <x v="1"/>
    <x v="4"/>
    <n v="13"/>
    <n v="853"/>
    <n v="11089"/>
    <n v="8044.0035722277471"/>
    <n v="3044.9964277722529"/>
  </r>
  <r>
    <s v="2023-01-04"/>
    <x v="5"/>
    <x v="3"/>
    <x v="0"/>
    <x v="1"/>
    <x v="0"/>
    <n v="17"/>
    <n v="652"/>
    <n v="11084"/>
    <n v="8487.3077091338782"/>
    <n v="2596.6922908661222"/>
  </r>
  <r>
    <s v="2023-03-13"/>
    <x v="6"/>
    <x v="3"/>
    <x v="0"/>
    <x v="0"/>
    <x v="0"/>
    <n v="8"/>
    <n v="1383"/>
    <n v="11064"/>
    <n v="8405.1928126052444"/>
    <n v="2658.8071873947561"/>
  </r>
  <r>
    <s v="2023-05-01"/>
    <x v="8"/>
    <x v="3"/>
    <x v="2"/>
    <x v="1"/>
    <x v="4"/>
    <n v="8"/>
    <n v="1377"/>
    <n v="11016"/>
    <n v="7446.6129140778876"/>
    <n v="3569.387085922112"/>
  </r>
  <r>
    <s v="2023-06-28"/>
    <x v="3"/>
    <x v="2"/>
    <x v="2"/>
    <x v="0"/>
    <x v="1"/>
    <n v="7"/>
    <n v="1573"/>
    <n v="11011"/>
    <n v="7734.9404570331126"/>
    <n v="3276.059542966887"/>
  </r>
  <r>
    <s v="2023-09-10"/>
    <x v="0"/>
    <x v="4"/>
    <x v="3"/>
    <x v="2"/>
    <x v="1"/>
    <n v="13"/>
    <n v="845"/>
    <n v="10985"/>
    <n v="7671.381353946349"/>
    <n v="3313.618646053651"/>
  </r>
  <r>
    <s v="2023-04-13"/>
    <x v="4"/>
    <x v="2"/>
    <x v="3"/>
    <x v="1"/>
    <x v="3"/>
    <n v="13"/>
    <n v="844"/>
    <n v="10972"/>
    <n v="8334.0798494202536"/>
    <n v="2637.920150579746"/>
  </r>
  <r>
    <s v="2023-02-07"/>
    <x v="10"/>
    <x v="1"/>
    <x v="3"/>
    <x v="1"/>
    <x v="1"/>
    <n v="6"/>
    <n v="1819"/>
    <n v="10914"/>
    <n v="8461.9164794398439"/>
    <n v="2452.0835205601561"/>
  </r>
  <r>
    <s v="2023-12-07"/>
    <x v="1"/>
    <x v="3"/>
    <x v="1"/>
    <x v="0"/>
    <x v="3"/>
    <n v="7"/>
    <n v="1559"/>
    <n v="10913"/>
    <n v="7554.2320471134117"/>
    <n v="3358.7679528865879"/>
  </r>
  <r>
    <s v="2023-02-06"/>
    <x v="10"/>
    <x v="1"/>
    <x v="1"/>
    <x v="0"/>
    <x v="4"/>
    <n v="12"/>
    <n v="909"/>
    <n v="10908"/>
    <n v="7361.1194976783754"/>
    <n v="3546.880502321625"/>
  </r>
  <r>
    <s v="2023-01-11"/>
    <x v="5"/>
    <x v="1"/>
    <x v="2"/>
    <x v="2"/>
    <x v="0"/>
    <n v="8"/>
    <n v="1359"/>
    <n v="10872"/>
    <n v="7687.9238722142654"/>
    <n v="3184.076127785735"/>
  </r>
  <r>
    <s v="2023-06-13"/>
    <x v="3"/>
    <x v="2"/>
    <x v="3"/>
    <x v="0"/>
    <x v="4"/>
    <n v="11"/>
    <n v="980"/>
    <n v="10780"/>
    <n v="7043.0484138569809"/>
    <n v="3736.9515861430191"/>
  </r>
  <r>
    <s v="2023-05-26"/>
    <x v="8"/>
    <x v="2"/>
    <x v="4"/>
    <x v="2"/>
    <x v="1"/>
    <n v="14"/>
    <n v="769"/>
    <n v="10766"/>
    <n v="7560.5331602316128"/>
    <n v="3205.4668397683872"/>
  </r>
  <r>
    <s v="2023-10-15"/>
    <x v="7"/>
    <x v="1"/>
    <x v="3"/>
    <x v="1"/>
    <x v="2"/>
    <n v="16"/>
    <n v="671"/>
    <n v="10736"/>
    <n v="6473.6844687664352"/>
    <n v="4262.3155312335648"/>
  </r>
  <r>
    <s v="2023-01-26"/>
    <x v="5"/>
    <x v="2"/>
    <x v="0"/>
    <x v="1"/>
    <x v="4"/>
    <n v="18"/>
    <n v="594"/>
    <n v="10692"/>
    <n v="6756.0522318594358"/>
    <n v="3935.9477681405642"/>
  </r>
  <r>
    <s v="2023-04-05"/>
    <x v="4"/>
    <x v="1"/>
    <x v="3"/>
    <x v="0"/>
    <x v="2"/>
    <n v="6"/>
    <n v="1780"/>
    <n v="10680"/>
    <n v="7784.7176588395969"/>
    <n v="2895.2823411604031"/>
  </r>
  <r>
    <s v="2023-07-05"/>
    <x v="11"/>
    <x v="0"/>
    <x v="4"/>
    <x v="1"/>
    <x v="3"/>
    <n v="9"/>
    <n v="1176"/>
    <n v="10584"/>
    <n v="7945.5541780169533"/>
    <n v="2638.4458219830472"/>
  </r>
  <r>
    <s v="2023-11-14"/>
    <x v="2"/>
    <x v="1"/>
    <x v="2"/>
    <x v="0"/>
    <x v="3"/>
    <n v="17"/>
    <n v="621"/>
    <n v="10557"/>
    <n v="8444.4797327478827"/>
    <n v="2112.5202672521168"/>
  </r>
  <r>
    <s v="2023-08-04"/>
    <x v="9"/>
    <x v="3"/>
    <x v="4"/>
    <x v="0"/>
    <x v="3"/>
    <n v="9"/>
    <n v="1171"/>
    <n v="10539"/>
    <n v="7922.938258577894"/>
    <n v="2616.061741422106"/>
  </r>
  <r>
    <s v="2023-04-05"/>
    <x v="4"/>
    <x v="4"/>
    <x v="0"/>
    <x v="0"/>
    <x v="0"/>
    <n v="8"/>
    <n v="1312"/>
    <n v="10496"/>
    <n v="7243.018966654452"/>
    <n v="3252.981033345548"/>
  </r>
  <r>
    <s v="2023-11-06"/>
    <x v="2"/>
    <x v="0"/>
    <x v="1"/>
    <x v="1"/>
    <x v="1"/>
    <n v="13"/>
    <n v="807"/>
    <n v="10491"/>
    <n v="6339.6588956857286"/>
    <n v="4151.3411043142714"/>
  </r>
  <r>
    <s v="2023-07-19"/>
    <x v="11"/>
    <x v="4"/>
    <x v="0"/>
    <x v="1"/>
    <x v="0"/>
    <n v="10"/>
    <n v="1048"/>
    <n v="10480"/>
    <n v="7575.1313783488604"/>
    <n v="2904.8686216511401"/>
  </r>
  <r>
    <s v="2023-12-06"/>
    <x v="1"/>
    <x v="2"/>
    <x v="3"/>
    <x v="1"/>
    <x v="0"/>
    <n v="8"/>
    <n v="1306"/>
    <n v="10448"/>
    <n v="7458.5206637500341"/>
    <n v="2989.4793362499659"/>
  </r>
  <r>
    <s v="2023-03-01"/>
    <x v="6"/>
    <x v="2"/>
    <x v="3"/>
    <x v="2"/>
    <x v="3"/>
    <n v="9"/>
    <n v="1160"/>
    <n v="10440"/>
    <n v="7390.8435193861505"/>
    <n v="3049.156480613849"/>
  </r>
  <r>
    <s v="2023-04-13"/>
    <x v="4"/>
    <x v="3"/>
    <x v="0"/>
    <x v="2"/>
    <x v="1"/>
    <n v="9"/>
    <n v="1160"/>
    <n v="10440"/>
    <n v="8298.0608199782637"/>
    <n v="2141.9391800217359"/>
  </r>
  <r>
    <s v="2023-05-10"/>
    <x v="8"/>
    <x v="0"/>
    <x v="1"/>
    <x v="1"/>
    <x v="2"/>
    <n v="9"/>
    <n v="1157"/>
    <n v="10413"/>
    <n v="6586.000764384693"/>
    <n v="3826.999235615307"/>
  </r>
  <r>
    <s v="2023-08-18"/>
    <x v="9"/>
    <x v="2"/>
    <x v="0"/>
    <x v="2"/>
    <x v="4"/>
    <n v="8"/>
    <n v="1294"/>
    <n v="10352"/>
    <n v="6949.2627331594203"/>
    <n v="3402.7372668405801"/>
  </r>
  <r>
    <s v="2023-02-11"/>
    <x v="10"/>
    <x v="1"/>
    <x v="2"/>
    <x v="1"/>
    <x v="3"/>
    <n v="7"/>
    <n v="1469"/>
    <n v="10283"/>
    <n v="7435.7869380618986"/>
    <n v="2847.213061938101"/>
  </r>
  <r>
    <s v="2023-04-13"/>
    <x v="4"/>
    <x v="3"/>
    <x v="4"/>
    <x v="0"/>
    <x v="4"/>
    <n v="17"/>
    <n v="602"/>
    <n v="10234"/>
    <n v="7065.7900452244594"/>
    <n v="3168.2099547755411"/>
  </r>
  <r>
    <s v="2023-06-11"/>
    <x v="3"/>
    <x v="4"/>
    <x v="1"/>
    <x v="1"/>
    <x v="2"/>
    <n v="8"/>
    <n v="1269"/>
    <n v="10152"/>
    <n v="7776.4737518193078"/>
    <n v="2375.5262481806922"/>
  </r>
  <r>
    <s v="2023-05-18"/>
    <x v="8"/>
    <x v="0"/>
    <x v="3"/>
    <x v="0"/>
    <x v="3"/>
    <n v="6"/>
    <n v="1692"/>
    <n v="10152"/>
    <n v="7253.4628979219733"/>
    <n v="2898.5371020780271"/>
  </r>
  <r>
    <s v="2023-12-28"/>
    <x v="1"/>
    <x v="4"/>
    <x v="1"/>
    <x v="0"/>
    <x v="3"/>
    <n v="7"/>
    <n v="1433"/>
    <n v="10031"/>
    <n v="7921.7124805075719"/>
    <n v="2109.2875194924281"/>
  </r>
  <r>
    <s v="2023-09-19"/>
    <x v="0"/>
    <x v="2"/>
    <x v="4"/>
    <x v="2"/>
    <x v="0"/>
    <n v="17"/>
    <n v="590"/>
    <n v="10030"/>
    <n v="7290.0122725544006"/>
    <n v="2739.9877274455989"/>
  </r>
  <r>
    <s v="2023-02-01"/>
    <x v="10"/>
    <x v="1"/>
    <x v="4"/>
    <x v="2"/>
    <x v="4"/>
    <n v="14"/>
    <n v="716"/>
    <n v="10024"/>
    <n v="7129.2050786984719"/>
    <n v="2894.7949213015281"/>
  </r>
  <r>
    <s v="2023-11-01"/>
    <x v="2"/>
    <x v="2"/>
    <x v="3"/>
    <x v="0"/>
    <x v="0"/>
    <n v="11"/>
    <n v="909"/>
    <n v="9999"/>
    <n v="6640.5956745423318"/>
    <n v="3358.4043254576682"/>
  </r>
  <r>
    <s v="2023-02-26"/>
    <x v="10"/>
    <x v="2"/>
    <x v="4"/>
    <x v="0"/>
    <x v="4"/>
    <n v="15"/>
    <n v="666"/>
    <n v="9990"/>
    <n v="7837.0462167937594"/>
    <n v="2152.953783206241"/>
  </r>
  <r>
    <s v="2023-07-30"/>
    <x v="11"/>
    <x v="4"/>
    <x v="0"/>
    <x v="2"/>
    <x v="1"/>
    <n v="5"/>
    <n v="1992"/>
    <n v="9960"/>
    <n v="5976.7754201039133"/>
    <n v="3983.2245798960871"/>
  </r>
  <r>
    <s v="2023-01-01"/>
    <x v="5"/>
    <x v="0"/>
    <x v="0"/>
    <x v="0"/>
    <x v="0"/>
    <n v="6"/>
    <n v="1656"/>
    <n v="9936"/>
    <n v="6291.4368818032062"/>
    <n v="3644.5631181967942"/>
  </r>
  <r>
    <s v="2023-12-08"/>
    <x v="1"/>
    <x v="2"/>
    <x v="3"/>
    <x v="1"/>
    <x v="4"/>
    <n v="6"/>
    <n v="1647"/>
    <n v="9882"/>
    <n v="7262.8088024734934"/>
    <n v="2619.191197526507"/>
  </r>
  <r>
    <s v="2023-03-07"/>
    <x v="6"/>
    <x v="1"/>
    <x v="0"/>
    <x v="1"/>
    <x v="1"/>
    <n v="5"/>
    <n v="1973"/>
    <n v="9865"/>
    <n v="6114.0898757543546"/>
    <n v="3750.910124245645"/>
  </r>
  <r>
    <s v="2023-03-23"/>
    <x v="6"/>
    <x v="4"/>
    <x v="0"/>
    <x v="0"/>
    <x v="2"/>
    <n v="19"/>
    <n v="517"/>
    <n v="9823"/>
    <n v="6358.9871702710116"/>
    <n v="3464.012829728988"/>
  </r>
  <r>
    <s v="2023-12-07"/>
    <x v="1"/>
    <x v="4"/>
    <x v="2"/>
    <x v="2"/>
    <x v="4"/>
    <n v="12"/>
    <n v="816"/>
    <n v="9792"/>
    <n v="7325.2074207671367"/>
    <n v="2466.7925792328629"/>
  </r>
  <r>
    <s v="2023-05-28"/>
    <x v="8"/>
    <x v="2"/>
    <x v="0"/>
    <x v="2"/>
    <x v="3"/>
    <n v="5"/>
    <n v="1950"/>
    <n v="9750"/>
    <n v="6007.878749225295"/>
    <n v="3742.121250774705"/>
  </r>
  <r>
    <s v="2023-06-04"/>
    <x v="3"/>
    <x v="0"/>
    <x v="0"/>
    <x v="0"/>
    <x v="1"/>
    <n v="13"/>
    <n v="746"/>
    <n v="9698"/>
    <n v="5974.3751623720054"/>
    <n v="3723.624837627995"/>
  </r>
  <r>
    <s v="2023-07-20"/>
    <x v="11"/>
    <x v="2"/>
    <x v="0"/>
    <x v="1"/>
    <x v="1"/>
    <n v="9"/>
    <n v="1077"/>
    <n v="9693"/>
    <n v="6999.522601140352"/>
    <n v="2693.477398859648"/>
  </r>
  <r>
    <s v="2023-12-05"/>
    <x v="1"/>
    <x v="1"/>
    <x v="2"/>
    <x v="0"/>
    <x v="4"/>
    <n v="17"/>
    <n v="570"/>
    <n v="9690"/>
    <n v="7222.522224008484"/>
    <n v="2467.477775991516"/>
  </r>
  <r>
    <s v="2023-05-05"/>
    <x v="8"/>
    <x v="0"/>
    <x v="1"/>
    <x v="1"/>
    <x v="4"/>
    <n v="11"/>
    <n v="880"/>
    <n v="9680"/>
    <n v="7195.7434891830226"/>
    <n v="2484.256510816977"/>
  </r>
  <r>
    <s v="2023-09-18"/>
    <x v="0"/>
    <x v="3"/>
    <x v="2"/>
    <x v="2"/>
    <x v="0"/>
    <n v="6"/>
    <n v="1602"/>
    <n v="9612"/>
    <n v="6626.5203134755038"/>
    <n v="2985.4796865244962"/>
  </r>
  <r>
    <s v="2023-03-11"/>
    <x v="6"/>
    <x v="1"/>
    <x v="2"/>
    <x v="2"/>
    <x v="4"/>
    <n v="20"/>
    <n v="480"/>
    <n v="9600"/>
    <n v="7551.0334666339304"/>
    <n v="2048.9665333660701"/>
  </r>
  <r>
    <s v="2023-12-22"/>
    <x v="1"/>
    <x v="2"/>
    <x v="1"/>
    <x v="2"/>
    <x v="1"/>
    <n v="7"/>
    <n v="1366"/>
    <n v="9562"/>
    <n v="6301.641535956207"/>
    <n v="3260.358464043793"/>
  </r>
  <r>
    <s v="2023-05-08"/>
    <x v="8"/>
    <x v="2"/>
    <x v="0"/>
    <x v="0"/>
    <x v="2"/>
    <n v="20"/>
    <n v="476"/>
    <n v="9520"/>
    <n v="6299.1355682625426"/>
    <n v="3220.8644317374569"/>
  </r>
  <r>
    <s v="2023-03-22"/>
    <x v="6"/>
    <x v="1"/>
    <x v="1"/>
    <x v="1"/>
    <x v="1"/>
    <n v="15"/>
    <n v="634"/>
    <n v="9510"/>
    <n v="6686.5924945649667"/>
    <n v="2823.4075054350328"/>
  </r>
  <r>
    <s v="2023-04-20"/>
    <x v="4"/>
    <x v="0"/>
    <x v="4"/>
    <x v="0"/>
    <x v="1"/>
    <n v="9"/>
    <n v="1055"/>
    <n v="9495"/>
    <n v="6785.6163423845264"/>
    <n v="2709.383657615474"/>
  </r>
  <r>
    <s v="2023-02-11"/>
    <x v="10"/>
    <x v="3"/>
    <x v="0"/>
    <x v="0"/>
    <x v="1"/>
    <n v="9"/>
    <n v="1052"/>
    <n v="9468"/>
    <n v="7141.5271723950673"/>
    <n v="2326.4728276049332"/>
  </r>
  <r>
    <s v="2023-11-25"/>
    <x v="2"/>
    <x v="3"/>
    <x v="1"/>
    <x v="2"/>
    <x v="1"/>
    <n v="16"/>
    <n v="591"/>
    <n v="9456"/>
    <n v="7199.7943307339638"/>
    <n v="2256.2056692660358"/>
  </r>
  <r>
    <s v="2023-08-17"/>
    <x v="9"/>
    <x v="2"/>
    <x v="2"/>
    <x v="2"/>
    <x v="0"/>
    <n v="8"/>
    <n v="1181"/>
    <n v="9448"/>
    <n v="7428.5338848975834"/>
    <n v="2019.466115102417"/>
  </r>
  <r>
    <s v="2023-03-10"/>
    <x v="6"/>
    <x v="2"/>
    <x v="2"/>
    <x v="1"/>
    <x v="4"/>
    <n v="11"/>
    <n v="858"/>
    <n v="9438"/>
    <n v="7341.5665296483403"/>
    <n v="2096.4334703516602"/>
  </r>
  <r>
    <s v="2023-10-01"/>
    <x v="7"/>
    <x v="0"/>
    <x v="2"/>
    <x v="1"/>
    <x v="4"/>
    <n v="18"/>
    <n v="522"/>
    <n v="9396"/>
    <n v="5789.8179657167893"/>
    <n v="3606.1820342832111"/>
  </r>
  <r>
    <s v="2023-02-08"/>
    <x v="10"/>
    <x v="3"/>
    <x v="3"/>
    <x v="0"/>
    <x v="1"/>
    <n v="5"/>
    <n v="1873"/>
    <n v="9365"/>
    <n v="6178.3067664567461"/>
    <n v="3186.6932335432539"/>
  </r>
  <r>
    <s v="2023-08-01"/>
    <x v="9"/>
    <x v="2"/>
    <x v="4"/>
    <x v="0"/>
    <x v="3"/>
    <n v="6"/>
    <n v="1560"/>
    <n v="9360"/>
    <n v="6952.6303840127975"/>
    <n v="2407.369615987202"/>
  </r>
  <r>
    <s v="2023-12-18"/>
    <x v="1"/>
    <x v="1"/>
    <x v="1"/>
    <x v="2"/>
    <x v="3"/>
    <n v="8"/>
    <n v="1160"/>
    <n v="9280"/>
    <n v="6939.1631776164431"/>
    <n v="2340.8368223835569"/>
  </r>
  <r>
    <s v="2023-12-22"/>
    <x v="1"/>
    <x v="0"/>
    <x v="0"/>
    <x v="0"/>
    <x v="1"/>
    <n v="6"/>
    <n v="1546"/>
    <n v="9276"/>
    <n v="6720.5044519763869"/>
    <n v="2555.4955480236131"/>
  </r>
  <r>
    <s v="2023-09-25"/>
    <x v="0"/>
    <x v="0"/>
    <x v="2"/>
    <x v="0"/>
    <x v="1"/>
    <n v="9"/>
    <n v="1027"/>
    <n v="9243"/>
    <n v="5931.8768598807819"/>
    <n v="3311.1231401192181"/>
  </r>
  <r>
    <s v="2023-08-17"/>
    <x v="9"/>
    <x v="2"/>
    <x v="0"/>
    <x v="2"/>
    <x v="0"/>
    <n v="15"/>
    <n v="613"/>
    <n v="9195"/>
    <n v="6633.2946665261125"/>
    <n v="2561.705333473888"/>
  </r>
  <r>
    <s v="2023-03-24"/>
    <x v="6"/>
    <x v="4"/>
    <x v="1"/>
    <x v="0"/>
    <x v="3"/>
    <n v="9"/>
    <n v="1020"/>
    <n v="9180"/>
    <n v="7051.4934950924517"/>
    <n v="2128.5065049075479"/>
  </r>
  <r>
    <s v="2023-01-19"/>
    <x v="5"/>
    <x v="0"/>
    <x v="2"/>
    <x v="2"/>
    <x v="3"/>
    <n v="19"/>
    <n v="480"/>
    <n v="9120"/>
    <n v="7125.3521977611636"/>
    <n v="1994.647802238836"/>
  </r>
  <r>
    <s v="2023-11-20"/>
    <x v="2"/>
    <x v="1"/>
    <x v="2"/>
    <x v="0"/>
    <x v="0"/>
    <n v="8"/>
    <n v="1139"/>
    <n v="9112"/>
    <n v="6852.0554633219444"/>
    <n v="2259.944536678056"/>
  </r>
  <r>
    <s v="2023-05-08"/>
    <x v="8"/>
    <x v="2"/>
    <x v="4"/>
    <x v="0"/>
    <x v="2"/>
    <n v="12"/>
    <n v="759"/>
    <n v="9108"/>
    <n v="6420.2718522192763"/>
    <n v="2687.7281477807242"/>
  </r>
  <r>
    <s v="2023-08-28"/>
    <x v="9"/>
    <x v="2"/>
    <x v="4"/>
    <x v="1"/>
    <x v="2"/>
    <n v="11"/>
    <n v="827"/>
    <n v="9097"/>
    <n v="7039.713428421428"/>
    <n v="2057.286571578572"/>
  </r>
  <r>
    <s v="2023-04-13"/>
    <x v="4"/>
    <x v="0"/>
    <x v="4"/>
    <x v="2"/>
    <x v="0"/>
    <n v="13"/>
    <n v="697"/>
    <n v="9061"/>
    <n v="7037.8609547760161"/>
    <n v="2023.1390452239841"/>
  </r>
  <r>
    <s v="2023-03-29"/>
    <x v="6"/>
    <x v="1"/>
    <x v="0"/>
    <x v="1"/>
    <x v="3"/>
    <n v="12"/>
    <n v="755"/>
    <n v="9060"/>
    <n v="6690.8351387702451"/>
    <n v="2369.1648612297549"/>
  </r>
  <r>
    <s v="2023-03-05"/>
    <x v="6"/>
    <x v="3"/>
    <x v="0"/>
    <x v="1"/>
    <x v="3"/>
    <n v="8"/>
    <n v="1130"/>
    <n v="9040"/>
    <n v="6878.5633357009056"/>
    <n v="2161.436664299094"/>
  </r>
  <r>
    <s v="2023-06-20"/>
    <x v="3"/>
    <x v="2"/>
    <x v="3"/>
    <x v="1"/>
    <x v="0"/>
    <n v="6"/>
    <n v="1506"/>
    <n v="9036"/>
    <n v="6498.7268839291628"/>
    <n v="2537.2731160708372"/>
  </r>
  <r>
    <s v="2023-10-03"/>
    <x v="7"/>
    <x v="3"/>
    <x v="2"/>
    <x v="1"/>
    <x v="0"/>
    <n v="8"/>
    <n v="1122"/>
    <n v="8976"/>
    <n v="6795.2192155510547"/>
    <n v="2180.7807844489448"/>
  </r>
  <r>
    <s v="2023-02-07"/>
    <x v="10"/>
    <x v="1"/>
    <x v="4"/>
    <x v="0"/>
    <x v="2"/>
    <n v="10"/>
    <n v="897"/>
    <n v="8970"/>
    <n v="7124.2470217543078"/>
    <n v="1845.752978245692"/>
  </r>
  <r>
    <s v="2023-08-09"/>
    <x v="9"/>
    <x v="4"/>
    <x v="3"/>
    <x v="0"/>
    <x v="2"/>
    <n v="10"/>
    <n v="893"/>
    <n v="8930"/>
    <n v="6240.0475893959247"/>
    <n v="2689.9524106040749"/>
  </r>
  <r>
    <s v="2023-01-19"/>
    <x v="5"/>
    <x v="2"/>
    <x v="1"/>
    <x v="0"/>
    <x v="2"/>
    <n v="16"/>
    <n v="558"/>
    <n v="8928"/>
    <n v="6164.2243965135713"/>
    <n v="2763.7756034864292"/>
  </r>
  <r>
    <s v="2023-03-09"/>
    <x v="6"/>
    <x v="3"/>
    <x v="3"/>
    <x v="0"/>
    <x v="4"/>
    <n v="5"/>
    <n v="1785"/>
    <n v="8925"/>
    <n v="6942.391578123119"/>
    <n v="1982.608421876881"/>
  </r>
  <r>
    <s v="2023-01-05"/>
    <x v="5"/>
    <x v="2"/>
    <x v="1"/>
    <x v="0"/>
    <x v="3"/>
    <n v="11"/>
    <n v="806"/>
    <n v="8866"/>
    <n v="6648.6973847010031"/>
    <n v="2217.3026152989969"/>
  </r>
  <r>
    <s v="2023-11-05"/>
    <x v="2"/>
    <x v="3"/>
    <x v="0"/>
    <x v="2"/>
    <x v="3"/>
    <n v="11"/>
    <n v="801"/>
    <n v="8811"/>
    <n v="6623.6025749780329"/>
    <n v="2187.3974250219671"/>
  </r>
  <r>
    <s v="2023-12-21"/>
    <x v="1"/>
    <x v="0"/>
    <x v="4"/>
    <x v="1"/>
    <x v="2"/>
    <n v="5"/>
    <n v="1762"/>
    <n v="8810"/>
    <n v="5420.2799136428139"/>
    <n v="3389.7200863571861"/>
  </r>
  <r>
    <s v="2023-01-15"/>
    <x v="5"/>
    <x v="1"/>
    <x v="4"/>
    <x v="1"/>
    <x v="2"/>
    <n v="5"/>
    <n v="1760"/>
    <n v="8800"/>
    <n v="6970.4687255929339"/>
    <n v="1829.5312744070659"/>
  </r>
  <r>
    <s v="2023-06-15"/>
    <x v="3"/>
    <x v="1"/>
    <x v="4"/>
    <x v="2"/>
    <x v="3"/>
    <n v="5"/>
    <n v="1757"/>
    <n v="8785"/>
    <n v="5910.7038536270666"/>
    <n v="2874.296146372933"/>
  </r>
  <r>
    <s v="2023-12-28"/>
    <x v="1"/>
    <x v="4"/>
    <x v="1"/>
    <x v="2"/>
    <x v="4"/>
    <n v="12"/>
    <n v="732"/>
    <n v="8784"/>
    <n v="5901.8136727679466"/>
    <n v="2882.1863272320529"/>
  </r>
  <r>
    <s v="2023-01-21"/>
    <x v="5"/>
    <x v="4"/>
    <x v="2"/>
    <x v="1"/>
    <x v="1"/>
    <n v="13"/>
    <n v="670"/>
    <n v="8710"/>
    <n v="6180.3978165056669"/>
    <n v="2529.6021834943331"/>
  </r>
  <r>
    <s v="2023-10-07"/>
    <x v="7"/>
    <x v="2"/>
    <x v="1"/>
    <x v="2"/>
    <x v="3"/>
    <n v="14"/>
    <n v="622"/>
    <n v="8708"/>
    <n v="6767.4595493430543"/>
    <n v="1940.5404506569459"/>
  </r>
  <r>
    <s v="2023-08-10"/>
    <x v="9"/>
    <x v="2"/>
    <x v="3"/>
    <x v="2"/>
    <x v="4"/>
    <n v="14"/>
    <n v="622"/>
    <n v="8708"/>
    <n v="5943.556084555632"/>
    <n v="2764.443915444368"/>
  </r>
  <r>
    <s v="2023-04-23"/>
    <x v="4"/>
    <x v="0"/>
    <x v="1"/>
    <x v="0"/>
    <x v="4"/>
    <n v="16"/>
    <n v="544"/>
    <n v="8704"/>
    <n v="6567.8466707960724"/>
    <n v="2136.153329203928"/>
  </r>
  <r>
    <s v="2023-12-11"/>
    <x v="1"/>
    <x v="2"/>
    <x v="0"/>
    <x v="0"/>
    <x v="4"/>
    <n v="8"/>
    <n v="1079"/>
    <n v="8632"/>
    <n v="6583.9479251985813"/>
    <n v="2048.0520748014192"/>
  </r>
  <r>
    <s v="2023-02-20"/>
    <x v="10"/>
    <x v="3"/>
    <x v="2"/>
    <x v="0"/>
    <x v="1"/>
    <n v="15"/>
    <n v="573"/>
    <n v="8595"/>
    <n v="5874.6259216536337"/>
    <n v="2720.3740783463659"/>
  </r>
  <r>
    <s v="2023-06-10"/>
    <x v="3"/>
    <x v="0"/>
    <x v="0"/>
    <x v="2"/>
    <x v="1"/>
    <n v="13"/>
    <n v="658"/>
    <n v="8554"/>
    <n v="6412.527325544409"/>
    <n v="2141.472674455591"/>
  </r>
  <r>
    <s v="2023-11-22"/>
    <x v="2"/>
    <x v="0"/>
    <x v="4"/>
    <x v="2"/>
    <x v="4"/>
    <n v="9"/>
    <n v="949"/>
    <n v="8541"/>
    <n v="6177.4212746768444"/>
    <n v="2363.578725323156"/>
  </r>
  <r>
    <s v="2023-01-04"/>
    <x v="5"/>
    <x v="1"/>
    <x v="3"/>
    <x v="0"/>
    <x v="1"/>
    <n v="13"/>
    <n v="656"/>
    <n v="8528"/>
    <n v="5407.7647592424437"/>
    <n v="3120.2352407575559"/>
  </r>
  <r>
    <s v="2023-10-29"/>
    <x v="7"/>
    <x v="4"/>
    <x v="0"/>
    <x v="2"/>
    <x v="3"/>
    <n v="17"/>
    <n v="501"/>
    <n v="8517"/>
    <n v="5896.0278605324274"/>
    <n v="2620.972139467573"/>
  </r>
  <r>
    <s v="2023-04-27"/>
    <x v="4"/>
    <x v="1"/>
    <x v="0"/>
    <x v="1"/>
    <x v="3"/>
    <n v="5"/>
    <n v="1701"/>
    <n v="8505"/>
    <n v="5515.5785284184449"/>
    <n v="2989.4214715815551"/>
  </r>
  <r>
    <s v="2023-12-16"/>
    <x v="1"/>
    <x v="2"/>
    <x v="3"/>
    <x v="0"/>
    <x v="3"/>
    <n v="9"/>
    <n v="940"/>
    <n v="8460"/>
    <n v="5607.8089776540064"/>
    <n v="2852.191022345994"/>
  </r>
  <r>
    <s v="2023-04-06"/>
    <x v="4"/>
    <x v="3"/>
    <x v="3"/>
    <x v="2"/>
    <x v="1"/>
    <n v="6"/>
    <n v="1405"/>
    <n v="8430"/>
    <n v="5475.5976281390031"/>
    <n v="2954.4023718609969"/>
  </r>
  <r>
    <s v="2023-05-06"/>
    <x v="8"/>
    <x v="3"/>
    <x v="1"/>
    <x v="0"/>
    <x v="0"/>
    <n v="15"/>
    <n v="560"/>
    <n v="8400"/>
    <n v="6138.794070975051"/>
    <n v="2261.205929024949"/>
  </r>
  <r>
    <s v="2023-05-21"/>
    <x v="8"/>
    <x v="0"/>
    <x v="1"/>
    <x v="0"/>
    <x v="0"/>
    <n v="11"/>
    <n v="762"/>
    <n v="8382"/>
    <n v="6244.4350107352757"/>
    <n v="2137.5649892647239"/>
  </r>
  <r>
    <s v="2023-10-13"/>
    <x v="7"/>
    <x v="2"/>
    <x v="3"/>
    <x v="0"/>
    <x v="0"/>
    <n v="11"/>
    <n v="760"/>
    <n v="8360"/>
    <n v="6480.9422721220808"/>
    <n v="1879.057727877919"/>
  </r>
  <r>
    <s v="2023-07-21"/>
    <x v="11"/>
    <x v="4"/>
    <x v="3"/>
    <x v="2"/>
    <x v="2"/>
    <n v="17"/>
    <n v="491"/>
    <n v="8347"/>
    <n v="5177.2375906493799"/>
    <n v="3169.7624093506201"/>
  </r>
  <r>
    <s v="2023-03-24"/>
    <x v="6"/>
    <x v="4"/>
    <x v="4"/>
    <x v="2"/>
    <x v="4"/>
    <n v="18"/>
    <n v="463"/>
    <n v="8334"/>
    <n v="5661.8689599027939"/>
    <n v="2672.1310400972061"/>
  </r>
  <r>
    <s v="2023-09-14"/>
    <x v="0"/>
    <x v="1"/>
    <x v="1"/>
    <x v="0"/>
    <x v="0"/>
    <n v="6"/>
    <n v="1388"/>
    <n v="8328"/>
    <n v="5492.5737958893687"/>
    <n v="2835.4262041106308"/>
  </r>
  <r>
    <s v="2023-07-13"/>
    <x v="11"/>
    <x v="1"/>
    <x v="3"/>
    <x v="0"/>
    <x v="4"/>
    <n v="16"/>
    <n v="511"/>
    <n v="8176"/>
    <n v="5505.6198064649016"/>
    <n v="2670.380193535098"/>
  </r>
  <r>
    <s v="2023-06-30"/>
    <x v="3"/>
    <x v="1"/>
    <x v="4"/>
    <x v="2"/>
    <x v="2"/>
    <n v="10"/>
    <n v="814"/>
    <n v="8140"/>
    <n v="5838.312430701315"/>
    <n v="2301.687569298685"/>
  </r>
  <r>
    <s v="2023-07-27"/>
    <x v="11"/>
    <x v="3"/>
    <x v="0"/>
    <x v="1"/>
    <x v="4"/>
    <n v="11"/>
    <n v="738"/>
    <n v="8118"/>
    <n v="5301.8944346664066"/>
    <n v="2816.1055653335929"/>
  </r>
  <r>
    <s v="2023-04-13"/>
    <x v="4"/>
    <x v="3"/>
    <x v="0"/>
    <x v="1"/>
    <x v="0"/>
    <n v="7"/>
    <n v="1155"/>
    <n v="8085"/>
    <n v="5519.60285142463"/>
    <n v="2565.39714857537"/>
  </r>
  <r>
    <s v="2023-05-28"/>
    <x v="8"/>
    <x v="3"/>
    <x v="0"/>
    <x v="1"/>
    <x v="3"/>
    <n v="11"/>
    <n v="735"/>
    <n v="8085"/>
    <n v="6035.7428675502424"/>
    <n v="2049.257132449758"/>
  </r>
  <r>
    <s v="2023-06-17"/>
    <x v="3"/>
    <x v="4"/>
    <x v="3"/>
    <x v="0"/>
    <x v="0"/>
    <n v="9"/>
    <n v="894"/>
    <n v="8046"/>
    <n v="6251.6921219522064"/>
    <n v="1794.307878047794"/>
  </r>
  <r>
    <s v="2023-06-23"/>
    <x v="3"/>
    <x v="0"/>
    <x v="0"/>
    <x v="2"/>
    <x v="1"/>
    <n v="20"/>
    <n v="402"/>
    <n v="8040"/>
    <n v="5384.5751441184184"/>
    <n v="2655.4248558815821"/>
  </r>
  <r>
    <s v="2023-06-09"/>
    <x v="3"/>
    <x v="1"/>
    <x v="0"/>
    <x v="0"/>
    <x v="2"/>
    <n v="7"/>
    <n v="1134"/>
    <n v="7938"/>
    <n v="6166.873361003516"/>
    <n v="1771.126638996484"/>
  </r>
  <r>
    <s v="2023-08-07"/>
    <x v="9"/>
    <x v="4"/>
    <x v="2"/>
    <x v="0"/>
    <x v="0"/>
    <n v="6"/>
    <n v="1322"/>
    <n v="7932"/>
    <n v="6291.9316858961101"/>
    <n v="1640.0683141038901"/>
  </r>
  <r>
    <s v="2023-02-18"/>
    <x v="10"/>
    <x v="1"/>
    <x v="4"/>
    <x v="2"/>
    <x v="2"/>
    <n v="9"/>
    <n v="880"/>
    <n v="7920"/>
    <n v="4768.4772781849879"/>
    <n v="3151.5227218150121"/>
  </r>
  <r>
    <s v="2023-02-05"/>
    <x v="10"/>
    <x v="1"/>
    <x v="2"/>
    <x v="2"/>
    <x v="4"/>
    <n v="18"/>
    <n v="440"/>
    <n v="7920"/>
    <n v="5722.0051454636641"/>
    <n v="2197.9948545363359"/>
  </r>
  <r>
    <s v="2023-04-02"/>
    <x v="4"/>
    <x v="2"/>
    <x v="2"/>
    <x v="2"/>
    <x v="3"/>
    <n v="9"/>
    <n v="872"/>
    <n v="7848"/>
    <n v="4810.6089828865443"/>
    <n v="3037.3910171134562"/>
  </r>
  <r>
    <s v="2023-07-09"/>
    <x v="11"/>
    <x v="4"/>
    <x v="1"/>
    <x v="1"/>
    <x v="2"/>
    <n v="19"/>
    <n v="413"/>
    <n v="7847"/>
    <n v="6241.3582864350856"/>
    <n v="1605.641713564914"/>
  </r>
  <r>
    <s v="2023-03-27"/>
    <x v="6"/>
    <x v="4"/>
    <x v="3"/>
    <x v="2"/>
    <x v="1"/>
    <n v="6"/>
    <n v="1303"/>
    <n v="7818"/>
    <n v="5510.7742486818488"/>
    <n v="2307.2257513181512"/>
  </r>
  <r>
    <s v="2023-09-03"/>
    <x v="0"/>
    <x v="2"/>
    <x v="4"/>
    <x v="2"/>
    <x v="1"/>
    <n v="4"/>
    <n v="1954"/>
    <n v="7816"/>
    <n v="5113.806465892003"/>
    <n v="2702.193534107997"/>
  </r>
  <r>
    <s v="2023-01-29"/>
    <x v="5"/>
    <x v="0"/>
    <x v="0"/>
    <x v="1"/>
    <x v="1"/>
    <n v="7"/>
    <n v="1109"/>
    <n v="7763"/>
    <n v="4896.5207454233087"/>
    <n v="2866.4792545766909"/>
  </r>
  <r>
    <s v="2023-04-07"/>
    <x v="4"/>
    <x v="4"/>
    <x v="1"/>
    <x v="2"/>
    <x v="1"/>
    <n v="11"/>
    <n v="705"/>
    <n v="7755"/>
    <n v="4944.0590489502792"/>
    <n v="2810.9409510497212"/>
  </r>
  <r>
    <s v="2023-09-20"/>
    <x v="0"/>
    <x v="4"/>
    <x v="1"/>
    <x v="1"/>
    <x v="2"/>
    <n v="17"/>
    <n v="456"/>
    <n v="7752"/>
    <n v="5823.5586011772457"/>
    <n v="1928.4413988227541"/>
  </r>
  <r>
    <s v="2023-07-08"/>
    <x v="11"/>
    <x v="2"/>
    <x v="1"/>
    <x v="0"/>
    <x v="0"/>
    <n v="12"/>
    <n v="637"/>
    <n v="7644"/>
    <n v="5866.9288835800826"/>
    <n v="1777.071116419917"/>
  </r>
  <r>
    <s v="2023-07-29"/>
    <x v="11"/>
    <x v="2"/>
    <x v="4"/>
    <x v="2"/>
    <x v="2"/>
    <n v="6"/>
    <n v="1272"/>
    <n v="7632"/>
    <n v="5361.3261267821872"/>
    <n v="2270.6738732178128"/>
  </r>
  <r>
    <s v="2023-06-22"/>
    <x v="3"/>
    <x v="1"/>
    <x v="4"/>
    <x v="0"/>
    <x v="2"/>
    <n v="10"/>
    <n v="762"/>
    <n v="7620"/>
    <n v="4809.4740392682224"/>
    <n v="2810.525960731778"/>
  </r>
  <r>
    <s v="2023-07-23"/>
    <x v="11"/>
    <x v="0"/>
    <x v="3"/>
    <x v="1"/>
    <x v="2"/>
    <n v="10"/>
    <n v="761"/>
    <n v="7610"/>
    <n v="5964.9573633110631"/>
    <n v="1645.0426366889369"/>
  </r>
  <r>
    <s v="2023-06-24"/>
    <x v="3"/>
    <x v="1"/>
    <x v="0"/>
    <x v="0"/>
    <x v="0"/>
    <n v="6"/>
    <n v="1262"/>
    <n v="7572"/>
    <n v="5557.8374276543836"/>
    <n v="2014.1625723456159"/>
  </r>
  <r>
    <s v="2023-01-23"/>
    <x v="5"/>
    <x v="1"/>
    <x v="4"/>
    <x v="2"/>
    <x v="2"/>
    <n v="20"/>
    <n v="378"/>
    <n v="7560"/>
    <n v="4846.6119377667119"/>
    <n v="2713.3880622332881"/>
  </r>
  <r>
    <s v="2023-09-03"/>
    <x v="0"/>
    <x v="3"/>
    <x v="0"/>
    <x v="1"/>
    <x v="1"/>
    <n v="6"/>
    <n v="1260"/>
    <n v="7560"/>
    <n v="4944.8680911444644"/>
    <n v="2615.131908855536"/>
  </r>
  <r>
    <s v="2023-07-23"/>
    <x v="11"/>
    <x v="4"/>
    <x v="3"/>
    <x v="2"/>
    <x v="0"/>
    <n v="9"/>
    <n v="838"/>
    <n v="7542"/>
    <n v="4761.5868236961614"/>
    <n v="2780.413176303839"/>
  </r>
  <r>
    <s v="2023-05-22"/>
    <x v="8"/>
    <x v="4"/>
    <x v="3"/>
    <x v="0"/>
    <x v="4"/>
    <n v="8"/>
    <n v="939"/>
    <n v="7512"/>
    <n v="4916.3607395590143"/>
    <n v="2595.6392604409862"/>
  </r>
  <r>
    <s v="2023-04-25"/>
    <x v="4"/>
    <x v="3"/>
    <x v="0"/>
    <x v="1"/>
    <x v="0"/>
    <n v="5"/>
    <n v="1502"/>
    <n v="7510"/>
    <n v="5670.7834613888208"/>
    <n v="1839.216538611179"/>
  </r>
  <r>
    <s v="2023-01-06"/>
    <x v="5"/>
    <x v="4"/>
    <x v="3"/>
    <x v="1"/>
    <x v="3"/>
    <n v="7"/>
    <n v="1067"/>
    <n v="7469"/>
    <n v="4785.9879301898873"/>
    <n v="2683.0120698101132"/>
  </r>
  <r>
    <s v="2023-11-10"/>
    <x v="2"/>
    <x v="1"/>
    <x v="0"/>
    <x v="0"/>
    <x v="1"/>
    <n v="7"/>
    <n v="1062"/>
    <n v="7434"/>
    <n v="5267.4176330693062"/>
    <n v="2166.5823669306942"/>
  </r>
  <r>
    <s v="2023-07-07"/>
    <x v="11"/>
    <x v="3"/>
    <x v="0"/>
    <x v="2"/>
    <x v="2"/>
    <n v="5"/>
    <n v="1485"/>
    <n v="7425"/>
    <n v="4559.9970165281693"/>
    <n v="2865.0029834718312"/>
  </r>
  <r>
    <s v="2023-01-16"/>
    <x v="5"/>
    <x v="4"/>
    <x v="2"/>
    <x v="1"/>
    <x v="4"/>
    <n v="9"/>
    <n v="823"/>
    <n v="7407"/>
    <n v="4598.8168676136283"/>
    <n v="2808.1831323863721"/>
  </r>
  <r>
    <s v="2023-03-11"/>
    <x v="6"/>
    <x v="0"/>
    <x v="3"/>
    <x v="1"/>
    <x v="0"/>
    <n v="18"/>
    <n v="411"/>
    <n v="7398"/>
    <n v="4931.4475230859907"/>
    <n v="2466.5524769140088"/>
  </r>
  <r>
    <s v="2023-03-23"/>
    <x v="6"/>
    <x v="4"/>
    <x v="4"/>
    <x v="1"/>
    <x v="3"/>
    <n v="15"/>
    <n v="491"/>
    <n v="7365"/>
    <n v="5635.4105074552554"/>
    <n v="1729.5894925447451"/>
  </r>
  <r>
    <s v="2023-03-16"/>
    <x v="6"/>
    <x v="3"/>
    <x v="1"/>
    <x v="1"/>
    <x v="0"/>
    <n v="18"/>
    <n v="404"/>
    <n v="7272"/>
    <n v="5784.297758440207"/>
    <n v="1487.702241559793"/>
  </r>
  <r>
    <s v="2023-07-30"/>
    <x v="11"/>
    <x v="4"/>
    <x v="1"/>
    <x v="1"/>
    <x v="4"/>
    <n v="6"/>
    <n v="1206"/>
    <n v="7236"/>
    <n v="5045.5270669704314"/>
    <n v="2190.472933029569"/>
  </r>
  <r>
    <s v="2023-06-02"/>
    <x v="3"/>
    <x v="2"/>
    <x v="1"/>
    <x v="2"/>
    <x v="1"/>
    <n v="4"/>
    <n v="1808"/>
    <n v="7232"/>
    <n v="5660.0243452542518"/>
    <n v="1571.975654745748"/>
  </r>
  <r>
    <s v="2023-02-07"/>
    <x v="10"/>
    <x v="1"/>
    <x v="4"/>
    <x v="1"/>
    <x v="3"/>
    <n v="15"/>
    <n v="482"/>
    <n v="7230"/>
    <n v="4581.8313976651889"/>
    <n v="2648.1686023348111"/>
  </r>
  <r>
    <s v="2023-02-25"/>
    <x v="10"/>
    <x v="1"/>
    <x v="2"/>
    <x v="2"/>
    <x v="1"/>
    <n v="11"/>
    <n v="657"/>
    <n v="7227"/>
    <n v="4874.612506980171"/>
    <n v="2352.387493019829"/>
  </r>
  <r>
    <s v="2023-02-26"/>
    <x v="10"/>
    <x v="0"/>
    <x v="3"/>
    <x v="1"/>
    <x v="2"/>
    <n v="5"/>
    <n v="1439"/>
    <n v="7195"/>
    <n v="5734.7376898188204"/>
    <n v="1460.2623101811801"/>
  </r>
  <r>
    <s v="2023-03-10"/>
    <x v="6"/>
    <x v="4"/>
    <x v="3"/>
    <x v="2"/>
    <x v="4"/>
    <n v="7"/>
    <n v="1027"/>
    <n v="7189"/>
    <n v="4913.4541878633954"/>
    <n v="2275.545812136605"/>
  </r>
  <r>
    <s v="2023-04-14"/>
    <x v="4"/>
    <x v="3"/>
    <x v="4"/>
    <x v="1"/>
    <x v="4"/>
    <n v="10"/>
    <n v="717"/>
    <n v="7170"/>
    <n v="5085.7496618529594"/>
    <n v="2084.250338147041"/>
  </r>
  <r>
    <s v="2023-03-10"/>
    <x v="6"/>
    <x v="2"/>
    <x v="3"/>
    <x v="0"/>
    <x v="2"/>
    <n v="9"/>
    <n v="792"/>
    <n v="7128"/>
    <n v="5676.4500595032187"/>
    <n v="1451.5499404967809"/>
  </r>
  <r>
    <s v="2023-09-26"/>
    <x v="0"/>
    <x v="1"/>
    <x v="0"/>
    <x v="2"/>
    <x v="0"/>
    <n v="7"/>
    <n v="1004"/>
    <n v="7028"/>
    <n v="5376.7832178620129"/>
    <n v="1651.2167821379869"/>
  </r>
  <r>
    <s v="2023-09-26"/>
    <x v="0"/>
    <x v="3"/>
    <x v="0"/>
    <x v="2"/>
    <x v="1"/>
    <n v="6"/>
    <n v="1171"/>
    <n v="7026"/>
    <n v="4482.934513436061"/>
    <n v="2543.065486563939"/>
  </r>
  <r>
    <s v="2023-09-05"/>
    <x v="0"/>
    <x v="3"/>
    <x v="2"/>
    <x v="2"/>
    <x v="3"/>
    <n v="12"/>
    <n v="585"/>
    <n v="7020"/>
    <n v="4978.2241062908379"/>
    <n v="2041.7758937091619"/>
  </r>
  <r>
    <s v="2023-02-02"/>
    <x v="10"/>
    <x v="2"/>
    <x v="3"/>
    <x v="2"/>
    <x v="4"/>
    <n v="4"/>
    <n v="1744"/>
    <n v="6976"/>
    <n v="4408.0500298316983"/>
    <n v="2567.9499701683021"/>
  </r>
  <r>
    <s v="2023-09-17"/>
    <x v="0"/>
    <x v="2"/>
    <x v="3"/>
    <x v="0"/>
    <x v="2"/>
    <n v="19"/>
    <n v="366"/>
    <n v="6954"/>
    <n v="5092.431466615024"/>
    <n v="1861.568533384976"/>
  </r>
  <r>
    <s v="2023-08-17"/>
    <x v="9"/>
    <x v="1"/>
    <x v="1"/>
    <x v="1"/>
    <x v="2"/>
    <n v="8"/>
    <n v="869"/>
    <n v="6952"/>
    <n v="4201.466031914737"/>
    <n v="2750.533968085263"/>
  </r>
  <r>
    <s v="2023-08-05"/>
    <x v="9"/>
    <x v="0"/>
    <x v="4"/>
    <x v="2"/>
    <x v="0"/>
    <n v="10"/>
    <n v="693"/>
    <n v="6930"/>
    <n v="5293.5477825466969"/>
    <n v="1636.4522174533031"/>
  </r>
  <r>
    <s v="2023-07-21"/>
    <x v="11"/>
    <x v="2"/>
    <x v="4"/>
    <x v="2"/>
    <x v="0"/>
    <n v="12"/>
    <n v="574"/>
    <n v="6888"/>
    <n v="4179.7502450382499"/>
    <n v="2708.2497549617501"/>
  </r>
  <r>
    <s v="2023-10-22"/>
    <x v="7"/>
    <x v="2"/>
    <x v="1"/>
    <x v="2"/>
    <x v="4"/>
    <n v="8"/>
    <n v="861"/>
    <n v="6888"/>
    <n v="4448.3313448339559"/>
    <n v="2439.6686551660441"/>
  </r>
  <r>
    <s v="2023-05-11"/>
    <x v="8"/>
    <x v="3"/>
    <x v="2"/>
    <x v="2"/>
    <x v="4"/>
    <n v="5"/>
    <n v="1364"/>
    <n v="6820"/>
    <n v="5248.0194463438202"/>
    <n v="1571.9805536561801"/>
  </r>
  <r>
    <s v="2023-05-12"/>
    <x v="8"/>
    <x v="4"/>
    <x v="4"/>
    <x v="2"/>
    <x v="0"/>
    <n v="14"/>
    <n v="482"/>
    <n v="6748"/>
    <n v="4295.035870834623"/>
    <n v="2452.964129165377"/>
  </r>
  <r>
    <s v="2023-10-08"/>
    <x v="7"/>
    <x v="2"/>
    <x v="0"/>
    <x v="0"/>
    <x v="1"/>
    <n v="5"/>
    <n v="1337"/>
    <n v="6685"/>
    <n v="4128.2930578092637"/>
    <n v="2556.7069421907358"/>
  </r>
  <r>
    <s v="2023-02-28"/>
    <x v="10"/>
    <x v="1"/>
    <x v="2"/>
    <x v="1"/>
    <x v="4"/>
    <n v="14"/>
    <n v="477"/>
    <n v="6678"/>
    <n v="4774.2467144052207"/>
    <n v="1903.7532855947791"/>
  </r>
  <r>
    <s v="2023-12-27"/>
    <x v="1"/>
    <x v="0"/>
    <x v="0"/>
    <x v="0"/>
    <x v="1"/>
    <n v="7"/>
    <n v="943"/>
    <n v="6601"/>
    <n v="4620.7188275627686"/>
    <n v="1980.2811724372309"/>
  </r>
  <r>
    <s v="2023-09-27"/>
    <x v="0"/>
    <x v="4"/>
    <x v="0"/>
    <x v="0"/>
    <x v="0"/>
    <n v="5"/>
    <n v="1320"/>
    <n v="6600"/>
    <n v="4677.4508455496116"/>
    <n v="1922.549154450388"/>
  </r>
  <r>
    <s v="2023-11-04"/>
    <x v="2"/>
    <x v="4"/>
    <x v="2"/>
    <x v="1"/>
    <x v="3"/>
    <n v="16"/>
    <n v="410"/>
    <n v="6560"/>
    <n v="4823.4575178679788"/>
    <n v="1736.542482132021"/>
  </r>
  <r>
    <s v="2023-12-14"/>
    <x v="1"/>
    <x v="2"/>
    <x v="0"/>
    <x v="1"/>
    <x v="2"/>
    <n v="18"/>
    <n v="364"/>
    <n v="6552"/>
    <n v="4447.5016873066061"/>
    <n v="2104.4983126933939"/>
  </r>
  <r>
    <s v="2023-11-15"/>
    <x v="2"/>
    <x v="3"/>
    <x v="4"/>
    <x v="2"/>
    <x v="3"/>
    <n v="18"/>
    <n v="362"/>
    <n v="6516"/>
    <n v="4484.02956302865"/>
    <n v="2031.97043697135"/>
  </r>
  <r>
    <s v="2023-05-16"/>
    <x v="8"/>
    <x v="3"/>
    <x v="3"/>
    <x v="0"/>
    <x v="0"/>
    <n v="6"/>
    <n v="1085"/>
    <n v="6510"/>
    <n v="5114.3420080698943"/>
    <n v="1395.6579919301059"/>
  </r>
  <r>
    <s v="2023-10-01"/>
    <x v="7"/>
    <x v="2"/>
    <x v="2"/>
    <x v="1"/>
    <x v="1"/>
    <n v="8"/>
    <n v="810"/>
    <n v="6480"/>
    <n v="4762.0245066964217"/>
    <n v="1717.9754933035781"/>
  </r>
  <r>
    <s v="2023-02-23"/>
    <x v="10"/>
    <x v="3"/>
    <x v="2"/>
    <x v="1"/>
    <x v="3"/>
    <n v="12"/>
    <n v="534"/>
    <n v="6408"/>
    <n v="5101.4370768539748"/>
    <n v="1306.562923146025"/>
  </r>
  <r>
    <s v="2023-01-23"/>
    <x v="5"/>
    <x v="0"/>
    <x v="1"/>
    <x v="1"/>
    <x v="4"/>
    <n v="5"/>
    <n v="1277"/>
    <n v="6385"/>
    <n v="4988.1425174786673"/>
    <n v="1396.8574825213329"/>
  </r>
  <r>
    <s v="2023-05-20"/>
    <x v="8"/>
    <x v="3"/>
    <x v="2"/>
    <x v="2"/>
    <x v="0"/>
    <n v="5"/>
    <n v="1272"/>
    <n v="6360"/>
    <n v="3948.6850958141208"/>
    <n v="2411.3149041858792"/>
  </r>
  <r>
    <s v="2023-03-26"/>
    <x v="6"/>
    <x v="2"/>
    <x v="4"/>
    <x v="2"/>
    <x v="2"/>
    <n v="5"/>
    <n v="1270"/>
    <n v="6350"/>
    <n v="4391.3819373941678"/>
    <n v="1958.6180626058319"/>
  </r>
  <r>
    <s v="2023-09-27"/>
    <x v="0"/>
    <x v="4"/>
    <x v="2"/>
    <x v="2"/>
    <x v="4"/>
    <n v="4"/>
    <n v="1586"/>
    <n v="6344"/>
    <n v="5009.3211089593779"/>
    <n v="1334.6788910406219"/>
  </r>
  <r>
    <s v="2023-10-25"/>
    <x v="7"/>
    <x v="4"/>
    <x v="3"/>
    <x v="2"/>
    <x v="3"/>
    <n v="9"/>
    <n v="703"/>
    <n v="6327"/>
    <n v="4705.030377962682"/>
    <n v="1621.969622037318"/>
  </r>
  <r>
    <s v="2023-12-31"/>
    <x v="1"/>
    <x v="2"/>
    <x v="1"/>
    <x v="0"/>
    <x v="4"/>
    <n v="6"/>
    <n v="1049"/>
    <n v="6294"/>
    <n v="3865.636496789125"/>
    <n v="2428.363503210875"/>
  </r>
  <r>
    <s v="2023-05-14"/>
    <x v="8"/>
    <x v="0"/>
    <x v="1"/>
    <x v="1"/>
    <x v="2"/>
    <n v="4"/>
    <n v="1572"/>
    <n v="6288"/>
    <n v="4752.9035067839477"/>
    <n v="1535.0964932160521"/>
  </r>
  <r>
    <s v="2023-05-24"/>
    <x v="8"/>
    <x v="2"/>
    <x v="1"/>
    <x v="2"/>
    <x v="4"/>
    <n v="7"/>
    <n v="898"/>
    <n v="6286"/>
    <n v="4477.2818287074206"/>
    <n v="1808.718171292579"/>
  </r>
  <r>
    <s v="2023-04-28"/>
    <x v="4"/>
    <x v="4"/>
    <x v="4"/>
    <x v="1"/>
    <x v="4"/>
    <n v="7"/>
    <n v="893"/>
    <n v="6251"/>
    <n v="4395.6901973559361"/>
    <n v="1855.3098026440639"/>
  </r>
  <r>
    <s v="2023-08-03"/>
    <x v="9"/>
    <x v="3"/>
    <x v="1"/>
    <x v="0"/>
    <x v="0"/>
    <n v="18"/>
    <n v="343"/>
    <n v="6174"/>
    <n v="4790.4843829497368"/>
    <n v="1383.515617050263"/>
  </r>
  <r>
    <s v="2023-01-23"/>
    <x v="5"/>
    <x v="0"/>
    <x v="1"/>
    <x v="2"/>
    <x v="0"/>
    <n v="9"/>
    <n v="684"/>
    <n v="6156"/>
    <n v="4279.2620901373448"/>
    <n v="1876.737909862655"/>
  </r>
  <r>
    <s v="2023-10-25"/>
    <x v="7"/>
    <x v="3"/>
    <x v="4"/>
    <x v="0"/>
    <x v="0"/>
    <n v="15"/>
    <n v="406"/>
    <n v="6090"/>
    <n v="4399.8846319124414"/>
    <n v="1690.1153680875591"/>
  </r>
  <r>
    <s v="2023-11-23"/>
    <x v="2"/>
    <x v="0"/>
    <x v="0"/>
    <x v="0"/>
    <x v="1"/>
    <n v="12"/>
    <n v="505"/>
    <n v="6060"/>
    <n v="3921.7202848572169"/>
    <n v="2138.2797151427831"/>
  </r>
  <r>
    <s v="2023-09-16"/>
    <x v="0"/>
    <x v="4"/>
    <x v="2"/>
    <x v="0"/>
    <x v="0"/>
    <n v="14"/>
    <n v="432"/>
    <n v="6048"/>
    <n v="4172.6371073365572"/>
    <n v="1875.3628926634431"/>
  </r>
  <r>
    <s v="2023-08-04"/>
    <x v="9"/>
    <x v="4"/>
    <x v="3"/>
    <x v="0"/>
    <x v="2"/>
    <n v="18"/>
    <n v="336"/>
    <n v="6048"/>
    <n v="3735.303940200627"/>
    <n v="2312.696059799373"/>
  </r>
  <r>
    <s v="2023-10-10"/>
    <x v="7"/>
    <x v="2"/>
    <x v="1"/>
    <x v="2"/>
    <x v="1"/>
    <n v="5"/>
    <n v="1206"/>
    <n v="6030"/>
    <n v="3620.0498904447222"/>
    <n v="2409.9501095552778"/>
  </r>
  <r>
    <s v="2023-12-24"/>
    <x v="1"/>
    <x v="4"/>
    <x v="3"/>
    <x v="1"/>
    <x v="2"/>
    <n v="5"/>
    <n v="1203"/>
    <n v="6015"/>
    <n v="3996.7138601890861"/>
    <n v="2018.2861398109139"/>
  </r>
  <r>
    <s v="2023-09-09"/>
    <x v="0"/>
    <x v="1"/>
    <x v="0"/>
    <x v="0"/>
    <x v="3"/>
    <n v="8"/>
    <n v="751"/>
    <n v="6008"/>
    <n v="3721.6566604371342"/>
    <n v="2286.3433395628658"/>
  </r>
  <r>
    <s v="2023-11-30"/>
    <x v="2"/>
    <x v="3"/>
    <x v="1"/>
    <x v="2"/>
    <x v="3"/>
    <n v="17"/>
    <n v="352"/>
    <n v="5984"/>
    <n v="4336.5028834279756"/>
    <n v="1647.497116572024"/>
  </r>
  <r>
    <s v="2023-10-16"/>
    <x v="7"/>
    <x v="1"/>
    <x v="2"/>
    <x v="2"/>
    <x v="0"/>
    <n v="3"/>
    <n v="1986"/>
    <n v="5958"/>
    <n v="4563.4739110754199"/>
    <n v="1394.5260889245801"/>
  </r>
  <r>
    <s v="2023-11-28"/>
    <x v="2"/>
    <x v="0"/>
    <x v="0"/>
    <x v="1"/>
    <x v="3"/>
    <n v="12"/>
    <n v="493"/>
    <n v="5916"/>
    <n v="4533.3302223471665"/>
    <n v="1382.669777652834"/>
  </r>
  <r>
    <s v="2023-07-27"/>
    <x v="11"/>
    <x v="1"/>
    <x v="0"/>
    <x v="0"/>
    <x v="0"/>
    <n v="9"/>
    <n v="655"/>
    <n v="5895"/>
    <n v="4708.453045034671"/>
    <n v="1186.546954965329"/>
  </r>
  <r>
    <s v="2023-07-15"/>
    <x v="11"/>
    <x v="4"/>
    <x v="2"/>
    <x v="1"/>
    <x v="1"/>
    <n v="3"/>
    <n v="1965"/>
    <n v="5895"/>
    <n v="3830.251693594515"/>
    <n v="2064.748306405485"/>
  </r>
  <r>
    <s v="2023-04-26"/>
    <x v="4"/>
    <x v="1"/>
    <x v="1"/>
    <x v="1"/>
    <x v="2"/>
    <n v="11"/>
    <n v="535"/>
    <n v="5885"/>
    <n v="3752.6383929002309"/>
    <n v="2132.3616070997691"/>
  </r>
  <r>
    <s v="2023-04-30"/>
    <x v="4"/>
    <x v="0"/>
    <x v="4"/>
    <x v="0"/>
    <x v="3"/>
    <n v="14"/>
    <n v="420"/>
    <n v="5880"/>
    <n v="3903.4840967945079"/>
    <n v="1976.5159032054919"/>
  </r>
  <r>
    <s v="2023-05-07"/>
    <x v="8"/>
    <x v="4"/>
    <x v="0"/>
    <x v="0"/>
    <x v="2"/>
    <n v="3"/>
    <n v="1960"/>
    <n v="5880"/>
    <n v="3684.0587649106301"/>
    <n v="2195.9412350893699"/>
  </r>
  <r>
    <s v="2023-12-24"/>
    <x v="1"/>
    <x v="4"/>
    <x v="1"/>
    <x v="0"/>
    <x v="4"/>
    <n v="12"/>
    <n v="488"/>
    <n v="5856"/>
    <n v="4476.1904206168047"/>
    <n v="1379.8095793831949"/>
  </r>
  <r>
    <s v="2023-11-03"/>
    <x v="2"/>
    <x v="3"/>
    <x v="1"/>
    <x v="2"/>
    <x v="2"/>
    <n v="3"/>
    <n v="1948"/>
    <n v="5844"/>
    <n v="4225.3559018615179"/>
    <n v="1618.6440981384819"/>
  </r>
  <r>
    <s v="2023-11-26"/>
    <x v="2"/>
    <x v="2"/>
    <x v="3"/>
    <x v="2"/>
    <x v="1"/>
    <n v="14"/>
    <n v="416"/>
    <n v="5824"/>
    <n v="3869.9458516381278"/>
    <n v="1954.054148361872"/>
  </r>
  <r>
    <s v="2023-01-30"/>
    <x v="5"/>
    <x v="3"/>
    <x v="4"/>
    <x v="2"/>
    <x v="1"/>
    <n v="3"/>
    <n v="1938"/>
    <n v="5814"/>
    <n v="4365.568382166387"/>
    <n v="1448.431617833613"/>
  </r>
  <r>
    <s v="2023-10-01"/>
    <x v="7"/>
    <x v="2"/>
    <x v="3"/>
    <x v="1"/>
    <x v="1"/>
    <n v="10"/>
    <n v="580"/>
    <n v="5800"/>
    <n v="3694.6561314206501"/>
    <n v="2105.3438685793499"/>
  </r>
  <r>
    <s v="2023-09-09"/>
    <x v="0"/>
    <x v="1"/>
    <x v="1"/>
    <x v="1"/>
    <x v="4"/>
    <n v="18"/>
    <n v="322"/>
    <n v="5796"/>
    <n v="4234.3353831952954"/>
    <n v="1561.664616804705"/>
  </r>
  <r>
    <s v="2023-10-08"/>
    <x v="7"/>
    <x v="1"/>
    <x v="0"/>
    <x v="1"/>
    <x v="4"/>
    <n v="4"/>
    <n v="1445"/>
    <n v="5780"/>
    <n v="3937.2432934412541"/>
    <n v="1842.7567065587459"/>
  </r>
  <r>
    <s v="2023-12-26"/>
    <x v="1"/>
    <x v="4"/>
    <x v="2"/>
    <x v="1"/>
    <x v="0"/>
    <n v="4"/>
    <n v="1439"/>
    <n v="5756"/>
    <n v="4462.5869997586351"/>
    <n v="1293.4130002413649"/>
  </r>
  <r>
    <s v="2023-02-24"/>
    <x v="10"/>
    <x v="0"/>
    <x v="1"/>
    <x v="2"/>
    <x v="2"/>
    <n v="15"/>
    <n v="383"/>
    <n v="5745"/>
    <n v="3693.4009796547448"/>
    <n v="2051.5990203452552"/>
  </r>
  <r>
    <s v="2023-08-22"/>
    <x v="9"/>
    <x v="2"/>
    <x v="4"/>
    <x v="2"/>
    <x v="0"/>
    <n v="14"/>
    <n v="409"/>
    <n v="5726"/>
    <n v="4058.93265385319"/>
    <n v="1667.06734614681"/>
  </r>
  <r>
    <s v="2023-01-28"/>
    <x v="5"/>
    <x v="1"/>
    <x v="3"/>
    <x v="0"/>
    <x v="0"/>
    <n v="4"/>
    <n v="1425"/>
    <n v="5700"/>
    <n v="3905.5764125825608"/>
    <n v="1794.423587417439"/>
  </r>
  <r>
    <s v="2023-01-07"/>
    <x v="5"/>
    <x v="1"/>
    <x v="0"/>
    <x v="1"/>
    <x v="1"/>
    <n v="5"/>
    <n v="1137"/>
    <n v="5685"/>
    <n v="4236.7207848426351"/>
    <n v="1448.2792151573649"/>
  </r>
  <r>
    <s v="2023-11-14"/>
    <x v="2"/>
    <x v="4"/>
    <x v="4"/>
    <x v="2"/>
    <x v="2"/>
    <n v="8"/>
    <n v="709"/>
    <n v="5672"/>
    <n v="3997.5795413611509"/>
    <n v="1674.4204586388489"/>
  </r>
  <r>
    <s v="2023-03-07"/>
    <x v="6"/>
    <x v="0"/>
    <x v="4"/>
    <x v="0"/>
    <x v="1"/>
    <n v="12"/>
    <n v="470"/>
    <n v="5640"/>
    <n v="3388.4071895967891"/>
    <n v="2251.5928104032109"/>
  </r>
  <r>
    <s v="2023-11-05"/>
    <x v="2"/>
    <x v="2"/>
    <x v="2"/>
    <x v="1"/>
    <x v="1"/>
    <n v="8"/>
    <n v="702"/>
    <n v="5616"/>
    <n v="4438.3845896721195"/>
    <n v="1177.61541032788"/>
  </r>
  <r>
    <s v="2023-10-02"/>
    <x v="7"/>
    <x v="4"/>
    <x v="1"/>
    <x v="1"/>
    <x v="3"/>
    <n v="9"/>
    <n v="618"/>
    <n v="5562"/>
    <n v="4405.7348075315886"/>
    <n v="1156.265192468411"/>
  </r>
  <r>
    <s v="2023-05-04"/>
    <x v="8"/>
    <x v="4"/>
    <x v="1"/>
    <x v="0"/>
    <x v="0"/>
    <n v="4"/>
    <n v="1366"/>
    <n v="5464"/>
    <n v="4121.6391258426374"/>
    <n v="1342.360874157363"/>
  </r>
  <r>
    <s v="2023-01-15"/>
    <x v="5"/>
    <x v="1"/>
    <x v="2"/>
    <x v="0"/>
    <x v="4"/>
    <n v="17"/>
    <n v="321"/>
    <n v="5457"/>
    <n v="3607.367712934164"/>
    <n v="1849.632287065836"/>
  </r>
  <r>
    <s v="2023-05-20"/>
    <x v="8"/>
    <x v="4"/>
    <x v="2"/>
    <x v="0"/>
    <x v="4"/>
    <n v="16"/>
    <n v="340"/>
    <n v="5440"/>
    <n v="3714.8967302772521"/>
    <n v="1725.1032697227481"/>
  </r>
  <r>
    <s v="2023-06-15"/>
    <x v="3"/>
    <x v="0"/>
    <x v="1"/>
    <x v="2"/>
    <x v="2"/>
    <n v="3"/>
    <n v="1806"/>
    <n v="5418"/>
    <n v="4120.9851366723569"/>
    <n v="1297.0148633276431"/>
  </r>
  <r>
    <s v="2023-12-08"/>
    <x v="1"/>
    <x v="0"/>
    <x v="0"/>
    <x v="0"/>
    <x v="0"/>
    <n v="17"/>
    <n v="318"/>
    <n v="5406"/>
    <n v="4046.2739965573528"/>
    <n v="1359.726003442647"/>
  </r>
  <r>
    <s v="2023-07-24"/>
    <x v="11"/>
    <x v="3"/>
    <x v="2"/>
    <x v="1"/>
    <x v="0"/>
    <n v="5"/>
    <n v="1080"/>
    <n v="5400"/>
    <n v="4166.5278419146543"/>
    <n v="1233.4721580853461"/>
  </r>
  <r>
    <s v="2023-12-28"/>
    <x v="1"/>
    <x v="1"/>
    <x v="4"/>
    <x v="2"/>
    <x v="4"/>
    <n v="14"/>
    <n v="385"/>
    <n v="5390"/>
    <n v="3908.875571566427"/>
    <n v="1481.124428433573"/>
  </r>
  <r>
    <s v="2023-04-13"/>
    <x v="4"/>
    <x v="4"/>
    <x v="3"/>
    <x v="0"/>
    <x v="0"/>
    <n v="7"/>
    <n v="770"/>
    <n v="5390"/>
    <n v="3368.343874902961"/>
    <n v="2021.656125097039"/>
  </r>
  <r>
    <s v="2023-10-20"/>
    <x v="7"/>
    <x v="3"/>
    <x v="3"/>
    <x v="0"/>
    <x v="0"/>
    <n v="18"/>
    <n v="299"/>
    <n v="5382"/>
    <n v="3281.7571562910589"/>
    <n v="2100.2428437089411"/>
  </r>
  <r>
    <s v="2023-04-21"/>
    <x v="4"/>
    <x v="0"/>
    <x v="1"/>
    <x v="0"/>
    <x v="0"/>
    <n v="3"/>
    <n v="1787"/>
    <n v="5361"/>
    <n v="3445.0925744341921"/>
    <n v="1915.9074255658079"/>
  </r>
  <r>
    <s v="2023-12-18"/>
    <x v="1"/>
    <x v="3"/>
    <x v="4"/>
    <x v="2"/>
    <x v="2"/>
    <n v="7"/>
    <n v="763"/>
    <n v="5341"/>
    <n v="3771.8498047963699"/>
    <n v="1569.1501952036299"/>
  </r>
  <r>
    <s v="2023-11-03"/>
    <x v="2"/>
    <x v="2"/>
    <x v="0"/>
    <x v="1"/>
    <x v="1"/>
    <n v="3"/>
    <n v="1775"/>
    <n v="5325"/>
    <n v="3869.8070530123468"/>
    <n v="1455.1929469876529"/>
  </r>
  <r>
    <s v="2023-07-04"/>
    <x v="11"/>
    <x v="0"/>
    <x v="1"/>
    <x v="2"/>
    <x v="3"/>
    <n v="6"/>
    <n v="887"/>
    <n v="5322"/>
    <n v="3820.6212654141918"/>
    <n v="1501.3787345858079"/>
  </r>
  <r>
    <s v="2023-08-15"/>
    <x v="9"/>
    <x v="4"/>
    <x v="4"/>
    <x v="2"/>
    <x v="3"/>
    <n v="10"/>
    <n v="531"/>
    <n v="5310"/>
    <n v="4098.8828846240976"/>
    <n v="1211.1171153759019"/>
  </r>
  <r>
    <s v="2023-02-07"/>
    <x v="10"/>
    <x v="0"/>
    <x v="3"/>
    <x v="1"/>
    <x v="4"/>
    <n v="11"/>
    <n v="481"/>
    <n v="5291"/>
    <n v="3361.7782526843771"/>
    <n v="1929.2217473156229"/>
  </r>
  <r>
    <s v="2023-11-03"/>
    <x v="2"/>
    <x v="1"/>
    <x v="4"/>
    <x v="1"/>
    <x v="2"/>
    <n v="8"/>
    <n v="658"/>
    <n v="5264"/>
    <n v="3341.4393159643269"/>
    <n v="1922.5606840356729"/>
  </r>
  <r>
    <s v="2023-06-01"/>
    <x v="3"/>
    <x v="0"/>
    <x v="1"/>
    <x v="2"/>
    <x v="3"/>
    <n v="19"/>
    <n v="277"/>
    <n v="5263"/>
    <n v="3856.2231299645359"/>
    <n v="1406.7768700354641"/>
  </r>
  <r>
    <s v="2023-04-23"/>
    <x v="4"/>
    <x v="4"/>
    <x v="3"/>
    <x v="0"/>
    <x v="4"/>
    <n v="18"/>
    <n v="292"/>
    <n v="5256"/>
    <n v="3784.0585359465131"/>
    <n v="1471.9414640534869"/>
  </r>
  <r>
    <s v="2023-02-20"/>
    <x v="10"/>
    <x v="0"/>
    <x v="1"/>
    <x v="0"/>
    <x v="0"/>
    <n v="5"/>
    <n v="1048"/>
    <n v="5240"/>
    <n v="3618.5846819203498"/>
    <n v="1621.41531807965"/>
  </r>
  <r>
    <s v="2023-02-25"/>
    <x v="10"/>
    <x v="4"/>
    <x v="2"/>
    <x v="0"/>
    <x v="3"/>
    <n v="3"/>
    <n v="1721"/>
    <n v="5163"/>
    <n v="3209.943558693029"/>
    <n v="1953.056441306971"/>
  </r>
  <r>
    <s v="2023-11-07"/>
    <x v="2"/>
    <x v="2"/>
    <x v="4"/>
    <x v="1"/>
    <x v="2"/>
    <n v="4"/>
    <n v="1289"/>
    <n v="5156"/>
    <n v="3745.9047924976371"/>
    <n v="1410.0952075023631"/>
  </r>
  <r>
    <s v="2023-01-20"/>
    <x v="5"/>
    <x v="4"/>
    <x v="4"/>
    <x v="1"/>
    <x v="4"/>
    <n v="4"/>
    <n v="1286"/>
    <n v="5144"/>
    <n v="3735.4899737202259"/>
    <n v="1408.5100262797739"/>
  </r>
  <r>
    <s v="2023-04-12"/>
    <x v="4"/>
    <x v="2"/>
    <x v="0"/>
    <x v="1"/>
    <x v="3"/>
    <n v="8"/>
    <n v="642"/>
    <n v="5136"/>
    <n v="3409.6595415222541"/>
    <n v="1726.3404584777461"/>
  </r>
  <r>
    <s v="2023-03-13"/>
    <x v="6"/>
    <x v="1"/>
    <x v="0"/>
    <x v="1"/>
    <x v="4"/>
    <n v="8"/>
    <n v="640"/>
    <n v="5120"/>
    <n v="4073.008934883931"/>
    <n v="1046.991065116069"/>
  </r>
  <r>
    <s v="2023-01-18"/>
    <x v="5"/>
    <x v="2"/>
    <x v="1"/>
    <x v="2"/>
    <x v="4"/>
    <n v="4"/>
    <n v="1279"/>
    <n v="5116"/>
    <n v="3645.518728497022"/>
    <n v="1470.481271502978"/>
  </r>
  <r>
    <s v="2023-08-21"/>
    <x v="9"/>
    <x v="0"/>
    <x v="1"/>
    <x v="0"/>
    <x v="2"/>
    <n v="14"/>
    <n v="365"/>
    <n v="5110"/>
    <n v="3386.3804520671638"/>
    <n v="1723.619547932836"/>
  </r>
  <r>
    <s v="2023-01-02"/>
    <x v="5"/>
    <x v="2"/>
    <x v="2"/>
    <x v="1"/>
    <x v="1"/>
    <n v="8"/>
    <n v="636"/>
    <n v="5088"/>
    <n v="3597.813089279241"/>
    <n v="1490.186910720759"/>
  </r>
  <r>
    <s v="2023-07-09"/>
    <x v="11"/>
    <x v="1"/>
    <x v="3"/>
    <x v="2"/>
    <x v="2"/>
    <n v="4"/>
    <n v="1269"/>
    <n v="5076"/>
    <n v="3320.689274131591"/>
    <n v="1755.310725868409"/>
  </r>
  <r>
    <s v="2023-06-30"/>
    <x v="3"/>
    <x v="3"/>
    <x v="3"/>
    <x v="2"/>
    <x v="1"/>
    <n v="4"/>
    <n v="1264"/>
    <n v="5056"/>
    <n v="3162.8990034954109"/>
    <n v="1893.1009965045889"/>
  </r>
  <r>
    <s v="2023-06-26"/>
    <x v="3"/>
    <x v="0"/>
    <x v="4"/>
    <x v="0"/>
    <x v="1"/>
    <n v="8"/>
    <n v="621"/>
    <n v="4968"/>
    <n v="3442.946231379507"/>
    <n v="1525.053768620493"/>
  </r>
  <r>
    <s v="2023-08-27"/>
    <x v="9"/>
    <x v="4"/>
    <x v="3"/>
    <x v="0"/>
    <x v="1"/>
    <n v="13"/>
    <n v="380"/>
    <n v="4940"/>
    <n v="3666.860308111854"/>
    <n v="1273.139691888146"/>
  </r>
  <r>
    <s v="2023-05-16"/>
    <x v="8"/>
    <x v="2"/>
    <x v="0"/>
    <x v="1"/>
    <x v="4"/>
    <n v="5"/>
    <n v="987"/>
    <n v="4935"/>
    <n v="3692.711483111641"/>
    <n v="1242.288516888359"/>
  </r>
  <r>
    <s v="2023-02-19"/>
    <x v="10"/>
    <x v="1"/>
    <x v="1"/>
    <x v="1"/>
    <x v="0"/>
    <n v="11"/>
    <n v="448"/>
    <n v="4928"/>
    <n v="3293.8910304324918"/>
    <n v="1634.108969567508"/>
  </r>
  <r>
    <s v="2023-09-18"/>
    <x v="0"/>
    <x v="4"/>
    <x v="0"/>
    <x v="0"/>
    <x v="4"/>
    <n v="7"/>
    <n v="702"/>
    <n v="4914"/>
    <n v="3727.8157123135879"/>
    <n v="1186.1842876864121"/>
  </r>
  <r>
    <s v="2023-08-12"/>
    <x v="9"/>
    <x v="1"/>
    <x v="1"/>
    <x v="0"/>
    <x v="1"/>
    <n v="10"/>
    <n v="491"/>
    <n v="4910"/>
    <n v="3007.4831987191801"/>
    <n v="1902.5168012808199"/>
  </r>
  <r>
    <s v="2023-04-03"/>
    <x v="4"/>
    <x v="2"/>
    <x v="0"/>
    <x v="1"/>
    <x v="1"/>
    <n v="3"/>
    <n v="1629"/>
    <n v="4887"/>
    <n v="3502.689728620212"/>
    <n v="1384.310271379788"/>
  </r>
  <r>
    <s v="2023-02-12"/>
    <x v="10"/>
    <x v="1"/>
    <x v="3"/>
    <x v="2"/>
    <x v="1"/>
    <n v="16"/>
    <n v="305"/>
    <n v="4880"/>
    <n v="2983.3798127991922"/>
    <n v="1896.620187200808"/>
  </r>
  <r>
    <s v="2023-01-18"/>
    <x v="5"/>
    <x v="4"/>
    <x v="4"/>
    <x v="2"/>
    <x v="0"/>
    <n v="10"/>
    <n v="482"/>
    <n v="4820"/>
    <n v="3283.7698559676269"/>
    <n v="1536.2301440323729"/>
  </r>
  <r>
    <s v="2023-08-03"/>
    <x v="9"/>
    <x v="0"/>
    <x v="4"/>
    <x v="0"/>
    <x v="0"/>
    <n v="4"/>
    <n v="1202"/>
    <n v="4808"/>
    <n v="3452.1774440914101"/>
    <n v="1355.8225559085899"/>
  </r>
  <r>
    <s v="2023-10-18"/>
    <x v="7"/>
    <x v="3"/>
    <x v="0"/>
    <x v="0"/>
    <x v="3"/>
    <n v="11"/>
    <n v="436"/>
    <n v="4796"/>
    <n v="3130.615950626966"/>
    <n v="1665.384049373034"/>
  </r>
  <r>
    <s v="2023-01-21"/>
    <x v="5"/>
    <x v="0"/>
    <x v="2"/>
    <x v="0"/>
    <x v="1"/>
    <n v="3"/>
    <n v="1595"/>
    <n v="4785"/>
    <n v="3586.7091936005568"/>
    <n v="1198.290806399443"/>
  </r>
  <r>
    <s v="2023-07-07"/>
    <x v="11"/>
    <x v="2"/>
    <x v="3"/>
    <x v="2"/>
    <x v="4"/>
    <n v="4"/>
    <n v="1174"/>
    <n v="4696"/>
    <n v="2839.904395043608"/>
    <n v="1856.095604956392"/>
  </r>
  <r>
    <s v="2023-05-03"/>
    <x v="8"/>
    <x v="2"/>
    <x v="3"/>
    <x v="2"/>
    <x v="4"/>
    <n v="5"/>
    <n v="939"/>
    <n v="4695"/>
    <n v="3722.1477770391971"/>
    <n v="972.85222296080292"/>
  </r>
  <r>
    <s v="2023-12-28"/>
    <x v="1"/>
    <x v="3"/>
    <x v="4"/>
    <x v="0"/>
    <x v="1"/>
    <n v="5"/>
    <n v="927"/>
    <n v="4635"/>
    <n v="3593.698862606177"/>
    <n v="1041.301137393823"/>
  </r>
  <r>
    <s v="2023-02-10"/>
    <x v="10"/>
    <x v="2"/>
    <x v="1"/>
    <x v="2"/>
    <x v="0"/>
    <n v="5"/>
    <n v="925"/>
    <n v="4625"/>
    <n v="3488.5404929971778"/>
    <n v="1136.459507002822"/>
  </r>
  <r>
    <s v="2023-06-04"/>
    <x v="3"/>
    <x v="2"/>
    <x v="1"/>
    <x v="0"/>
    <x v="3"/>
    <n v="12"/>
    <n v="385"/>
    <n v="4620"/>
    <n v="3535.7240787460319"/>
    <n v="1084.2759212539679"/>
  </r>
  <r>
    <s v="2023-08-01"/>
    <x v="9"/>
    <x v="2"/>
    <x v="4"/>
    <x v="1"/>
    <x v="4"/>
    <n v="9"/>
    <n v="510"/>
    <n v="4590"/>
    <n v="2987.5410079287572"/>
    <n v="1602.4589920712431"/>
  </r>
  <r>
    <s v="2023-01-01"/>
    <x v="5"/>
    <x v="0"/>
    <x v="4"/>
    <x v="2"/>
    <x v="3"/>
    <n v="5"/>
    <n v="912"/>
    <n v="4560"/>
    <n v="3457.0222585387969"/>
    <n v="1102.9777414612031"/>
  </r>
  <r>
    <s v="2023-01-04"/>
    <x v="5"/>
    <x v="4"/>
    <x v="4"/>
    <x v="1"/>
    <x v="0"/>
    <n v="17"/>
    <n v="268"/>
    <n v="4556"/>
    <n v="2890.98366608783"/>
    <n v="1665.01633391217"/>
  </r>
  <r>
    <s v="2023-08-09"/>
    <x v="9"/>
    <x v="4"/>
    <x v="2"/>
    <x v="0"/>
    <x v="0"/>
    <n v="4"/>
    <n v="1138"/>
    <n v="4552"/>
    <n v="2847.7108685108619"/>
    <n v="1704.2891314891381"/>
  </r>
  <r>
    <s v="2023-12-25"/>
    <x v="1"/>
    <x v="0"/>
    <x v="3"/>
    <x v="1"/>
    <x v="2"/>
    <n v="3"/>
    <n v="1517"/>
    <n v="4551"/>
    <n v="2758.5437342313289"/>
    <n v="1792.4562657686711"/>
  </r>
  <r>
    <s v="2023-04-07"/>
    <x v="4"/>
    <x v="1"/>
    <x v="1"/>
    <x v="2"/>
    <x v="0"/>
    <n v="7"/>
    <n v="647"/>
    <n v="4529"/>
    <n v="3430.6226097465192"/>
    <n v="1098.3773902534811"/>
  </r>
  <r>
    <s v="2023-09-01"/>
    <x v="0"/>
    <x v="0"/>
    <x v="1"/>
    <x v="2"/>
    <x v="2"/>
    <n v="11"/>
    <n v="411"/>
    <n v="4521"/>
    <n v="2767.8597121536231"/>
    <n v="1753.1402878463771"/>
  </r>
  <r>
    <s v="2023-03-26"/>
    <x v="6"/>
    <x v="0"/>
    <x v="1"/>
    <x v="0"/>
    <x v="3"/>
    <n v="20"/>
    <n v="226"/>
    <n v="4520"/>
    <n v="2932.4684359788939"/>
    <n v="1587.5315640211061"/>
  </r>
  <r>
    <s v="2023-11-15"/>
    <x v="2"/>
    <x v="3"/>
    <x v="0"/>
    <x v="0"/>
    <x v="2"/>
    <n v="8"/>
    <n v="562"/>
    <n v="4496"/>
    <n v="3440.7801964725609"/>
    <n v="1055.2198035274389"/>
  </r>
  <r>
    <s v="2023-06-16"/>
    <x v="3"/>
    <x v="4"/>
    <x v="1"/>
    <x v="1"/>
    <x v="3"/>
    <n v="3"/>
    <n v="1484"/>
    <n v="4452"/>
    <n v="2851.3178468962819"/>
    <n v="1600.6821531037181"/>
  </r>
  <r>
    <s v="2023-12-28"/>
    <x v="1"/>
    <x v="4"/>
    <x v="0"/>
    <x v="1"/>
    <x v="2"/>
    <n v="8"/>
    <n v="554"/>
    <n v="4432"/>
    <n v="2865.518887587984"/>
    <n v="1566.481112412016"/>
  </r>
  <r>
    <s v="2023-06-09"/>
    <x v="3"/>
    <x v="3"/>
    <x v="4"/>
    <x v="2"/>
    <x v="4"/>
    <n v="16"/>
    <n v="275"/>
    <n v="4400"/>
    <n v="2726.5136940198049"/>
    <n v="1673.4863059801951"/>
  </r>
  <r>
    <s v="2023-05-02"/>
    <x v="8"/>
    <x v="3"/>
    <x v="4"/>
    <x v="1"/>
    <x v="1"/>
    <n v="14"/>
    <n v="314"/>
    <n v="4396"/>
    <n v="2862.5453694065291"/>
    <n v="1533.4546305934709"/>
  </r>
  <r>
    <s v="2023-05-10"/>
    <x v="8"/>
    <x v="0"/>
    <x v="2"/>
    <x v="2"/>
    <x v="1"/>
    <n v="8"/>
    <n v="549"/>
    <n v="4392"/>
    <n v="3448.35460108186"/>
    <n v="943.64539891814002"/>
  </r>
  <r>
    <s v="2023-06-04"/>
    <x v="3"/>
    <x v="1"/>
    <x v="2"/>
    <x v="1"/>
    <x v="0"/>
    <n v="3"/>
    <n v="1458"/>
    <n v="4374"/>
    <n v="3436.4802479540758"/>
    <n v="937.51975204592372"/>
  </r>
  <r>
    <s v="2023-03-21"/>
    <x v="6"/>
    <x v="1"/>
    <x v="2"/>
    <x v="0"/>
    <x v="3"/>
    <n v="11"/>
    <n v="397"/>
    <n v="4367"/>
    <n v="2735.4647589140632"/>
    <n v="1631.5352410859371"/>
  </r>
  <r>
    <s v="2023-02-22"/>
    <x v="10"/>
    <x v="3"/>
    <x v="3"/>
    <x v="1"/>
    <x v="3"/>
    <n v="16"/>
    <n v="269"/>
    <n v="4304"/>
    <n v="2989.6425984009202"/>
    <n v="1314.35740159908"/>
  </r>
  <r>
    <s v="2023-01-22"/>
    <x v="5"/>
    <x v="2"/>
    <x v="3"/>
    <x v="1"/>
    <x v="4"/>
    <n v="12"/>
    <n v="358"/>
    <n v="4296"/>
    <n v="3372.2306529857528"/>
    <n v="923.76934701424716"/>
  </r>
  <r>
    <s v="2023-12-23"/>
    <x v="1"/>
    <x v="2"/>
    <x v="2"/>
    <x v="2"/>
    <x v="2"/>
    <n v="19"/>
    <n v="226"/>
    <n v="4294"/>
    <n v="3420.8254706422349"/>
    <n v="873.17452935776464"/>
  </r>
  <r>
    <s v="2023-05-10"/>
    <x v="8"/>
    <x v="1"/>
    <x v="4"/>
    <x v="2"/>
    <x v="0"/>
    <n v="8"/>
    <n v="532"/>
    <n v="4256"/>
    <n v="3008.6737350131202"/>
    <n v="1247.32626498688"/>
  </r>
  <r>
    <s v="2023-11-09"/>
    <x v="2"/>
    <x v="0"/>
    <x v="0"/>
    <x v="0"/>
    <x v="1"/>
    <n v="15"/>
    <n v="283"/>
    <n v="4245"/>
    <n v="2628.422282888454"/>
    <n v="1616.577717111546"/>
  </r>
  <r>
    <s v="2023-04-27"/>
    <x v="4"/>
    <x v="3"/>
    <x v="3"/>
    <x v="2"/>
    <x v="3"/>
    <n v="4"/>
    <n v="1054"/>
    <n v="4216"/>
    <n v="3002.1309045900061"/>
    <n v="1213.8690954099941"/>
  </r>
  <r>
    <s v="2023-05-02"/>
    <x v="8"/>
    <x v="0"/>
    <x v="4"/>
    <x v="1"/>
    <x v="4"/>
    <n v="8"/>
    <n v="524"/>
    <n v="4192"/>
    <n v="3084.5901043395061"/>
    <n v="1107.4098956604939"/>
  </r>
  <r>
    <s v="2023-10-23"/>
    <x v="7"/>
    <x v="4"/>
    <x v="4"/>
    <x v="2"/>
    <x v="3"/>
    <n v="8"/>
    <n v="524"/>
    <n v="4192"/>
    <n v="3206.6893257121242"/>
    <n v="985.31067428787583"/>
  </r>
  <r>
    <s v="2023-01-10"/>
    <x v="5"/>
    <x v="2"/>
    <x v="3"/>
    <x v="0"/>
    <x v="1"/>
    <n v="20"/>
    <n v="209"/>
    <n v="4180"/>
    <n v="2850.0910143624342"/>
    <n v="1329.908985637566"/>
  </r>
  <r>
    <s v="2023-06-30"/>
    <x v="3"/>
    <x v="4"/>
    <x v="2"/>
    <x v="1"/>
    <x v="3"/>
    <n v="5"/>
    <n v="832"/>
    <n v="4160"/>
    <n v="3194.1117194560052"/>
    <n v="965.88828054399482"/>
  </r>
  <r>
    <s v="2023-07-22"/>
    <x v="11"/>
    <x v="0"/>
    <x v="3"/>
    <x v="0"/>
    <x v="2"/>
    <n v="13"/>
    <n v="320"/>
    <n v="4160"/>
    <n v="2922.5584637617089"/>
    <n v="1237.4415362382911"/>
  </r>
  <r>
    <s v="2023-09-09"/>
    <x v="0"/>
    <x v="3"/>
    <x v="1"/>
    <x v="2"/>
    <x v="1"/>
    <n v="4"/>
    <n v="1037"/>
    <n v="4148"/>
    <n v="3173.6870393502381"/>
    <n v="974.31296064976186"/>
  </r>
  <r>
    <s v="2023-05-12"/>
    <x v="8"/>
    <x v="1"/>
    <x v="0"/>
    <x v="1"/>
    <x v="3"/>
    <n v="12"/>
    <n v="339"/>
    <n v="4068"/>
    <n v="2665.974665093257"/>
    <n v="1402.025334906743"/>
  </r>
  <r>
    <s v="2023-07-28"/>
    <x v="11"/>
    <x v="4"/>
    <x v="4"/>
    <x v="1"/>
    <x v="3"/>
    <n v="11"/>
    <n v="368"/>
    <n v="4048"/>
    <n v="3197.73839928798"/>
    <n v="850.26160071202003"/>
  </r>
  <r>
    <s v="2023-03-14"/>
    <x v="6"/>
    <x v="1"/>
    <x v="1"/>
    <x v="2"/>
    <x v="4"/>
    <n v="17"/>
    <n v="238"/>
    <n v="4046"/>
    <n v="2892.2310751629871"/>
    <n v="1153.7689248370129"/>
  </r>
  <r>
    <s v="2023-06-16"/>
    <x v="3"/>
    <x v="2"/>
    <x v="1"/>
    <x v="1"/>
    <x v="3"/>
    <n v="11"/>
    <n v="367"/>
    <n v="4037"/>
    <n v="2625.1421383624102"/>
    <n v="1411.8578616375901"/>
  </r>
  <r>
    <s v="2023-01-06"/>
    <x v="5"/>
    <x v="3"/>
    <x v="0"/>
    <x v="0"/>
    <x v="2"/>
    <n v="10"/>
    <n v="401"/>
    <n v="4010"/>
    <n v="2668.4680173191769"/>
    <n v="1341.5319826808229"/>
  </r>
  <r>
    <s v="2023-04-26"/>
    <x v="4"/>
    <x v="0"/>
    <x v="2"/>
    <x v="0"/>
    <x v="0"/>
    <n v="16"/>
    <n v="250"/>
    <n v="4000"/>
    <n v="3096.1466684596171"/>
    <n v="903.85333154038335"/>
  </r>
  <r>
    <s v="2023-12-18"/>
    <x v="1"/>
    <x v="1"/>
    <x v="3"/>
    <x v="2"/>
    <x v="2"/>
    <n v="4"/>
    <n v="995"/>
    <n v="3980"/>
    <n v="2712.6883466118361"/>
    <n v="1267.3116533881639"/>
  </r>
  <r>
    <s v="2023-03-10"/>
    <x v="6"/>
    <x v="4"/>
    <x v="2"/>
    <x v="0"/>
    <x v="0"/>
    <n v="5"/>
    <n v="793"/>
    <n v="3965"/>
    <n v="2764.9631070136211"/>
    <n v="1200.0368929863789"/>
  </r>
  <r>
    <s v="2023-09-29"/>
    <x v="0"/>
    <x v="2"/>
    <x v="0"/>
    <x v="1"/>
    <x v="1"/>
    <n v="2"/>
    <n v="1970"/>
    <n v="3940"/>
    <n v="2623.3760517589708"/>
    <n v="1316.623948241029"/>
  </r>
  <r>
    <s v="2023-04-05"/>
    <x v="4"/>
    <x v="1"/>
    <x v="3"/>
    <x v="0"/>
    <x v="2"/>
    <n v="3"/>
    <n v="1313"/>
    <n v="3939"/>
    <n v="2757.2852473997682"/>
    <n v="1181.714752600232"/>
  </r>
  <r>
    <s v="2023-01-24"/>
    <x v="5"/>
    <x v="0"/>
    <x v="2"/>
    <x v="1"/>
    <x v="1"/>
    <n v="12"/>
    <n v="328"/>
    <n v="3936"/>
    <n v="2824.194218406305"/>
    <n v="1111.805781593695"/>
  </r>
  <r>
    <s v="2023-05-31"/>
    <x v="8"/>
    <x v="2"/>
    <x v="0"/>
    <x v="0"/>
    <x v="3"/>
    <n v="4"/>
    <n v="979"/>
    <n v="3916"/>
    <n v="2376.7250812979069"/>
    <n v="1539.2749187020929"/>
  </r>
  <r>
    <s v="2023-09-23"/>
    <x v="0"/>
    <x v="2"/>
    <x v="4"/>
    <x v="1"/>
    <x v="2"/>
    <n v="3"/>
    <n v="1303"/>
    <n v="3909"/>
    <n v="2588.2896968614032"/>
    <n v="1320.7103031385971"/>
  </r>
  <r>
    <s v="2023-06-15"/>
    <x v="3"/>
    <x v="1"/>
    <x v="1"/>
    <x v="0"/>
    <x v="3"/>
    <n v="11"/>
    <n v="354"/>
    <n v="3894"/>
    <n v="2385.8212723042038"/>
    <n v="1508.1787276957959"/>
  </r>
  <r>
    <s v="2023-10-26"/>
    <x v="7"/>
    <x v="1"/>
    <x v="0"/>
    <x v="0"/>
    <x v="3"/>
    <n v="2"/>
    <n v="1925"/>
    <n v="3850"/>
    <n v="2899.8961592380219"/>
    <n v="950.10384076197806"/>
  </r>
  <r>
    <s v="2023-08-26"/>
    <x v="9"/>
    <x v="2"/>
    <x v="3"/>
    <x v="2"/>
    <x v="0"/>
    <n v="6"/>
    <n v="640"/>
    <n v="3840"/>
    <n v="2851.0802774374142"/>
    <n v="988.91972256258578"/>
  </r>
  <r>
    <s v="2023-07-23"/>
    <x v="11"/>
    <x v="4"/>
    <x v="1"/>
    <x v="2"/>
    <x v="4"/>
    <n v="2"/>
    <n v="1914"/>
    <n v="3828"/>
    <n v="2839.0148504877079"/>
    <n v="988.98514951229208"/>
  </r>
  <r>
    <s v="2023-08-02"/>
    <x v="9"/>
    <x v="4"/>
    <x v="1"/>
    <x v="2"/>
    <x v="2"/>
    <n v="17"/>
    <n v="225"/>
    <n v="3825"/>
    <n v="2951.535487042785"/>
    <n v="873.46451295721454"/>
  </r>
  <r>
    <s v="2023-10-09"/>
    <x v="7"/>
    <x v="0"/>
    <x v="4"/>
    <x v="1"/>
    <x v="3"/>
    <n v="3"/>
    <n v="1273"/>
    <n v="3819"/>
    <n v="2853.7523667355258"/>
    <n v="965.24763326447419"/>
  </r>
  <r>
    <s v="2023-11-09"/>
    <x v="2"/>
    <x v="4"/>
    <x v="1"/>
    <x v="2"/>
    <x v="1"/>
    <n v="2"/>
    <n v="1909"/>
    <n v="3818"/>
    <n v="2503.733387617252"/>
    <n v="1314.266612382748"/>
  </r>
  <r>
    <s v="2023-01-28"/>
    <x v="5"/>
    <x v="2"/>
    <x v="3"/>
    <x v="1"/>
    <x v="3"/>
    <n v="6"/>
    <n v="636"/>
    <n v="3816"/>
    <n v="2896.318293668643"/>
    <n v="919.68170633135696"/>
  </r>
  <r>
    <s v="2023-05-31"/>
    <x v="8"/>
    <x v="4"/>
    <x v="3"/>
    <x v="1"/>
    <x v="1"/>
    <n v="3"/>
    <n v="1264"/>
    <n v="3792"/>
    <n v="2377.9308704294558"/>
    <n v="1414.069129570544"/>
  </r>
  <r>
    <s v="2023-10-31"/>
    <x v="7"/>
    <x v="3"/>
    <x v="3"/>
    <x v="1"/>
    <x v="3"/>
    <n v="11"/>
    <n v="344"/>
    <n v="3784"/>
    <n v="2803.887106374922"/>
    <n v="980.1128936250775"/>
  </r>
  <r>
    <s v="2023-01-12"/>
    <x v="5"/>
    <x v="4"/>
    <x v="3"/>
    <x v="1"/>
    <x v="4"/>
    <n v="4"/>
    <n v="942"/>
    <n v="3768"/>
    <n v="3005.851346358213"/>
    <n v="762.14865364178695"/>
  </r>
  <r>
    <s v="2023-04-13"/>
    <x v="4"/>
    <x v="0"/>
    <x v="3"/>
    <x v="2"/>
    <x v="3"/>
    <n v="4"/>
    <n v="941"/>
    <n v="3764"/>
    <n v="2877.6338662472581"/>
    <n v="886.36613375274192"/>
  </r>
  <r>
    <s v="2023-04-21"/>
    <x v="4"/>
    <x v="1"/>
    <x v="2"/>
    <x v="1"/>
    <x v="4"/>
    <n v="3"/>
    <n v="1250"/>
    <n v="3750"/>
    <n v="2596.7577305403411"/>
    <n v="1153.2422694596589"/>
  </r>
  <r>
    <s v="2023-12-17"/>
    <x v="1"/>
    <x v="4"/>
    <x v="1"/>
    <x v="0"/>
    <x v="3"/>
    <n v="2"/>
    <n v="1865"/>
    <n v="3730"/>
    <n v="2535.7328843636342"/>
    <n v="1194.267115636366"/>
  </r>
  <r>
    <s v="2023-11-10"/>
    <x v="2"/>
    <x v="4"/>
    <x v="4"/>
    <x v="0"/>
    <x v="1"/>
    <n v="6"/>
    <n v="619"/>
    <n v="3714"/>
    <n v="2628.2163049884171"/>
    <n v="1085.7836950115829"/>
  </r>
  <r>
    <s v="2023-05-20"/>
    <x v="8"/>
    <x v="2"/>
    <x v="0"/>
    <x v="1"/>
    <x v="0"/>
    <n v="18"/>
    <n v="206"/>
    <n v="3708"/>
    <n v="2957.6696003768202"/>
    <n v="750.33039962318026"/>
  </r>
  <r>
    <s v="2023-04-03"/>
    <x v="4"/>
    <x v="4"/>
    <x v="2"/>
    <x v="1"/>
    <x v="3"/>
    <n v="2"/>
    <n v="1849"/>
    <n v="3698"/>
    <n v="2244.1600317380562"/>
    <n v="1453.839968261944"/>
  </r>
  <r>
    <s v="2023-10-12"/>
    <x v="7"/>
    <x v="2"/>
    <x v="4"/>
    <x v="1"/>
    <x v="0"/>
    <n v="14"/>
    <n v="262"/>
    <n v="3668"/>
    <n v="2251.5823218415708"/>
    <n v="1416.417678158429"/>
  </r>
  <r>
    <s v="2023-02-01"/>
    <x v="10"/>
    <x v="1"/>
    <x v="1"/>
    <x v="1"/>
    <x v="2"/>
    <n v="2"/>
    <n v="1830"/>
    <n v="3660"/>
    <n v="2809.31087895272"/>
    <n v="850.68912104727951"/>
  </r>
  <r>
    <s v="2023-10-21"/>
    <x v="7"/>
    <x v="3"/>
    <x v="2"/>
    <x v="2"/>
    <x v="3"/>
    <n v="17"/>
    <n v="215"/>
    <n v="3655"/>
    <n v="2810.5727047121709"/>
    <n v="844.42729528782866"/>
  </r>
  <r>
    <s v="2023-12-22"/>
    <x v="1"/>
    <x v="1"/>
    <x v="2"/>
    <x v="2"/>
    <x v="2"/>
    <n v="6"/>
    <n v="605"/>
    <n v="3630"/>
    <n v="2739.1836960342198"/>
    <n v="890.81630396578021"/>
  </r>
  <r>
    <s v="2023-08-08"/>
    <x v="9"/>
    <x v="1"/>
    <x v="3"/>
    <x v="1"/>
    <x v="1"/>
    <n v="7"/>
    <n v="518"/>
    <n v="3626"/>
    <n v="2756.6243324477059"/>
    <n v="869.37566755229363"/>
  </r>
  <r>
    <s v="2023-05-31"/>
    <x v="8"/>
    <x v="1"/>
    <x v="3"/>
    <x v="0"/>
    <x v="1"/>
    <n v="2"/>
    <n v="1798"/>
    <n v="3596"/>
    <n v="2793.9225207597842"/>
    <n v="802.07747924021623"/>
  </r>
  <r>
    <s v="2023-02-10"/>
    <x v="10"/>
    <x v="2"/>
    <x v="2"/>
    <x v="0"/>
    <x v="0"/>
    <n v="6"/>
    <n v="599"/>
    <n v="3594"/>
    <n v="2300.370088061376"/>
    <n v="1293.629911938624"/>
  </r>
  <r>
    <s v="2023-10-07"/>
    <x v="7"/>
    <x v="1"/>
    <x v="3"/>
    <x v="0"/>
    <x v="4"/>
    <n v="5"/>
    <n v="715"/>
    <n v="3575"/>
    <n v="2400.6386206642892"/>
    <n v="1174.361379335711"/>
  </r>
  <r>
    <s v="2023-07-16"/>
    <x v="11"/>
    <x v="3"/>
    <x v="3"/>
    <x v="1"/>
    <x v="3"/>
    <n v="11"/>
    <n v="325"/>
    <n v="3575"/>
    <n v="2196.697998091161"/>
    <n v="1378.302001908839"/>
  </r>
  <r>
    <s v="2023-12-24"/>
    <x v="1"/>
    <x v="2"/>
    <x v="4"/>
    <x v="0"/>
    <x v="0"/>
    <n v="6"/>
    <n v="588"/>
    <n v="3528"/>
    <n v="2161.644149490518"/>
    <n v="1366.355850509482"/>
  </r>
  <r>
    <s v="2023-08-02"/>
    <x v="9"/>
    <x v="0"/>
    <x v="1"/>
    <x v="0"/>
    <x v="3"/>
    <n v="7"/>
    <n v="502"/>
    <n v="3514"/>
    <n v="2116.508711314194"/>
    <n v="1397.491288685806"/>
  </r>
  <r>
    <s v="2023-02-27"/>
    <x v="10"/>
    <x v="3"/>
    <x v="4"/>
    <x v="1"/>
    <x v="2"/>
    <n v="15"/>
    <n v="234"/>
    <n v="3510"/>
    <n v="2364.0528583432429"/>
    <n v="1145.9471416567569"/>
  </r>
  <r>
    <s v="2023-08-21"/>
    <x v="9"/>
    <x v="3"/>
    <x v="3"/>
    <x v="2"/>
    <x v="0"/>
    <n v="16"/>
    <n v="218"/>
    <n v="3488"/>
    <n v="2748.627094272174"/>
    <n v="739.37290572782558"/>
  </r>
  <r>
    <s v="2023-07-28"/>
    <x v="11"/>
    <x v="2"/>
    <x v="2"/>
    <x v="0"/>
    <x v="1"/>
    <n v="3"/>
    <n v="1159"/>
    <n v="3477"/>
    <n v="2724.337760625493"/>
    <n v="752.66223937450741"/>
  </r>
  <r>
    <s v="2023-02-20"/>
    <x v="10"/>
    <x v="3"/>
    <x v="0"/>
    <x v="2"/>
    <x v="1"/>
    <n v="13"/>
    <n v="267"/>
    <n v="3471"/>
    <n v="2423.3210008135252"/>
    <n v="1047.678999186475"/>
  </r>
  <r>
    <s v="2023-06-22"/>
    <x v="3"/>
    <x v="2"/>
    <x v="0"/>
    <x v="2"/>
    <x v="0"/>
    <n v="4"/>
    <n v="867"/>
    <n v="3468"/>
    <n v="2608.105082495299"/>
    <n v="859.89491750470052"/>
  </r>
  <r>
    <s v="2023-12-25"/>
    <x v="1"/>
    <x v="1"/>
    <x v="4"/>
    <x v="2"/>
    <x v="3"/>
    <n v="3"/>
    <n v="1151"/>
    <n v="3453"/>
    <n v="2469.2560089776071"/>
    <n v="983.74399102239295"/>
  </r>
  <r>
    <s v="2023-06-15"/>
    <x v="3"/>
    <x v="2"/>
    <x v="2"/>
    <x v="1"/>
    <x v="4"/>
    <n v="13"/>
    <n v="265"/>
    <n v="3445"/>
    <n v="2232.712559848354"/>
    <n v="1212.287440151646"/>
  </r>
  <r>
    <s v="2023-03-22"/>
    <x v="6"/>
    <x v="2"/>
    <x v="1"/>
    <x v="1"/>
    <x v="0"/>
    <n v="16"/>
    <n v="211"/>
    <n v="3376"/>
    <n v="2240.2622737690081"/>
    <n v="1135.7377262309919"/>
  </r>
  <r>
    <s v="2023-10-28"/>
    <x v="7"/>
    <x v="1"/>
    <x v="2"/>
    <x v="1"/>
    <x v="3"/>
    <n v="19"/>
    <n v="177"/>
    <n v="3363"/>
    <n v="2594.647373326015"/>
    <n v="768.35262667398547"/>
  </r>
  <r>
    <s v="2023-02-04"/>
    <x v="10"/>
    <x v="0"/>
    <x v="0"/>
    <x v="2"/>
    <x v="4"/>
    <n v="4"/>
    <n v="840"/>
    <n v="3360"/>
    <n v="2493.3342068462398"/>
    <n v="866.66579315376021"/>
  </r>
  <r>
    <s v="2023-05-02"/>
    <x v="8"/>
    <x v="0"/>
    <x v="2"/>
    <x v="0"/>
    <x v="0"/>
    <n v="2"/>
    <n v="1664"/>
    <n v="3328"/>
    <n v="2571.323305964695"/>
    <n v="756.67669403530545"/>
  </r>
  <r>
    <s v="2023-11-21"/>
    <x v="2"/>
    <x v="2"/>
    <x v="4"/>
    <x v="0"/>
    <x v="1"/>
    <n v="17"/>
    <n v="195"/>
    <n v="3315"/>
    <n v="2416.0959870214529"/>
    <n v="898.90401297854669"/>
  </r>
  <r>
    <s v="2023-05-28"/>
    <x v="8"/>
    <x v="3"/>
    <x v="3"/>
    <x v="1"/>
    <x v="0"/>
    <n v="6"/>
    <n v="551"/>
    <n v="3306"/>
    <n v="2033.1928552673139"/>
    <n v="1272.8071447326861"/>
  </r>
  <r>
    <s v="2023-01-21"/>
    <x v="5"/>
    <x v="3"/>
    <x v="4"/>
    <x v="0"/>
    <x v="4"/>
    <n v="5"/>
    <n v="661"/>
    <n v="3305"/>
    <n v="2014.46296129337"/>
    <n v="1290.53703870663"/>
  </r>
  <r>
    <s v="2023-04-12"/>
    <x v="4"/>
    <x v="1"/>
    <x v="3"/>
    <x v="0"/>
    <x v="3"/>
    <n v="3"/>
    <n v="1080"/>
    <n v="3240"/>
    <n v="2185.4733125722551"/>
    <n v="1054.5266874277449"/>
  </r>
  <r>
    <s v="2023-01-16"/>
    <x v="5"/>
    <x v="2"/>
    <x v="0"/>
    <x v="1"/>
    <x v="3"/>
    <n v="2"/>
    <n v="1615"/>
    <n v="3230"/>
    <n v="2072.5763743642901"/>
    <n v="1157.4236256357101"/>
  </r>
  <r>
    <s v="2023-07-15"/>
    <x v="11"/>
    <x v="1"/>
    <x v="4"/>
    <x v="1"/>
    <x v="0"/>
    <n v="11"/>
    <n v="293"/>
    <n v="3223"/>
    <n v="1961.3032920263149"/>
    <n v="1261.6967079736851"/>
  </r>
  <r>
    <s v="2023-01-21"/>
    <x v="5"/>
    <x v="3"/>
    <x v="4"/>
    <x v="2"/>
    <x v="3"/>
    <n v="3"/>
    <n v="1074"/>
    <n v="3222"/>
    <n v="2151.7422164126592"/>
    <n v="1070.257783587341"/>
  </r>
  <r>
    <s v="2023-11-07"/>
    <x v="2"/>
    <x v="0"/>
    <x v="2"/>
    <x v="1"/>
    <x v="0"/>
    <n v="2"/>
    <n v="1607"/>
    <n v="3214"/>
    <n v="2388.1899300650939"/>
    <n v="825.81006993490564"/>
  </r>
  <r>
    <s v="2023-03-26"/>
    <x v="6"/>
    <x v="1"/>
    <x v="4"/>
    <x v="0"/>
    <x v="3"/>
    <n v="4"/>
    <n v="802"/>
    <n v="3208"/>
    <n v="2482.9167348149999"/>
    <n v="725.08326518499962"/>
  </r>
  <r>
    <s v="2023-10-13"/>
    <x v="7"/>
    <x v="0"/>
    <x v="2"/>
    <x v="1"/>
    <x v="1"/>
    <n v="6"/>
    <n v="531"/>
    <n v="3186"/>
    <n v="1941.663084742934"/>
    <n v="1244.336915257066"/>
  </r>
  <r>
    <s v="2024-01-01"/>
    <x v="5"/>
    <x v="2"/>
    <x v="4"/>
    <x v="1"/>
    <x v="4"/>
    <n v="5"/>
    <n v="632"/>
    <n v="3160"/>
    <n v="2010.046303893818"/>
    <n v="1149.953696106182"/>
  </r>
  <r>
    <s v="2023-03-10"/>
    <x v="6"/>
    <x v="4"/>
    <x v="4"/>
    <x v="2"/>
    <x v="4"/>
    <n v="3"/>
    <n v="1053"/>
    <n v="3159"/>
    <n v="2084.709113131988"/>
    <n v="1074.290886868012"/>
  </r>
  <r>
    <s v="2023-09-11"/>
    <x v="0"/>
    <x v="1"/>
    <x v="1"/>
    <x v="1"/>
    <x v="4"/>
    <n v="2"/>
    <n v="1570"/>
    <n v="3140"/>
    <n v="2062.8867700009828"/>
    <n v="1077.113229999017"/>
  </r>
  <r>
    <s v="2023-11-02"/>
    <x v="2"/>
    <x v="0"/>
    <x v="3"/>
    <x v="2"/>
    <x v="3"/>
    <n v="16"/>
    <n v="196"/>
    <n v="3136"/>
    <n v="2220.813014133345"/>
    <n v="915.18698586665505"/>
  </r>
  <r>
    <s v="2023-08-07"/>
    <x v="9"/>
    <x v="3"/>
    <x v="4"/>
    <x v="1"/>
    <x v="3"/>
    <n v="13"/>
    <n v="241"/>
    <n v="3133"/>
    <n v="1977.9455778097149"/>
    <n v="1155.0544221902851"/>
  </r>
  <r>
    <s v="2023-07-08"/>
    <x v="11"/>
    <x v="1"/>
    <x v="1"/>
    <x v="0"/>
    <x v="4"/>
    <n v="3"/>
    <n v="1035"/>
    <n v="3105"/>
    <n v="2429.3494070927741"/>
    <n v="675.65059290722638"/>
  </r>
  <r>
    <s v="2023-05-19"/>
    <x v="8"/>
    <x v="0"/>
    <x v="3"/>
    <x v="1"/>
    <x v="0"/>
    <n v="6"/>
    <n v="517"/>
    <n v="3102"/>
    <n v="2459.9995805619978"/>
    <n v="642.00041943800215"/>
  </r>
  <r>
    <s v="2023-10-03"/>
    <x v="7"/>
    <x v="2"/>
    <x v="0"/>
    <x v="2"/>
    <x v="2"/>
    <n v="4"/>
    <n v="774"/>
    <n v="3096"/>
    <n v="1884.657859554475"/>
    <n v="1211.342140445525"/>
  </r>
  <r>
    <s v="2023-04-13"/>
    <x v="4"/>
    <x v="4"/>
    <x v="1"/>
    <x v="1"/>
    <x v="0"/>
    <n v="3"/>
    <n v="1031"/>
    <n v="3093"/>
    <n v="2283.6273977118371"/>
    <n v="809.37260228816331"/>
  </r>
  <r>
    <s v="2023-05-17"/>
    <x v="8"/>
    <x v="0"/>
    <x v="1"/>
    <x v="1"/>
    <x v="1"/>
    <n v="14"/>
    <n v="218"/>
    <n v="3052"/>
    <n v="2090.656453559794"/>
    <n v="961.34354644020641"/>
  </r>
  <r>
    <s v="2023-01-26"/>
    <x v="5"/>
    <x v="2"/>
    <x v="3"/>
    <x v="0"/>
    <x v="2"/>
    <n v="6"/>
    <n v="508"/>
    <n v="3048"/>
    <n v="2050.031602196314"/>
    <n v="997.96839780368555"/>
  </r>
  <r>
    <s v="2023-09-18"/>
    <x v="0"/>
    <x v="2"/>
    <x v="2"/>
    <x v="1"/>
    <x v="0"/>
    <n v="16"/>
    <n v="190"/>
    <n v="3040"/>
    <n v="2404.8379532117328"/>
    <n v="635.16204678826716"/>
  </r>
  <r>
    <s v="2023-06-08"/>
    <x v="3"/>
    <x v="2"/>
    <x v="4"/>
    <x v="0"/>
    <x v="1"/>
    <n v="7"/>
    <n v="433"/>
    <n v="3031"/>
    <n v="1856.1234691932709"/>
    <n v="1174.8765308067291"/>
  </r>
  <r>
    <s v="2023-02-11"/>
    <x v="10"/>
    <x v="1"/>
    <x v="2"/>
    <x v="1"/>
    <x v="3"/>
    <n v="16"/>
    <n v="189"/>
    <n v="3024"/>
    <n v="1883.8489325198441"/>
    <n v="1140.1510674801559"/>
  </r>
  <r>
    <s v="2023-03-13"/>
    <x v="6"/>
    <x v="2"/>
    <x v="4"/>
    <x v="2"/>
    <x v="1"/>
    <n v="6"/>
    <n v="503"/>
    <n v="3018"/>
    <n v="2045.1975823431951"/>
    <n v="972.80241765680535"/>
  </r>
  <r>
    <s v="2023-03-27"/>
    <x v="6"/>
    <x v="4"/>
    <x v="2"/>
    <x v="1"/>
    <x v="3"/>
    <n v="2"/>
    <n v="1507"/>
    <n v="3014"/>
    <n v="1932.2382561465979"/>
    <n v="1081.7617438534021"/>
  </r>
  <r>
    <s v="2023-03-19"/>
    <x v="6"/>
    <x v="2"/>
    <x v="4"/>
    <x v="0"/>
    <x v="0"/>
    <n v="3"/>
    <n v="1002"/>
    <n v="3006"/>
    <n v="1936.8809202260179"/>
    <n v="1069.1190797739821"/>
  </r>
  <r>
    <s v="2023-05-31"/>
    <x v="8"/>
    <x v="2"/>
    <x v="2"/>
    <x v="2"/>
    <x v="4"/>
    <n v="4"/>
    <n v="745"/>
    <n v="2980"/>
    <n v="1856.6351918463799"/>
    <n v="1123.3648081536201"/>
  </r>
  <r>
    <s v="2023-03-06"/>
    <x v="6"/>
    <x v="1"/>
    <x v="3"/>
    <x v="1"/>
    <x v="0"/>
    <n v="11"/>
    <n v="270"/>
    <n v="2970"/>
    <n v="1869.009515160873"/>
    <n v="1100.990484839127"/>
  </r>
  <r>
    <s v="2023-07-05"/>
    <x v="11"/>
    <x v="1"/>
    <x v="2"/>
    <x v="0"/>
    <x v="3"/>
    <n v="7"/>
    <n v="421"/>
    <n v="2947"/>
    <n v="2042.335802861191"/>
    <n v="904.66419713880896"/>
  </r>
  <r>
    <s v="2023-03-28"/>
    <x v="6"/>
    <x v="4"/>
    <x v="0"/>
    <x v="1"/>
    <x v="3"/>
    <n v="9"/>
    <n v="327"/>
    <n v="2943"/>
    <n v="1783.138009164242"/>
    <n v="1159.861990835758"/>
  </r>
  <r>
    <s v="2023-05-11"/>
    <x v="8"/>
    <x v="2"/>
    <x v="1"/>
    <x v="0"/>
    <x v="0"/>
    <n v="7"/>
    <n v="420"/>
    <n v="2940"/>
    <n v="1907.323196667395"/>
    <n v="1032.676803332605"/>
  </r>
  <r>
    <s v="2023-09-23"/>
    <x v="0"/>
    <x v="3"/>
    <x v="4"/>
    <x v="2"/>
    <x v="0"/>
    <n v="2"/>
    <n v="1469"/>
    <n v="2938"/>
    <n v="2067.2104679518238"/>
    <n v="870.78953204817617"/>
  </r>
  <r>
    <s v="2023-11-19"/>
    <x v="2"/>
    <x v="4"/>
    <x v="1"/>
    <x v="2"/>
    <x v="3"/>
    <n v="13"/>
    <n v="226"/>
    <n v="2938"/>
    <n v="1908.622328488944"/>
    <n v="1029.377671511056"/>
  </r>
  <r>
    <s v="2023-05-29"/>
    <x v="8"/>
    <x v="0"/>
    <x v="3"/>
    <x v="1"/>
    <x v="1"/>
    <n v="7"/>
    <n v="418"/>
    <n v="2926"/>
    <n v="2011.916301059111"/>
    <n v="914.08369894088924"/>
  </r>
  <r>
    <s v="2023-01-23"/>
    <x v="5"/>
    <x v="1"/>
    <x v="0"/>
    <x v="1"/>
    <x v="4"/>
    <n v="2"/>
    <n v="1450"/>
    <n v="2900"/>
    <n v="1940.842153761954"/>
    <n v="959.15784623804552"/>
  </r>
  <r>
    <s v="2023-05-31"/>
    <x v="8"/>
    <x v="2"/>
    <x v="0"/>
    <x v="1"/>
    <x v="4"/>
    <n v="14"/>
    <n v="207"/>
    <n v="2898"/>
    <n v="1861.4463451137219"/>
    <n v="1036.5536548862781"/>
  </r>
  <r>
    <s v="2023-05-07"/>
    <x v="8"/>
    <x v="0"/>
    <x v="3"/>
    <x v="2"/>
    <x v="0"/>
    <n v="7"/>
    <n v="408"/>
    <n v="2856"/>
    <n v="2047.5645799703791"/>
    <n v="808.43542002962067"/>
  </r>
  <r>
    <s v="2023-06-12"/>
    <x v="3"/>
    <x v="0"/>
    <x v="1"/>
    <x v="1"/>
    <x v="0"/>
    <n v="2"/>
    <n v="1389"/>
    <n v="2778"/>
    <n v="2133.4887366837352"/>
    <n v="644.51126331626529"/>
  </r>
  <r>
    <s v="2023-02-07"/>
    <x v="10"/>
    <x v="2"/>
    <x v="3"/>
    <x v="0"/>
    <x v="3"/>
    <n v="2"/>
    <n v="1387"/>
    <n v="2774"/>
    <n v="1925.450066345132"/>
    <n v="848.54993365486757"/>
  </r>
  <r>
    <s v="2023-06-24"/>
    <x v="3"/>
    <x v="2"/>
    <x v="1"/>
    <x v="1"/>
    <x v="1"/>
    <n v="3"/>
    <n v="923"/>
    <n v="2769"/>
    <n v="1757.8092906668501"/>
    <n v="1011.19070933315"/>
  </r>
  <r>
    <s v="2023-08-29"/>
    <x v="9"/>
    <x v="0"/>
    <x v="3"/>
    <x v="0"/>
    <x v="4"/>
    <n v="13"/>
    <n v="211"/>
    <n v="2743"/>
    <n v="1683.2416814595031"/>
    <n v="1059.7583185404969"/>
  </r>
  <r>
    <s v="2023-11-09"/>
    <x v="2"/>
    <x v="3"/>
    <x v="0"/>
    <x v="0"/>
    <x v="4"/>
    <n v="2"/>
    <n v="1370"/>
    <n v="2740"/>
    <n v="1873.1554045367079"/>
    <n v="866.84459546329185"/>
  </r>
  <r>
    <s v="2023-09-19"/>
    <x v="0"/>
    <x v="3"/>
    <x v="0"/>
    <x v="1"/>
    <x v="3"/>
    <n v="18"/>
    <n v="152"/>
    <n v="2736"/>
    <n v="2050.3414127716692"/>
    <n v="685.65858722833127"/>
  </r>
  <r>
    <s v="2023-08-09"/>
    <x v="9"/>
    <x v="4"/>
    <x v="0"/>
    <x v="2"/>
    <x v="3"/>
    <n v="3"/>
    <n v="908"/>
    <n v="2724"/>
    <n v="1833.7825478950169"/>
    <n v="890.21745210498261"/>
  </r>
  <r>
    <s v="2023-11-03"/>
    <x v="2"/>
    <x v="3"/>
    <x v="3"/>
    <x v="2"/>
    <x v="0"/>
    <n v="7"/>
    <n v="389"/>
    <n v="2723"/>
    <n v="1772.279294127231"/>
    <n v="950.72070587276949"/>
  </r>
  <r>
    <s v="2023-05-07"/>
    <x v="8"/>
    <x v="2"/>
    <x v="1"/>
    <x v="1"/>
    <x v="4"/>
    <n v="3"/>
    <n v="901"/>
    <n v="2703"/>
    <n v="2006.224267121969"/>
    <n v="696.77573287803057"/>
  </r>
  <r>
    <s v="2023-12-18"/>
    <x v="1"/>
    <x v="2"/>
    <x v="3"/>
    <x v="1"/>
    <x v="0"/>
    <n v="11"/>
    <n v="243"/>
    <n v="2673"/>
    <n v="1807.4316775890229"/>
    <n v="865.56832241097709"/>
  </r>
  <r>
    <s v="2023-11-16"/>
    <x v="2"/>
    <x v="4"/>
    <x v="3"/>
    <x v="2"/>
    <x v="0"/>
    <n v="2"/>
    <n v="1327"/>
    <n v="2654"/>
    <n v="1904.354146689845"/>
    <n v="749.64585331015451"/>
  </r>
  <r>
    <s v="2023-07-09"/>
    <x v="11"/>
    <x v="4"/>
    <x v="0"/>
    <x v="0"/>
    <x v="2"/>
    <n v="6"/>
    <n v="437"/>
    <n v="2622"/>
    <n v="1849.0640674041069"/>
    <n v="772.93593259589284"/>
  </r>
  <r>
    <s v="2023-12-22"/>
    <x v="1"/>
    <x v="4"/>
    <x v="4"/>
    <x v="1"/>
    <x v="2"/>
    <n v="9"/>
    <n v="288"/>
    <n v="2592"/>
    <n v="1714.4461972815279"/>
    <n v="877.55380271847207"/>
  </r>
  <r>
    <s v="2023-02-11"/>
    <x v="10"/>
    <x v="4"/>
    <x v="3"/>
    <x v="1"/>
    <x v="0"/>
    <n v="2"/>
    <n v="1293"/>
    <n v="2586"/>
    <n v="2039.5602306122589"/>
    <n v="546.43976938774063"/>
  </r>
  <r>
    <s v="2023-08-28"/>
    <x v="9"/>
    <x v="2"/>
    <x v="3"/>
    <x v="0"/>
    <x v="2"/>
    <n v="6"/>
    <n v="427"/>
    <n v="2562"/>
    <n v="2045.157920503782"/>
    <n v="516.84207949621828"/>
  </r>
  <r>
    <s v="2023-09-14"/>
    <x v="0"/>
    <x v="3"/>
    <x v="0"/>
    <x v="2"/>
    <x v="4"/>
    <n v="3"/>
    <n v="851"/>
    <n v="2553"/>
    <n v="1959.9694377238141"/>
    <n v="593.03056227618595"/>
  </r>
  <r>
    <s v="2023-02-06"/>
    <x v="10"/>
    <x v="3"/>
    <x v="2"/>
    <x v="0"/>
    <x v="2"/>
    <n v="2"/>
    <n v="1267"/>
    <n v="2534"/>
    <n v="1610.357217257816"/>
    <n v="923.64278274218418"/>
  </r>
  <r>
    <s v="2023-07-24"/>
    <x v="11"/>
    <x v="3"/>
    <x v="1"/>
    <x v="2"/>
    <x v="0"/>
    <n v="2"/>
    <n v="1264"/>
    <n v="2528"/>
    <n v="1630.4596698596711"/>
    <n v="897.54033014032939"/>
  </r>
  <r>
    <s v="2023-04-19"/>
    <x v="4"/>
    <x v="3"/>
    <x v="2"/>
    <x v="0"/>
    <x v="2"/>
    <n v="5"/>
    <n v="504"/>
    <n v="2520"/>
    <n v="1963.2788367681419"/>
    <n v="556.72116323185764"/>
  </r>
  <r>
    <s v="2023-09-29"/>
    <x v="0"/>
    <x v="1"/>
    <x v="4"/>
    <x v="0"/>
    <x v="4"/>
    <n v="18"/>
    <n v="139"/>
    <n v="2502"/>
    <n v="1672.1209549112609"/>
    <n v="829.8790450887393"/>
  </r>
  <r>
    <s v="2023-05-22"/>
    <x v="8"/>
    <x v="1"/>
    <x v="0"/>
    <x v="2"/>
    <x v="0"/>
    <n v="3"/>
    <n v="825"/>
    <n v="2475"/>
    <n v="1647.0064026806949"/>
    <n v="827.99359731930485"/>
  </r>
  <r>
    <s v="2023-12-05"/>
    <x v="1"/>
    <x v="0"/>
    <x v="0"/>
    <x v="2"/>
    <x v="0"/>
    <n v="7"/>
    <n v="351"/>
    <n v="2457"/>
    <n v="1840.2399957953021"/>
    <n v="616.76000420469813"/>
  </r>
  <r>
    <s v="2023-09-14"/>
    <x v="0"/>
    <x v="1"/>
    <x v="3"/>
    <x v="1"/>
    <x v="3"/>
    <n v="2"/>
    <n v="1223"/>
    <n v="2446"/>
    <n v="1730.4539110741091"/>
    <n v="715.5460889258909"/>
  </r>
  <r>
    <s v="2023-10-01"/>
    <x v="7"/>
    <x v="1"/>
    <x v="4"/>
    <x v="0"/>
    <x v="3"/>
    <n v="17"/>
    <n v="143"/>
    <n v="2431"/>
    <n v="1751.1748375998559"/>
    <n v="679.82516240014388"/>
  </r>
  <r>
    <s v="2023-03-01"/>
    <x v="6"/>
    <x v="2"/>
    <x v="0"/>
    <x v="2"/>
    <x v="3"/>
    <n v="4"/>
    <n v="605"/>
    <n v="2420"/>
    <n v="1560.954707514556"/>
    <n v="859.04529248544395"/>
  </r>
  <r>
    <s v="2023-12-04"/>
    <x v="1"/>
    <x v="1"/>
    <x v="1"/>
    <x v="2"/>
    <x v="4"/>
    <n v="4"/>
    <n v="604"/>
    <n v="2416"/>
    <n v="1464.2371483275101"/>
    <n v="951.76285167249034"/>
  </r>
  <r>
    <s v="2023-05-18"/>
    <x v="8"/>
    <x v="3"/>
    <x v="2"/>
    <x v="1"/>
    <x v="2"/>
    <n v="2"/>
    <n v="1197"/>
    <n v="2394"/>
    <n v="1853.16609508839"/>
    <n v="540.83390491161003"/>
  </r>
  <r>
    <s v="2023-08-01"/>
    <x v="9"/>
    <x v="4"/>
    <x v="3"/>
    <x v="1"/>
    <x v="1"/>
    <n v="15"/>
    <n v="159"/>
    <n v="2385"/>
    <n v="1449.3385019395209"/>
    <n v="935.66149806047883"/>
  </r>
  <r>
    <s v="2023-08-04"/>
    <x v="9"/>
    <x v="1"/>
    <x v="1"/>
    <x v="1"/>
    <x v="2"/>
    <n v="20"/>
    <n v="119"/>
    <n v="2380"/>
    <n v="1628.23160106097"/>
    <n v="751.76839893903048"/>
  </r>
  <r>
    <s v="2023-08-18"/>
    <x v="9"/>
    <x v="0"/>
    <x v="3"/>
    <x v="2"/>
    <x v="1"/>
    <n v="2"/>
    <n v="1186"/>
    <n v="2372"/>
    <n v="1512.1633134546289"/>
    <n v="859.83668654537064"/>
  </r>
  <r>
    <s v="2023-06-19"/>
    <x v="3"/>
    <x v="4"/>
    <x v="0"/>
    <x v="1"/>
    <x v="3"/>
    <n v="2"/>
    <n v="1176"/>
    <n v="2352"/>
    <n v="1525.1318238306951"/>
    <n v="826.86817616930489"/>
  </r>
  <r>
    <s v="2023-06-14"/>
    <x v="3"/>
    <x v="0"/>
    <x v="4"/>
    <x v="2"/>
    <x v="1"/>
    <n v="2"/>
    <n v="1175"/>
    <n v="2350"/>
    <n v="1675.3949976152239"/>
    <n v="674.60500238477562"/>
  </r>
  <r>
    <s v="2023-03-06"/>
    <x v="6"/>
    <x v="0"/>
    <x v="1"/>
    <x v="2"/>
    <x v="0"/>
    <n v="4"/>
    <n v="586"/>
    <n v="2344"/>
    <n v="1842.255757076621"/>
    <n v="501.74424292337881"/>
  </r>
  <r>
    <s v="2023-05-19"/>
    <x v="8"/>
    <x v="0"/>
    <x v="1"/>
    <x v="1"/>
    <x v="1"/>
    <n v="2"/>
    <n v="1167"/>
    <n v="2334"/>
    <n v="1408.7167018439361"/>
    <n v="925.28329815606435"/>
  </r>
  <r>
    <s v="2023-10-19"/>
    <x v="7"/>
    <x v="0"/>
    <x v="0"/>
    <x v="0"/>
    <x v="3"/>
    <n v="4"/>
    <n v="583"/>
    <n v="2332"/>
    <n v="1855.452306586506"/>
    <n v="476.54769341349402"/>
  </r>
  <r>
    <s v="2023-04-05"/>
    <x v="4"/>
    <x v="4"/>
    <x v="3"/>
    <x v="0"/>
    <x v="4"/>
    <n v="8"/>
    <n v="291"/>
    <n v="2328"/>
    <n v="1450.366641595562"/>
    <n v="877.63335840443824"/>
  </r>
  <r>
    <s v="2023-12-13"/>
    <x v="1"/>
    <x v="3"/>
    <x v="4"/>
    <x v="2"/>
    <x v="4"/>
    <n v="3"/>
    <n v="775"/>
    <n v="2325"/>
    <n v="1669.1560985276551"/>
    <n v="655.8439014723449"/>
  </r>
  <r>
    <s v="2023-05-27"/>
    <x v="8"/>
    <x v="0"/>
    <x v="0"/>
    <x v="2"/>
    <x v="4"/>
    <n v="7"/>
    <n v="330"/>
    <n v="2310"/>
    <n v="1711.759425351303"/>
    <n v="598.24057464869747"/>
  </r>
  <r>
    <s v="2023-04-15"/>
    <x v="4"/>
    <x v="2"/>
    <x v="2"/>
    <x v="0"/>
    <x v="3"/>
    <n v="8"/>
    <n v="288"/>
    <n v="2304"/>
    <n v="1817.5239984878019"/>
    <n v="486.47600151219791"/>
  </r>
  <r>
    <s v="2023-02-11"/>
    <x v="10"/>
    <x v="0"/>
    <x v="2"/>
    <x v="1"/>
    <x v="4"/>
    <n v="20"/>
    <n v="115"/>
    <n v="2300"/>
    <n v="1445.0186840868789"/>
    <n v="854.98131591312131"/>
  </r>
  <r>
    <s v="2023-06-10"/>
    <x v="3"/>
    <x v="2"/>
    <x v="4"/>
    <x v="0"/>
    <x v="3"/>
    <n v="4"/>
    <n v="556"/>
    <n v="2224"/>
    <n v="1626.834709356953"/>
    <n v="597.16529064304677"/>
  </r>
  <r>
    <s v="2023-08-15"/>
    <x v="9"/>
    <x v="4"/>
    <x v="2"/>
    <x v="0"/>
    <x v="1"/>
    <n v="11"/>
    <n v="202"/>
    <n v="2222"/>
    <n v="1499.6872256808399"/>
    <n v="722.3127743191601"/>
  </r>
  <r>
    <s v="2024-01-01"/>
    <x v="5"/>
    <x v="2"/>
    <x v="1"/>
    <x v="0"/>
    <x v="4"/>
    <n v="10"/>
    <n v="222"/>
    <n v="2220"/>
    <n v="1353.8762872940431"/>
    <n v="866.12371270595736"/>
  </r>
  <r>
    <s v="2023-08-16"/>
    <x v="9"/>
    <x v="4"/>
    <x v="0"/>
    <x v="2"/>
    <x v="0"/>
    <n v="4"/>
    <n v="551"/>
    <n v="2204"/>
    <n v="1555.099701245538"/>
    <n v="648.9002987544618"/>
  </r>
  <r>
    <s v="2023-09-20"/>
    <x v="0"/>
    <x v="1"/>
    <x v="3"/>
    <x v="0"/>
    <x v="0"/>
    <n v="8"/>
    <n v="263"/>
    <n v="2104"/>
    <n v="1400.0799573948329"/>
    <n v="703.92004260516728"/>
  </r>
  <r>
    <s v="2023-11-29"/>
    <x v="2"/>
    <x v="4"/>
    <x v="2"/>
    <x v="1"/>
    <x v="0"/>
    <n v="2"/>
    <n v="1023"/>
    <n v="2046"/>
    <n v="1558.0295322845941"/>
    <n v="487.9704677154059"/>
  </r>
  <r>
    <s v="2023-09-14"/>
    <x v="0"/>
    <x v="4"/>
    <x v="0"/>
    <x v="2"/>
    <x v="2"/>
    <n v="3"/>
    <n v="681"/>
    <n v="2043"/>
    <n v="1534.051238437705"/>
    <n v="508.94876156229498"/>
  </r>
  <r>
    <s v="2023-09-14"/>
    <x v="0"/>
    <x v="2"/>
    <x v="0"/>
    <x v="2"/>
    <x v="2"/>
    <n v="2"/>
    <n v="1018"/>
    <n v="2036"/>
    <n v="1382.145738578397"/>
    <n v="653.85426142160327"/>
  </r>
  <r>
    <s v="2023-07-15"/>
    <x v="11"/>
    <x v="4"/>
    <x v="2"/>
    <x v="2"/>
    <x v="3"/>
    <n v="16"/>
    <n v="126"/>
    <n v="2016"/>
    <n v="1537.14145063205"/>
    <n v="478.85854936794948"/>
  </r>
  <r>
    <s v="2023-02-01"/>
    <x v="10"/>
    <x v="3"/>
    <x v="2"/>
    <x v="0"/>
    <x v="1"/>
    <n v="2"/>
    <n v="1001"/>
    <n v="2002"/>
    <n v="1225.1907788275039"/>
    <n v="776.80922117249634"/>
  </r>
  <r>
    <s v="2023-12-21"/>
    <x v="1"/>
    <x v="4"/>
    <x v="1"/>
    <x v="0"/>
    <x v="4"/>
    <n v="4"/>
    <n v="500"/>
    <n v="2000"/>
    <n v="1490.6258764435299"/>
    <n v="509.37412355647012"/>
  </r>
  <r>
    <s v="2023-03-28"/>
    <x v="6"/>
    <x v="2"/>
    <x v="3"/>
    <x v="2"/>
    <x v="1"/>
    <n v="5"/>
    <n v="399"/>
    <n v="1995"/>
    <n v="1528.4644259855979"/>
    <n v="466.53557401440207"/>
  </r>
  <r>
    <s v="2023-12-02"/>
    <x v="1"/>
    <x v="4"/>
    <x v="3"/>
    <x v="2"/>
    <x v="4"/>
    <n v="1"/>
    <n v="1985"/>
    <n v="1985"/>
    <n v="1514.1036685334641"/>
    <n v="470.89633146653608"/>
  </r>
  <r>
    <s v="2023-06-24"/>
    <x v="3"/>
    <x v="2"/>
    <x v="4"/>
    <x v="0"/>
    <x v="0"/>
    <n v="12"/>
    <n v="165"/>
    <n v="1980"/>
    <n v="1561.1448243446509"/>
    <n v="418.85517565534929"/>
  </r>
  <r>
    <s v="2023-09-25"/>
    <x v="0"/>
    <x v="1"/>
    <x v="2"/>
    <x v="1"/>
    <x v="1"/>
    <n v="1"/>
    <n v="1953"/>
    <n v="1953"/>
    <n v="1317.7669804285099"/>
    <n v="635.23301957148988"/>
  </r>
  <r>
    <s v="2023-04-16"/>
    <x v="4"/>
    <x v="4"/>
    <x v="4"/>
    <x v="2"/>
    <x v="4"/>
    <n v="5"/>
    <n v="390"/>
    <n v="1950"/>
    <n v="1471.8352114080431"/>
    <n v="478.16478859195672"/>
  </r>
  <r>
    <s v="2023-08-11"/>
    <x v="9"/>
    <x v="2"/>
    <x v="1"/>
    <x v="0"/>
    <x v="3"/>
    <n v="1"/>
    <n v="1947"/>
    <n v="1947"/>
    <n v="1214.2271278010651"/>
    <n v="732.77287219893492"/>
  </r>
  <r>
    <s v="2023-07-15"/>
    <x v="11"/>
    <x v="4"/>
    <x v="1"/>
    <x v="0"/>
    <x v="2"/>
    <n v="11"/>
    <n v="176"/>
    <n v="1936"/>
    <n v="1473.4190009535221"/>
    <n v="462.58099904647793"/>
  </r>
  <r>
    <s v="2023-02-27"/>
    <x v="10"/>
    <x v="2"/>
    <x v="3"/>
    <x v="1"/>
    <x v="4"/>
    <n v="1"/>
    <n v="1929"/>
    <n v="1929"/>
    <n v="1348.969256422374"/>
    <n v="580.03074357762603"/>
  </r>
  <r>
    <s v="2023-09-23"/>
    <x v="0"/>
    <x v="3"/>
    <x v="0"/>
    <x v="2"/>
    <x v="0"/>
    <n v="6"/>
    <n v="320"/>
    <n v="1920"/>
    <n v="1516.712438513621"/>
    <n v="403.28756148637939"/>
  </r>
  <r>
    <s v="2023-05-11"/>
    <x v="8"/>
    <x v="3"/>
    <x v="4"/>
    <x v="1"/>
    <x v="2"/>
    <n v="3"/>
    <n v="638"/>
    <n v="1914"/>
    <n v="1489.8989072238121"/>
    <n v="424.10109277618812"/>
  </r>
  <r>
    <s v="2023-03-04"/>
    <x v="6"/>
    <x v="4"/>
    <x v="4"/>
    <x v="0"/>
    <x v="0"/>
    <n v="6"/>
    <n v="318"/>
    <n v="1908"/>
    <n v="1515.4313322679891"/>
    <n v="392.56866773201068"/>
  </r>
  <r>
    <s v="2023-04-18"/>
    <x v="4"/>
    <x v="0"/>
    <x v="2"/>
    <x v="0"/>
    <x v="3"/>
    <n v="17"/>
    <n v="110"/>
    <n v="1870"/>
    <n v="1328.0157474804371"/>
    <n v="541.98425251956314"/>
  </r>
  <r>
    <s v="2023-07-07"/>
    <x v="11"/>
    <x v="2"/>
    <x v="3"/>
    <x v="2"/>
    <x v="2"/>
    <n v="1"/>
    <n v="1861"/>
    <n v="1861"/>
    <n v="1429.664194191588"/>
    <n v="431.33580580841198"/>
  </r>
  <r>
    <s v="2023-11-25"/>
    <x v="2"/>
    <x v="2"/>
    <x v="1"/>
    <x v="2"/>
    <x v="0"/>
    <n v="9"/>
    <n v="206"/>
    <n v="1854"/>
    <n v="1313.2190464181151"/>
    <n v="540.78095358188534"/>
  </r>
  <r>
    <s v="2023-03-12"/>
    <x v="6"/>
    <x v="1"/>
    <x v="0"/>
    <x v="2"/>
    <x v="2"/>
    <n v="2"/>
    <n v="922"/>
    <n v="1844"/>
    <n v="1426.4512896000949"/>
    <n v="417.54871039990479"/>
  </r>
  <r>
    <s v="2023-09-30"/>
    <x v="0"/>
    <x v="2"/>
    <x v="0"/>
    <x v="1"/>
    <x v="4"/>
    <n v="17"/>
    <n v="108"/>
    <n v="1836"/>
    <n v="1263.0272630138429"/>
    <n v="572.97273698615663"/>
  </r>
  <r>
    <s v="2023-01-07"/>
    <x v="5"/>
    <x v="2"/>
    <x v="0"/>
    <x v="0"/>
    <x v="0"/>
    <n v="3"/>
    <n v="611"/>
    <n v="1833"/>
    <n v="1425.203384315244"/>
    <n v="407.79661568475558"/>
  </r>
  <r>
    <s v="2023-12-17"/>
    <x v="1"/>
    <x v="0"/>
    <x v="4"/>
    <x v="0"/>
    <x v="2"/>
    <n v="4"/>
    <n v="457"/>
    <n v="1828"/>
    <n v="1184.188000287452"/>
    <n v="643.81199971254796"/>
  </r>
  <r>
    <s v="2023-02-15"/>
    <x v="10"/>
    <x v="0"/>
    <x v="3"/>
    <x v="2"/>
    <x v="2"/>
    <n v="2"/>
    <n v="913"/>
    <n v="1826"/>
    <n v="1363.115854717192"/>
    <n v="462.88414528280782"/>
  </r>
  <r>
    <s v="2023-12-03"/>
    <x v="1"/>
    <x v="1"/>
    <x v="1"/>
    <x v="2"/>
    <x v="3"/>
    <n v="1"/>
    <n v="1826"/>
    <n v="1826"/>
    <n v="1385.4170621065771"/>
    <n v="440.58293789342309"/>
  </r>
  <r>
    <s v="2023-01-25"/>
    <x v="5"/>
    <x v="4"/>
    <x v="3"/>
    <x v="2"/>
    <x v="2"/>
    <n v="5"/>
    <n v="359"/>
    <n v="1795"/>
    <n v="1201.4272288989071"/>
    <n v="593.57277110109339"/>
  </r>
  <r>
    <s v="2023-05-20"/>
    <x v="8"/>
    <x v="1"/>
    <x v="3"/>
    <x v="2"/>
    <x v="4"/>
    <n v="2"/>
    <n v="893"/>
    <n v="1786"/>
    <n v="1283.3960856098061"/>
    <n v="502.60391439019389"/>
  </r>
  <r>
    <s v="2023-03-22"/>
    <x v="6"/>
    <x v="0"/>
    <x v="1"/>
    <x v="0"/>
    <x v="0"/>
    <n v="3"/>
    <n v="590"/>
    <n v="1770"/>
    <n v="1166.9415972001591"/>
    <n v="603.05840279984091"/>
  </r>
  <r>
    <s v="2023-10-14"/>
    <x v="7"/>
    <x v="0"/>
    <x v="3"/>
    <x v="1"/>
    <x v="1"/>
    <n v="3"/>
    <n v="589"/>
    <n v="1767"/>
    <n v="1278.404482867134"/>
    <n v="488.59551713286618"/>
  </r>
  <r>
    <s v="2023-05-17"/>
    <x v="8"/>
    <x v="0"/>
    <x v="4"/>
    <x v="0"/>
    <x v="2"/>
    <n v="5"/>
    <n v="352"/>
    <n v="1760"/>
    <n v="1067.3265443244641"/>
    <n v="692.67345567553639"/>
  </r>
  <r>
    <s v="2023-08-06"/>
    <x v="9"/>
    <x v="0"/>
    <x v="0"/>
    <x v="1"/>
    <x v="2"/>
    <n v="9"/>
    <n v="193"/>
    <n v="1737"/>
    <n v="1284.2542993940331"/>
    <n v="452.74570060596687"/>
  </r>
  <r>
    <s v="2023-11-21"/>
    <x v="2"/>
    <x v="4"/>
    <x v="2"/>
    <x v="2"/>
    <x v="3"/>
    <n v="3"/>
    <n v="567"/>
    <n v="1701"/>
    <n v="1256.9483612624319"/>
    <n v="444.05163873756811"/>
  </r>
  <r>
    <s v="2023-03-25"/>
    <x v="6"/>
    <x v="2"/>
    <x v="1"/>
    <x v="2"/>
    <x v="1"/>
    <n v="2"/>
    <n v="837"/>
    <n v="1674"/>
    <n v="1204.7947542186839"/>
    <n v="469.20524578131631"/>
  </r>
  <r>
    <s v="2023-08-18"/>
    <x v="9"/>
    <x v="1"/>
    <x v="2"/>
    <x v="2"/>
    <x v="3"/>
    <n v="2"/>
    <n v="834"/>
    <n v="1668"/>
    <n v="1202.988863150485"/>
    <n v="465.0111368495152"/>
  </r>
  <r>
    <s v="2023-05-26"/>
    <x v="8"/>
    <x v="4"/>
    <x v="0"/>
    <x v="2"/>
    <x v="3"/>
    <n v="12"/>
    <n v="139"/>
    <n v="1668"/>
    <n v="1197.0288311772831"/>
    <n v="470.97116882271672"/>
  </r>
  <r>
    <s v="2023-03-05"/>
    <x v="6"/>
    <x v="1"/>
    <x v="4"/>
    <x v="2"/>
    <x v="1"/>
    <n v="5"/>
    <n v="333"/>
    <n v="1665"/>
    <n v="1091.8335026409709"/>
    <n v="573.16649735902911"/>
  </r>
  <r>
    <s v="2023-01-17"/>
    <x v="5"/>
    <x v="0"/>
    <x v="4"/>
    <x v="2"/>
    <x v="2"/>
    <n v="1"/>
    <n v="1660"/>
    <n v="1660"/>
    <n v="1235.3576063700971"/>
    <n v="424.64239362990293"/>
  </r>
  <r>
    <s v="2023-08-28"/>
    <x v="9"/>
    <x v="2"/>
    <x v="1"/>
    <x v="1"/>
    <x v="2"/>
    <n v="9"/>
    <n v="183"/>
    <n v="1647"/>
    <n v="1087.6302697336839"/>
    <n v="559.36973026631631"/>
  </r>
  <r>
    <s v="2023-06-01"/>
    <x v="3"/>
    <x v="1"/>
    <x v="2"/>
    <x v="1"/>
    <x v="4"/>
    <n v="3"/>
    <n v="545"/>
    <n v="1635"/>
    <n v="1118.276226866561"/>
    <n v="516.72377313343941"/>
  </r>
  <r>
    <s v="2023-09-29"/>
    <x v="0"/>
    <x v="0"/>
    <x v="0"/>
    <x v="0"/>
    <x v="1"/>
    <n v="1"/>
    <n v="1633"/>
    <n v="1633"/>
    <n v="1242.0995212649241"/>
    <n v="390.90047873507638"/>
  </r>
  <r>
    <s v="2023-05-26"/>
    <x v="8"/>
    <x v="3"/>
    <x v="1"/>
    <x v="0"/>
    <x v="3"/>
    <n v="2"/>
    <n v="816"/>
    <n v="1632"/>
    <n v="1261.7381758960371"/>
    <n v="370.26182410396268"/>
  </r>
  <r>
    <s v="2023-02-10"/>
    <x v="10"/>
    <x v="1"/>
    <x v="1"/>
    <x v="1"/>
    <x v="3"/>
    <n v="8"/>
    <n v="203"/>
    <n v="1624"/>
    <n v="1248.0266791957181"/>
    <n v="375.97332080428191"/>
  </r>
  <r>
    <s v="2023-04-13"/>
    <x v="4"/>
    <x v="0"/>
    <x v="3"/>
    <x v="2"/>
    <x v="0"/>
    <n v="1"/>
    <n v="1621"/>
    <n v="1621"/>
    <n v="1153.2874201662589"/>
    <n v="467.7125798337413"/>
  </r>
  <r>
    <s v="2023-03-26"/>
    <x v="6"/>
    <x v="0"/>
    <x v="4"/>
    <x v="0"/>
    <x v="2"/>
    <n v="1"/>
    <n v="1618"/>
    <n v="1618"/>
    <n v="1098.1273209084179"/>
    <n v="519.87267909158163"/>
  </r>
  <r>
    <s v="2023-06-18"/>
    <x v="3"/>
    <x v="0"/>
    <x v="0"/>
    <x v="1"/>
    <x v="2"/>
    <n v="1"/>
    <n v="1614"/>
    <n v="1614"/>
    <n v="1157.720549375857"/>
    <n v="456.27945062414318"/>
  </r>
  <r>
    <s v="2023-06-12"/>
    <x v="3"/>
    <x v="1"/>
    <x v="0"/>
    <x v="1"/>
    <x v="2"/>
    <n v="8"/>
    <n v="201"/>
    <n v="1608"/>
    <n v="1193.8238421846429"/>
    <n v="414.1761578153571"/>
  </r>
  <r>
    <s v="2023-02-02"/>
    <x v="10"/>
    <x v="2"/>
    <x v="3"/>
    <x v="2"/>
    <x v="4"/>
    <n v="6"/>
    <n v="268"/>
    <n v="1608"/>
    <n v="1082.22686801495"/>
    <n v="525.77313198504953"/>
  </r>
  <r>
    <s v="2023-08-27"/>
    <x v="9"/>
    <x v="4"/>
    <x v="3"/>
    <x v="2"/>
    <x v="0"/>
    <n v="13"/>
    <n v="123"/>
    <n v="1599"/>
    <n v="1230.5621116954451"/>
    <n v="368.43788830455469"/>
  </r>
  <r>
    <s v="2023-02-13"/>
    <x v="10"/>
    <x v="0"/>
    <x v="1"/>
    <x v="1"/>
    <x v="0"/>
    <n v="2"/>
    <n v="795"/>
    <n v="1590"/>
    <n v="1100.5965147282459"/>
    <n v="489.40348527175428"/>
  </r>
  <r>
    <s v="2023-09-01"/>
    <x v="0"/>
    <x v="2"/>
    <x v="4"/>
    <x v="2"/>
    <x v="3"/>
    <n v="5"/>
    <n v="317"/>
    <n v="1585"/>
    <n v="1042.0461529219151"/>
    <n v="542.95384707808466"/>
  </r>
  <r>
    <s v="2023-09-04"/>
    <x v="0"/>
    <x v="1"/>
    <x v="1"/>
    <x v="2"/>
    <x v="1"/>
    <n v="1"/>
    <n v="1578"/>
    <n v="1578"/>
    <n v="1037.976093751091"/>
    <n v="540.02390624890904"/>
  </r>
  <r>
    <s v="2023-04-25"/>
    <x v="4"/>
    <x v="3"/>
    <x v="0"/>
    <x v="2"/>
    <x v="0"/>
    <n v="4"/>
    <n v="394"/>
    <n v="1576"/>
    <n v="977.46170421006593"/>
    <n v="598.53829578993407"/>
  </r>
  <r>
    <s v="2023-12-31"/>
    <x v="1"/>
    <x v="2"/>
    <x v="4"/>
    <x v="1"/>
    <x v="3"/>
    <n v="1"/>
    <n v="1572"/>
    <n v="1572"/>
    <n v="1212.30559749036"/>
    <n v="359.69440250963947"/>
  </r>
  <r>
    <s v="2023-02-03"/>
    <x v="10"/>
    <x v="3"/>
    <x v="4"/>
    <x v="0"/>
    <x v="2"/>
    <n v="8"/>
    <n v="196"/>
    <n v="1568"/>
    <n v="967.67658220142516"/>
    <n v="600.32341779857484"/>
  </r>
  <r>
    <s v="2023-10-05"/>
    <x v="7"/>
    <x v="1"/>
    <x v="3"/>
    <x v="1"/>
    <x v="4"/>
    <n v="11"/>
    <n v="140"/>
    <n v="1540"/>
    <n v="959.11940696757404"/>
    <n v="580.88059303242596"/>
  </r>
  <r>
    <s v="2023-02-21"/>
    <x v="10"/>
    <x v="3"/>
    <x v="3"/>
    <x v="2"/>
    <x v="1"/>
    <n v="7"/>
    <n v="220"/>
    <n v="1540"/>
    <n v="1116.420679257807"/>
    <n v="423.57932074219337"/>
  </r>
  <r>
    <s v="2023-01-21"/>
    <x v="5"/>
    <x v="4"/>
    <x v="1"/>
    <x v="1"/>
    <x v="2"/>
    <n v="9"/>
    <n v="171"/>
    <n v="1539"/>
    <n v="994.02392859049235"/>
    <n v="544.97607140950765"/>
  </r>
  <r>
    <s v="2023-09-02"/>
    <x v="0"/>
    <x v="0"/>
    <x v="0"/>
    <x v="1"/>
    <x v="1"/>
    <n v="1"/>
    <n v="1510"/>
    <n v="1510"/>
    <n v="1084.261825248906"/>
    <n v="425.73817475109439"/>
  </r>
  <r>
    <s v="2023-01-01"/>
    <x v="5"/>
    <x v="1"/>
    <x v="4"/>
    <x v="0"/>
    <x v="4"/>
    <n v="5"/>
    <n v="301"/>
    <n v="1505"/>
    <n v="1018.089794976632"/>
    <n v="486.91020502336852"/>
  </r>
  <r>
    <s v="2023-07-23"/>
    <x v="11"/>
    <x v="1"/>
    <x v="3"/>
    <x v="1"/>
    <x v="2"/>
    <n v="3"/>
    <n v="490"/>
    <n v="1470"/>
    <n v="979.56453983108315"/>
    <n v="490.43546016891679"/>
  </r>
  <r>
    <s v="2023-06-18"/>
    <x v="3"/>
    <x v="2"/>
    <x v="4"/>
    <x v="1"/>
    <x v="3"/>
    <n v="5"/>
    <n v="286"/>
    <n v="1430"/>
    <n v="984.66952787599337"/>
    <n v="445.33047212400658"/>
  </r>
  <r>
    <s v="2023-07-19"/>
    <x v="11"/>
    <x v="3"/>
    <x v="3"/>
    <x v="2"/>
    <x v="2"/>
    <n v="1"/>
    <n v="1420"/>
    <n v="1420"/>
    <n v="903.1781895656062"/>
    <n v="516.8218104343938"/>
  </r>
  <r>
    <s v="2023-09-03"/>
    <x v="0"/>
    <x v="4"/>
    <x v="0"/>
    <x v="1"/>
    <x v="0"/>
    <n v="8"/>
    <n v="176"/>
    <n v="1408"/>
    <n v="1091.038258593775"/>
    <n v="316.96174140622452"/>
  </r>
  <r>
    <s v="2023-03-27"/>
    <x v="6"/>
    <x v="0"/>
    <x v="0"/>
    <x v="2"/>
    <x v="4"/>
    <n v="8"/>
    <n v="175"/>
    <n v="1400"/>
    <n v="1045.145492178877"/>
    <n v="354.85450782112321"/>
  </r>
  <r>
    <s v="2023-07-09"/>
    <x v="11"/>
    <x v="1"/>
    <x v="1"/>
    <x v="0"/>
    <x v="3"/>
    <n v="1"/>
    <n v="1393"/>
    <n v="1393"/>
    <n v="838.6374980973942"/>
    <n v="554.3625019026058"/>
  </r>
  <r>
    <s v="2023-02-16"/>
    <x v="10"/>
    <x v="2"/>
    <x v="1"/>
    <x v="0"/>
    <x v="4"/>
    <n v="1"/>
    <n v="1391"/>
    <n v="1391"/>
    <n v="1050.268095133207"/>
    <n v="340.73190486679317"/>
  </r>
  <r>
    <s v="2023-09-14"/>
    <x v="0"/>
    <x v="3"/>
    <x v="0"/>
    <x v="1"/>
    <x v="4"/>
    <n v="1"/>
    <n v="1389"/>
    <n v="1389"/>
    <n v="925.69306476457086"/>
    <n v="463.30693523542908"/>
  </r>
  <r>
    <s v="2023-03-16"/>
    <x v="6"/>
    <x v="3"/>
    <x v="1"/>
    <x v="0"/>
    <x v="0"/>
    <n v="1"/>
    <n v="1388"/>
    <n v="1388"/>
    <n v="838.68984956847214"/>
    <n v="549.31015043152786"/>
  </r>
  <r>
    <s v="2023-08-09"/>
    <x v="9"/>
    <x v="0"/>
    <x v="4"/>
    <x v="2"/>
    <x v="1"/>
    <n v="11"/>
    <n v="126"/>
    <n v="1386"/>
    <n v="870.37408796845921"/>
    <n v="515.62591203154079"/>
  </r>
  <r>
    <s v="2023-11-24"/>
    <x v="2"/>
    <x v="2"/>
    <x v="1"/>
    <x v="1"/>
    <x v="4"/>
    <n v="1"/>
    <n v="1366"/>
    <n v="1366"/>
    <n v="834.14509049185131"/>
    <n v="531.85490950814869"/>
  </r>
  <r>
    <s v="2023-04-25"/>
    <x v="4"/>
    <x v="2"/>
    <x v="3"/>
    <x v="1"/>
    <x v="2"/>
    <n v="6"/>
    <n v="226"/>
    <n v="1356"/>
    <n v="836.82580180197715"/>
    <n v="519.17419819802285"/>
  </r>
  <r>
    <s v="2023-05-10"/>
    <x v="8"/>
    <x v="4"/>
    <x v="4"/>
    <x v="1"/>
    <x v="0"/>
    <n v="4"/>
    <n v="329"/>
    <n v="1316"/>
    <n v="794.77341899072076"/>
    <n v="521.22658100927924"/>
  </r>
  <r>
    <s v="2023-05-28"/>
    <x v="8"/>
    <x v="4"/>
    <x v="0"/>
    <x v="2"/>
    <x v="1"/>
    <n v="2"/>
    <n v="654"/>
    <n v="1308"/>
    <n v="973.31561753379128"/>
    <n v="334.68438246620872"/>
  </r>
  <r>
    <s v="2024-01-01"/>
    <x v="5"/>
    <x v="4"/>
    <x v="0"/>
    <x v="2"/>
    <x v="4"/>
    <n v="2"/>
    <n v="652"/>
    <n v="1304"/>
    <n v="958.87399216068798"/>
    <n v="345.12600783931202"/>
  </r>
  <r>
    <s v="2023-07-23"/>
    <x v="11"/>
    <x v="0"/>
    <x v="4"/>
    <x v="0"/>
    <x v="0"/>
    <n v="1"/>
    <n v="1290"/>
    <n v="1290"/>
    <n v="907.10515005846469"/>
    <n v="382.89484994153531"/>
  </r>
  <r>
    <s v="2023-01-14"/>
    <x v="5"/>
    <x v="2"/>
    <x v="3"/>
    <x v="1"/>
    <x v="0"/>
    <n v="4"/>
    <n v="316"/>
    <n v="1264"/>
    <n v="901.00853736321676"/>
    <n v="362.99146263678318"/>
  </r>
  <r>
    <s v="2023-10-06"/>
    <x v="7"/>
    <x v="3"/>
    <x v="3"/>
    <x v="2"/>
    <x v="3"/>
    <n v="5"/>
    <n v="252"/>
    <n v="1260"/>
    <n v="967.81541281002899"/>
    <n v="292.18458718997101"/>
  </r>
  <r>
    <s v="2023-04-21"/>
    <x v="4"/>
    <x v="4"/>
    <x v="3"/>
    <x v="0"/>
    <x v="3"/>
    <n v="3"/>
    <n v="419"/>
    <n v="1257"/>
    <n v="800.04030526590486"/>
    <n v="456.95969473409508"/>
  </r>
  <r>
    <s v="2023-05-10"/>
    <x v="8"/>
    <x v="0"/>
    <x v="2"/>
    <x v="0"/>
    <x v="0"/>
    <n v="4"/>
    <n v="310"/>
    <n v="1240"/>
    <n v="871.43482428401671"/>
    <n v="368.56517571598329"/>
  </r>
  <r>
    <s v="2023-05-18"/>
    <x v="8"/>
    <x v="1"/>
    <x v="4"/>
    <x v="2"/>
    <x v="0"/>
    <n v="2"/>
    <n v="614"/>
    <n v="1228"/>
    <n v="858.8784738401099"/>
    <n v="369.1215261598901"/>
  </r>
  <r>
    <s v="2023-08-25"/>
    <x v="9"/>
    <x v="0"/>
    <x v="0"/>
    <x v="2"/>
    <x v="3"/>
    <n v="4"/>
    <n v="306"/>
    <n v="1224"/>
    <n v="803.97585636571512"/>
    <n v="420.02414363428488"/>
  </r>
  <r>
    <s v="2023-10-18"/>
    <x v="7"/>
    <x v="3"/>
    <x v="3"/>
    <x v="1"/>
    <x v="3"/>
    <n v="1"/>
    <n v="1224"/>
    <n v="1224"/>
    <n v="937.33873911284502"/>
    <n v="286.66126088715498"/>
  </r>
  <r>
    <s v="2023-10-19"/>
    <x v="7"/>
    <x v="4"/>
    <x v="0"/>
    <x v="2"/>
    <x v="0"/>
    <n v="2"/>
    <n v="604"/>
    <n v="1208"/>
    <n v="887.83701346157454"/>
    <n v="320.16298653842551"/>
  </r>
  <r>
    <s v="2023-10-08"/>
    <x v="7"/>
    <x v="1"/>
    <x v="4"/>
    <x v="2"/>
    <x v="3"/>
    <n v="5"/>
    <n v="241"/>
    <n v="1205"/>
    <n v="797.79823250699678"/>
    <n v="407.20176749300322"/>
  </r>
  <r>
    <s v="2023-02-18"/>
    <x v="10"/>
    <x v="4"/>
    <x v="3"/>
    <x v="2"/>
    <x v="2"/>
    <n v="2"/>
    <n v="598"/>
    <n v="1196"/>
    <n v="808.70479980543121"/>
    <n v="387.29520019456879"/>
  </r>
  <r>
    <s v="2023-12-19"/>
    <x v="1"/>
    <x v="3"/>
    <x v="2"/>
    <x v="2"/>
    <x v="2"/>
    <n v="1"/>
    <n v="1188"/>
    <n v="1188"/>
    <n v="797.15368661086814"/>
    <n v="390.84631338913192"/>
  </r>
  <r>
    <s v="2023-12-03"/>
    <x v="1"/>
    <x v="4"/>
    <x v="2"/>
    <x v="1"/>
    <x v="4"/>
    <n v="4"/>
    <n v="289"/>
    <n v="1156"/>
    <n v="906.19898803314004"/>
    <n v="249.80101196685999"/>
  </r>
  <r>
    <s v="2023-09-19"/>
    <x v="0"/>
    <x v="3"/>
    <x v="0"/>
    <x v="1"/>
    <x v="0"/>
    <n v="10"/>
    <n v="115"/>
    <n v="1150"/>
    <n v="894.64725884398626"/>
    <n v="255.35274115601371"/>
  </r>
  <r>
    <s v="2023-03-17"/>
    <x v="6"/>
    <x v="4"/>
    <x v="4"/>
    <x v="2"/>
    <x v="4"/>
    <n v="1"/>
    <n v="1150"/>
    <n v="1150"/>
    <n v="765.28317388007372"/>
    <n v="384.71682611992628"/>
  </r>
  <r>
    <s v="2023-04-05"/>
    <x v="4"/>
    <x v="1"/>
    <x v="1"/>
    <x v="1"/>
    <x v="2"/>
    <n v="6"/>
    <n v="183"/>
    <n v="1098"/>
    <n v="704.50530612164255"/>
    <n v="393.49469387835751"/>
  </r>
  <r>
    <s v="2023-01-23"/>
    <x v="5"/>
    <x v="3"/>
    <x v="1"/>
    <x v="2"/>
    <x v="0"/>
    <n v="1"/>
    <n v="1092"/>
    <n v="1092"/>
    <n v="852.25905471419401"/>
    <n v="239.74094528580599"/>
  </r>
  <r>
    <s v="2023-04-23"/>
    <x v="4"/>
    <x v="4"/>
    <x v="2"/>
    <x v="2"/>
    <x v="0"/>
    <n v="1"/>
    <n v="1078"/>
    <n v="1078"/>
    <n v="731.99389920064368"/>
    <n v="346.00610079935632"/>
  </r>
  <r>
    <s v="2023-03-12"/>
    <x v="6"/>
    <x v="3"/>
    <x v="3"/>
    <x v="2"/>
    <x v="3"/>
    <n v="2"/>
    <n v="533"/>
    <n v="1066"/>
    <n v="822.42165409852339"/>
    <n v="243.57834590147661"/>
  </r>
  <r>
    <s v="2023-06-29"/>
    <x v="3"/>
    <x v="1"/>
    <x v="1"/>
    <x v="1"/>
    <x v="1"/>
    <n v="2"/>
    <n v="530"/>
    <n v="1060"/>
    <n v="729.13272808319107"/>
    <n v="330.86727191680887"/>
  </r>
  <r>
    <s v="2023-09-16"/>
    <x v="0"/>
    <x v="4"/>
    <x v="1"/>
    <x v="1"/>
    <x v="2"/>
    <n v="10"/>
    <n v="103"/>
    <n v="1030"/>
    <n v="680.98710675671907"/>
    <n v="349.01289324328093"/>
  </r>
  <r>
    <s v="2023-06-14"/>
    <x v="3"/>
    <x v="3"/>
    <x v="3"/>
    <x v="0"/>
    <x v="4"/>
    <n v="2"/>
    <n v="507"/>
    <n v="1014"/>
    <n v="744.92240934618178"/>
    <n v="269.07759065381822"/>
  </r>
  <r>
    <s v="2023-10-10"/>
    <x v="7"/>
    <x v="4"/>
    <x v="2"/>
    <x v="2"/>
    <x v="4"/>
    <n v="1"/>
    <n v="1014"/>
    <n v="1014"/>
    <n v="740.20104699805268"/>
    <n v="273.79895300194732"/>
  </r>
  <r>
    <s v="2023-10-17"/>
    <x v="7"/>
    <x v="1"/>
    <x v="4"/>
    <x v="0"/>
    <x v="2"/>
    <n v="2"/>
    <n v="505"/>
    <n v="1010"/>
    <n v="721.07206460998498"/>
    <n v="288.92793539001502"/>
  </r>
  <r>
    <s v="2023-08-15"/>
    <x v="9"/>
    <x v="4"/>
    <x v="4"/>
    <x v="2"/>
    <x v="0"/>
    <n v="4"/>
    <n v="251"/>
    <n v="1004"/>
    <n v="722.93757251117029"/>
    <n v="281.06242748882971"/>
  </r>
  <r>
    <s v="2023-02-01"/>
    <x v="10"/>
    <x v="3"/>
    <x v="0"/>
    <x v="0"/>
    <x v="2"/>
    <n v="2"/>
    <n v="490"/>
    <n v="980"/>
    <n v="618.02308580378451"/>
    <n v="361.97691419621549"/>
  </r>
  <r>
    <s v="2023-10-09"/>
    <x v="7"/>
    <x v="0"/>
    <x v="2"/>
    <x v="2"/>
    <x v="0"/>
    <n v="7"/>
    <n v="140"/>
    <n v="980"/>
    <n v="780.89033123257116"/>
    <n v="199.10966876742879"/>
  </r>
  <r>
    <s v="2023-12-14"/>
    <x v="1"/>
    <x v="0"/>
    <x v="4"/>
    <x v="2"/>
    <x v="4"/>
    <n v="2"/>
    <n v="475"/>
    <n v="950"/>
    <n v="606.60688229097946"/>
    <n v="343.39311770902049"/>
  </r>
  <r>
    <s v="2023-09-22"/>
    <x v="0"/>
    <x v="2"/>
    <x v="4"/>
    <x v="1"/>
    <x v="2"/>
    <n v="1"/>
    <n v="945"/>
    <n v="945"/>
    <n v="581.74127925200537"/>
    <n v="363.25872074799457"/>
  </r>
  <r>
    <s v="2023-01-17"/>
    <x v="5"/>
    <x v="0"/>
    <x v="4"/>
    <x v="0"/>
    <x v="3"/>
    <n v="7"/>
    <n v="130"/>
    <n v="910"/>
    <n v="575.01755787282104"/>
    <n v="334.98244212717901"/>
  </r>
  <r>
    <s v="2023-03-15"/>
    <x v="6"/>
    <x v="2"/>
    <x v="3"/>
    <x v="1"/>
    <x v="0"/>
    <n v="1"/>
    <n v="904"/>
    <n v="904"/>
    <n v="642.22844070387953"/>
    <n v="261.77155929612047"/>
  </r>
  <r>
    <s v="2023-10-15"/>
    <x v="7"/>
    <x v="2"/>
    <x v="2"/>
    <x v="1"/>
    <x v="1"/>
    <n v="3"/>
    <n v="300"/>
    <n v="900"/>
    <n v="664.85200706170474"/>
    <n v="235.14799293829529"/>
  </r>
  <r>
    <s v="2023-07-27"/>
    <x v="11"/>
    <x v="4"/>
    <x v="1"/>
    <x v="0"/>
    <x v="4"/>
    <n v="1"/>
    <n v="891"/>
    <n v="891"/>
    <n v="630.46338601126979"/>
    <n v="260.53661398873021"/>
  </r>
  <r>
    <s v="2023-01-22"/>
    <x v="5"/>
    <x v="1"/>
    <x v="4"/>
    <x v="0"/>
    <x v="2"/>
    <n v="2"/>
    <n v="444"/>
    <n v="888"/>
    <n v="681.88010609995104"/>
    <n v="206.11989390004899"/>
  </r>
  <r>
    <s v="2023-08-28"/>
    <x v="9"/>
    <x v="1"/>
    <x v="1"/>
    <x v="1"/>
    <x v="4"/>
    <n v="2"/>
    <n v="440"/>
    <n v="880"/>
    <n v="556.16977497665312"/>
    <n v="323.83022502334688"/>
  </r>
  <r>
    <s v="2023-12-27"/>
    <x v="1"/>
    <x v="4"/>
    <x v="4"/>
    <x v="1"/>
    <x v="3"/>
    <n v="5"/>
    <n v="175"/>
    <n v="875"/>
    <n v="682.56781975369324"/>
    <n v="192.43218024630681"/>
  </r>
  <r>
    <s v="2023-03-29"/>
    <x v="6"/>
    <x v="2"/>
    <x v="1"/>
    <x v="2"/>
    <x v="4"/>
    <n v="1"/>
    <n v="865"/>
    <n v="865"/>
    <n v="618.76550453354173"/>
    <n v="246.2344954664583"/>
  </r>
  <r>
    <s v="2023-05-21"/>
    <x v="8"/>
    <x v="0"/>
    <x v="4"/>
    <x v="2"/>
    <x v="4"/>
    <n v="4"/>
    <n v="213"/>
    <n v="852"/>
    <n v="675.93190085198"/>
    <n v="176.06809914802"/>
  </r>
  <r>
    <s v="2023-07-14"/>
    <x v="11"/>
    <x v="2"/>
    <x v="1"/>
    <x v="0"/>
    <x v="1"/>
    <n v="8"/>
    <n v="106"/>
    <n v="848"/>
    <n v="622.35079712377978"/>
    <n v="225.64920287622019"/>
  </r>
  <r>
    <s v="2023-09-05"/>
    <x v="0"/>
    <x v="2"/>
    <x v="2"/>
    <x v="1"/>
    <x v="3"/>
    <n v="2"/>
    <n v="421"/>
    <n v="842"/>
    <n v="615.0649035804953"/>
    <n v="226.9350964195047"/>
  </r>
  <r>
    <s v="2023-02-27"/>
    <x v="10"/>
    <x v="0"/>
    <x v="2"/>
    <x v="2"/>
    <x v="3"/>
    <n v="1"/>
    <n v="833"/>
    <n v="833"/>
    <n v="643.89109613404696"/>
    <n v="189.10890386595301"/>
  </r>
  <r>
    <s v="2023-06-18"/>
    <x v="3"/>
    <x v="1"/>
    <x v="2"/>
    <x v="1"/>
    <x v="0"/>
    <n v="4"/>
    <n v="207"/>
    <n v="828"/>
    <n v="498.2360463148533"/>
    <n v="329.7639536851467"/>
  </r>
  <r>
    <s v="2023-05-07"/>
    <x v="8"/>
    <x v="4"/>
    <x v="4"/>
    <x v="0"/>
    <x v="3"/>
    <n v="4"/>
    <n v="207"/>
    <n v="828"/>
    <n v="538.16665920190155"/>
    <n v="289.83334079809839"/>
  </r>
  <r>
    <s v="2023-10-25"/>
    <x v="7"/>
    <x v="4"/>
    <x v="2"/>
    <x v="0"/>
    <x v="3"/>
    <n v="1"/>
    <n v="806"/>
    <n v="806"/>
    <n v="493.43473522646491"/>
    <n v="312.56526477353509"/>
  </r>
  <r>
    <s v="2023-06-02"/>
    <x v="3"/>
    <x v="0"/>
    <x v="2"/>
    <x v="0"/>
    <x v="1"/>
    <n v="1"/>
    <n v="795"/>
    <n v="795"/>
    <n v="557.25490794582993"/>
    <n v="237.7450920541701"/>
  </r>
  <r>
    <s v="2023-05-04"/>
    <x v="8"/>
    <x v="4"/>
    <x v="3"/>
    <x v="0"/>
    <x v="4"/>
    <n v="6"/>
    <n v="132"/>
    <n v="792"/>
    <n v="624.14873168867246"/>
    <n v="167.85126831132749"/>
  </r>
  <r>
    <s v="2023-10-11"/>
    <x v="7"/>
    <x v="3"/>
    <x v="2"/>
    <x v="0"/>
    <x v="2"/>
    <n v="4"/>
    <n v="197"/>
    <n v="788"/>
    <n v="558.98574117885357"/>
    <n v="229.0142588211464"/>
  </r>
  <r>
    <s v="2023-05-17"/>
    <x v="8"/>
    <x v="1"/>
    <x v="3"/>
    <x v="1"/>
    <x v="3"/>
    <n v="1"/>
    <n v="702"/>
    <n v="702"/>
    <n v="519.22095321213919"/>
    <n v="182.77904678786081"/>
  </r>
  <r>
    <s v="2023-09-26"/>
    <x v="0"/>
    <x v="3"/>
    <x v="1"/>
    <x v="0"/>
    <x v="3"/>
    <n v="3"/>
    <n v="233"/>
    <n v="699"/>
    <n v="519.62422565412248"/>
    <n v="179.37577434587749"/>
  </r>
  <r>
    <s v="2023-05-16"/>
    <x v="8"/>
    <x v="0"/>
    <x v="2"/>
    <x v="0"/>
    <x v="3"/>
    <n v="6"/>
    <n v="113"/>
    <n v="678"/>
    <n v="514.29906214885466"/>
    <n v="163.70093785114531"/>
  </r>
  <r>
    <s v="2023-06-12"/>
    <x v="3"/>
    <x v="1"/>
    <x v="1"/>
    <x v="2"/>
    <x v="0"/>
    <n v="4"/>
    <n v="168"/>
    <n v="672"/>
    <n v="462.70235746649678"/>
    <n v="209.29764253350319"/>
  </r>
  <r>
    <s v="2023-07-27"/>
    <x v="11"/>
    <x v="4"/>
    <x v="0"/>
    <x v="2"/>
    <x v="0"/>
    <n v="4"/>
    <n v="162"/>
    <n v="648"/>
    <n v="398.45945989799691"/>
    <n v="249.54054010200309"/>
  </r>
  <r>
    <s v="2023-03-15"/>
    <x v="6"/>
    <x v="1"/>
    <x v="2"/>
    <x v="0"/>
    <x v="3"/>
    <n v="1"/>
    <n v="643"/>
    <n v="643"/>
    <n v="397.29053459541478"/>
    <n v="245.70946540458519"/>
  </r>
  <r>
    <s v="2023-07-28"/>
    <x v="11"/>
    <x v="0"/>
    <x v="1"/>
    <x v="1"/>
    <x v="1"/>
    <n v="1"/>
    <n v="642"/>
    <n v="642"/>
    <n v="481.83172684353099"/>
    <n v="160.16827315646901"/>
  </r>
  <r>
    <s v="2023-05-23"/>
    <x v="8"/>
    <x v="2"/>
    <x v="3"/>
    <x v="1"/>
    <x v="3"/>
    <n v="2"/>
    <n v="317"/>
    <n v="634"/>
    <n v="405.54696932184419"/>
    <n v="228.45303067815581"/>
  </r>
  <r>
    <s v="2023-11-12"/>
    <x v="2"/>
    <x v="0"/>
    <x v="1"/>
    <x v="1"/>
    <x v="0"/>
    <n v="1"/>
    <n v="631"/>
    <n v="631"/>
    <n v="387.81633097679889"/>
    <n v="243.18366902320111"/>
  </r>
  <r>
    <s v="2023-02-15"/>
    <x v="10"/>
    <x v="0"/>
    <x v="0"/>
    <x v="2"/>
    <x v="1"/>
    <n v="1"/>
    <n v="616"/>
    <n v="616"/>
    <n v="450.22719734237069"/>
    <n v="165.77280265762931"/>
  </r>
  <r>
    <s v="2023-11-07"/>
    <x v="2"/>
    <x v="4"/>
    <x v="0"/>
    <x v="0"/>
    <x v="0"/>
    <n v="1"/>
    <n v="592"/>
    <n v="592"/>
    <n v="449.78662887826528"/>
    <n v="142.2133711217347"/>
  </r>
  <r>
    <s v="2023-02-21"/>
    <x v="10"/>
    <x v="3"/>
    <x v="1"/>
    <x v="1"/>
    <x v="4"/>
    <n v="2"/>
    <n v="288"/>
    <n v="576"/>
    <n v="438.60849361568171"/>
    <n v="137.39150638431829"/>
  </r>
  <r>
    <s v="2023-07-27"/>
    <x v="11"/>
    <x v="1"/>
    <x v="3"/>
    <x v="1"/>
    <x v="1"/>
    <n v="5"/>
    <n v="113"/>
    <n v="565"/>
    <n v="353.13821496088769"/>
    <n v="211.86178503911231"/>
  </r>
  <r>
    <s v="2023-04-04"/>
    <x v="4"/>
    <x v="1"/>
    <x v="2"/>
    <x v="2"/>
    <x v="3"/>
    <n v="1"/>
    <n v="556"/>
    <n v="556"/>
    <n v="381.78253550634918"/>
    <n v="174.21746449365079"/>
  </r>
  <r>
    <s v="2023-01-07"/>
    <x v="5"/>
    <x v="0"/>
    <x v="4"/>
    <x v="1"/>
    <x v="2"/>
    <n v="3"/>
    <n v="180"/>
    <n v="540"/>
    <n v="431.108536666661"/>
    <n v="108.891463333339"/>
  </r>
  <r>
    <s v="2023-07-17"/>
    <x v="11"/>
    <x v="0"/>
    <x v="0"/>
    <x v="1"/>
    <x v="0"/>
    <n v="2"/>
    <n v="264"/>
    <n v="528"/>
    <n v="377.03506547384069"/>
    <n v="150.96493452615931"/>
  </r>
  <r>
    <s v="2023-02-12"/>
    <x v="10"/>
    <x v="3"/>
    <x v="1"/>
    <x v="1"/>
    <x v="0"/>
    <n v="1"/>
    <n v="504"/>
    <n v="504"/>
    <n v="376.70440687457602"/>
    <n v="127.29559312542401"/>
  </r>
  <r>
    <s v="2023-02-18"/>
    <x v="10"/>
    <x v="0"/>
    <x v="1"/>
    <x v="2"/>
    <x v="2"/>
    <n v="1"/>
    <n v="494"/>
    <n v="494"/>
    <n v="385.98312213012622"/>
    <n v="108.0168778698738"/>
  </r>
  <r>
    <s v="2023-02-11"/>
    <x v="10"/>
    <x v="4"/>
    <x v="0"/>
    <x v="2"/>
    <x v="4"/>
    <n v="3"/>
    <n v="158"/>
    <n v="474"/>
    <n v="308.39935156146959"/>
    <n v="165.60064843853041"/>
  </r>
  <r>
    <s v="2023-12-23"/>
    <x v="1"/>
    <x v="4"/>
    <x v="0"/>
    <x v="1"/>
    <x v="2"/>
    <n v="2"/>
    <n v="236"/>
    <n v="472"/>
    <n v="292.61765994397769"/>
    <n v="179.38234005602229"/>
  </r>
  <r>
    <s v="2023-10-21"/>
    <x v="7"/>
    <x v="2"/>
    <x v="0"/>
    <x v="2"/>
    <x v="0"/>
    <n v="1"/>
    <n v="452"/>
    <n v="452"/>
    <n v="323.20353760757729"/>
    <n v="128.79646239242271"/>
  </r>
  <r>
    <s v="2023-10-05"/>
    <x v="7"/>
    <x v="4"/>
    <x v="0"/>
    <x v="2"/>
    <x v="1"/>
    <n v="4"/>
    <n v="112"/>
    <n v="448"/>
    <n v="309.60536358260993"/>
    <n v="138.3946364173901"/>
  </r>
  <r>
    <s v="2023-01-19"/>
    <x v="5"/>
    <x v="3"/>
    <x v="4"/>
    <x v="0"/>
    <x v="0"/>
    <n v="2"/>
    <n v="222"/>
    <n v="444"/>
    <n v="299.4765048216255"/>
    <n v="144.5234951783745"/>
  </r>
  <r>
    <s v="2023-09-06"/>
    <x v="0"/>
    <x v="3"/>
    <x v="4"/>
    <x v="2"/>
    <x v="4"/>
    <n v="1"/>
    <n v="415"/>
    <n v="415"/>
    <n v="330.58430830205901"/>
    <n v="84.415691697941043"/>
  </r>
  <r>
    <s v="2023-08-16"/>
    <x v="9"/>
    <x v="2"/>
    <x v="0"/>
    <x v="2"/>
    <x v="3"/>
    <n v="2"/>
    <n v="207"/>
    <n v="414"/>
    <n v="314.83003422286947"/>
    <n v="99.169965777130471"/>
  </r>
  <r>
    <s v="2023-02-10"/>
    <x v="10"/>
    <x v="4"/>
    <x v="0"/>
    <x v="2"/>
    <x v="0"/>
    <n v="1"/>
    <n v="413"/>
    <n v="413"/>
    <n v="285.12788362777542"/>
    <n v="127.8721163722246"/>
  </r>
  <r>
    <s v="2023-08-07"/>
    <x v="9"/>
    <x v="2"/>
    <x v="1"/>
    <x v="1"/>
    <x v="4"/>
    <n v="2"/>
    <n v="200"/>
    <n v="400"/>
    <n v="300.31061887563902"/>
    <n v="99.689381124361034"/>
  </r>
  <r>
    <s v="2023-12-04"/>
    <x v="1"/>
    <x v="2"/>
    <x v="0"/>
    <x v="1"/>
    <x v="2"/>
    <n v="3"/>
    <n v="124"/>
    <n v="372"/>
    <n v="235.52320614527969"/>
    <n v="136.47679385472031"/>
  </r>
  <r>
    <s v="2023-09-05"/>
    <x v="0"/>
    <x v="0"/>
    <x v="2"/>
    <x v="0"/>
    <x v="3"/>
    <n v="2"/>
    <n v="177"/>
    <n v="354"/>
    <n v="235.3810834318864"/>
    <n v="118.6189165681136"/>
  </r>
  <r>
    <s v="2023-02-13"/>
    <x v="10"/>
    <x v="4"/>
    <x v="0"/>
    <x v="1"/>
    <x v="3"/>
    <n v="2"/>
    <n v="166"/>
    <n v="332"/>
    <n v="247.20919137941249"/>
    <n v="84.790808620587541"/>
  </r>
  <r>
    <s v="2023-09-15"/>
    <x v="0"/>
    <x v="0"/>
    <x v="2"/>
    <x v="2"/>
    <x v="0"/>
    <n v="1"/>
    <n v="324"/>
    <n v="324"/>
    <n v="212.6926372277191"/>
    <n v="111.3073627722809"/>
  </r>
  <r>
    <s v="2023-07-19"/>
    <x v="11"/>
    <x v="2"/>
    <x v="0"/>
    <x v="0"/>
    <x v="1"/>
    <n v="3"/>
    <n v="107"/>
    <n v="321"/>
    <n v="254.84951812820589"/>
    <n v="66.150481871794057"/>
  </r>
  <r>
    <s v="2023-06-12"/>
    <x v="3"/>
    <x v="0"/>
    <x v="2"/>
    <x v="0"/>
    <x v="2"/>
    <n v="2"/>
    <n v="107"/>
    <n v="214"/>
    <n v="170.85645769362529"/>
    <n v="43.143542306374663"/>
  </r>
  <r>
    <s v="2023-01-25"/>
    <x v="5"/>
    <x v="4"/>
    <x v="1"/>
    <x v="1"/>
    <x v="1"/>
    <n v="1"/>
    <n v="203"/>
    <n v="203"/>
    <n v="124.0912129957586"/>
    <n v="78.908787004241404"/>
  </r>
  <r>
    <s v="2023-08-29"/>
    <x v="9"/>
    <x v="4"/>
    <x v="0"/>
    <x v="1"/>
    <x v="1"/>
    <n v="1"/>
    <n v="203"/>
    <n v="203"/>
    <n v="127.5182883678515"/>
    <n v="75.481711632148532"/>
  </r>
  <r>
    <s v="2023-09-11"/>
    <x v="0"/>
    <x v="4"/>
    <x v="3"/>
    <x v="2"/>
    <x v="4"/>
    <n v="1"/>
    <n v="187"/>
    <n v="187"/>
    <n v="123.49188136573829"/>
    <n v="63.508118634261713"/>
  </r>
  <r>
    <s v="2023-10-30"/>
    <x v="7"/>
    <x v="1"/>
    <x v="4"/>
    <x v="2"/>
    <x v="3"/>
    <n v="1"/>
    <n v="186"/>
    <n v="186"/>
    <n v="118.87823498090189"/>
    <n v="67.121765019098092"/>
  </r>
  <r>
    <s v="2023-03-01"/>
    <x v="6"/>
    <x v="4"/>
    <x v="1"/>
    <x v="1"/>
    <x v="1"/>
    <n v="1"/>
    <n v="171"/>
    <n v="171"/>
    <n v="113.508306619384"/>
    <n v="57.491693380615963"/>
  </r>
  <r>
    <s v="2023-01-06"/>
    <x v="5"/>
    <x v="3"/>
    <x v="4"/>
    <x v="0"/>
    <x v="4"/>
    <n v="1"/>
    <n v="110"/>
    <n v="110"/>
    <n v="81.577985379023957"/>
    <n v="28.4220146209760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42DBC-54E5-4261-B284-1E47EC09A78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ocation ref="C11:D17" firstHeaderRow="1" firstDataRow="1" firstDataCol="1"/>
  <pivotFields count="11">
    <pivotField showAll="0"/>
    <pivotField showAll="0">
      <items count="13">
        <item x="5"/>
        <item x="10"/>
        <item x="6"/>
        <item x="4"/>
        <item x="8"/>
        <item x="3"/>
        <item x="11"/>
        <item x="9"/>
        <item x="0"/>
        <item x="7"/>
        <item x="2"/>
        <item x="1"/>
        <item t="default"/>
      </items>
    </pivotField>
    <pivotField showAll="0"/>
    <pivotField axis="axisRow" showAll="0" measureFilter="1" sortType="descending">
      <items count="6">
        <item x="0"/>
        <item x="3"/>
        <item x="2"/>
        <item x="1"/>
        <item x="4"/>
        <item t="default"/>
      </items>
    </pivotField>
    <pivotField showAll="0">
      <items count="4">
        <item x="2"/>
        <item x="1"/>
        <item x="0"/>
        <item t="default"/>
      </items>
    </pivotField>
    <pivotField showAll="0"/>
    <pivotField showAll="0"/>
    <pivotField showAll="0"/>
    <pivotField dataField="1" showAll="0"/>
    <pivotField numFmtId="2" showAll="0"/>
    <pivotField numFmtId="2" showAll="0"/>
  </pivotFields>
  <rowFields count="1">
    <field x="3"/>
  </rowFields>
  <rowItems count="6">
    <i>
      <x/>
    </i>
    <i>
      <x v="1"/>
    </i>
    <i>
      <x v="2"/>
    </i>
    <i>
      <x v="3"/>
    </i>
    <i>
      <x v="4"/>
    </i>
    <i t="grand">
      <x/>
    </i>
  </rowItems>
  <colItems count="1">
    <i/>
  </colItems>
  <dataFields count="1">
    <dataField name="Max of Sales Amount" fld="8" subtotal="max"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B7D87-12A9-4768-B2DC-DACDA87C3B7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Rep">
  <location ref="F11:G17" firstHeaderRow="1" firstDataRow="1" firstDataCol="1"/>
  <pivotFields count="11">
    <pivotField showAll="0"/>
    <pivotField showAll="0">
      <items count="13">
        <item x="5"/>
        <item x="10"/>
        <item x="6"/>
        <item x="4"/>
        <item x="8"/>
        <item x="3"/>
        <item x="11"/>
        <item x="9"/>
        <item x="0"/>
        <item x="7"/>
        <item x="2"/>
        <item x="1"/>
        <item t="default"/>
      </items>
    </pivotField>
    <pivotField showAll="0"/>
    <pivotField showAll="0"/>
    <pivotField showAll="0">
      <items count="4">
        <item x="2"/>
        <item x="1"/>
        <item x="0"/>
        <item t="default"/>
      </items>
    </pivotField>
    <pivotField axis="axisRow" showAll="0">
      <items count="6">
        <item x="3"/>
        <item x="2"/>
        <item x="4"/>
        <item x="0"/>
        <item x="1"/>
        <item t="default"/>
      </items>
    </pivotField>
    <pivotField showAll="0"/>
    <pivotField showAll="0"/>
    <pivotField dataField="1" showAll="0"/>
    <pivotField numFmtId="2" showAll="0"/>
    <pivotField numFmtId="2" showAll="0"/>
  </pivotFields>
  <rowFields count="1">
    <field x="5"/>
  </rowFields>
  <rowItems count="6">
    <i>
      <x/>
    </i>
    <i>
      <x v="1"/>
    </i>
    <i>
      <x v="2"/>
    </i>
    <i>
      <x v="3"/>
    </i>
    <i>
      <x v="4"/>
    </i>
    <i t="grand">
      <x/>
    </i>
  </rowItems>
  <colItems count="1">
    <i/>
  </colItems>
  <dataFields count="1">
    <dataField name="Sum of Sales Amount"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7CFC41-FCEA-47D1-B0AE-E213DEBBA6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location ref="F2:G8" firstHeaderRow="1" firstDataRow="1" firstDataCol="1"/>
  <pivotFields count="11">
    <pivotField showAll="0"/>
    <pivotField showAll="0">
      <items count="13">
        <item x="5"/>
        <item x="10"/>
        <item x="6"/>
        <item x="4"/>
        <item x="8"/>
        <item x="3"/>
        <item x="11"/>
        <item x="9"/>
        <item x="0"/>
        <item x="7"/>
        <item x="2"/>
        <item x="1"/>
        <item t="default"/>
      </items>
    </pivotField>
    <pivotField showAll="0"/>
    <pivotField axis="axisRow" showAll="0">
      <items count="6">
        <item x="4"/>
        <item x="1"/>
        <item x="2"/>
        <item x="3"/>
        <item x="0"/>
        <item t="default"/>
      </items>
    </pivotField>
    <pivotField showAll="0">
      <items count="4">
        <item x="2"/>
        <item x="1"/>
        <item x="0"/>
        <item t="default"/>
      </items>
    </pivotField>
    <pivotField showAll="0"/>
    <pivotField dataField="1" showAll="0"/>
    <pivotField showAll="0"/>
    <pivotField showAll="0"/>
    <pivotField numFmtId="2" showAll="0"/>
    <pivotField numFmtId="2" showAll="0"/>
  </pivotFields>
  <rowFields count="1">
    <field x="3"/>
  </rowFields>
  <rowItems count="6">
    <i>
      <x/>
    </i>
    <i>
      <x v="1"/>
    </i>
    <i>
      <x v="2"/>
    </i>
    <i>
      <x v="3"/>
    </i>
    <i>
      <x v="4"/>
    </i>
    <i t="grand">
      <x/>
    </i>
  </rowItems>
  <colItems count="1">
    <i/>
  </colItems>
  <dataFields count="1">
    <dataField name="Sum of Quantity Sold" fld="6" baseField="0" baseItem="0"/>
  </dataFields>
  <chartFormats count="6">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 chart="4" format="13">
      <pivotArea type="data" outline="0" fieldPosition="0">
        <references count="2">
          <reference field="4294967294" count="1" selected="0">
            <x v="0"/>
          </reference>
          <reference field="3" count="1" selected="0">
            <x v="2"/>
          </reference>
        </references>
      </pivotArea>
    </chartFormat>
    <chartFormat chart="4" format="14">
      <pivotArea type="data" outline="0" fieldPosition="0">
        <references count="2">
          <reference field="4294967294" count="1" selected="0">
            <x v="0"/>
          </reference>
          <reference field="3" count="1" selected="0">
            <x v="3"/>
          </reference>
        </references>
      </pivotArea>
    </chartFormat>
    <chartFormat chart="4" format="1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3AB102-04D3-468E-BC42-685A679A90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C2:D8" firstHeaderRow="1" firstDataRow="1" firstDataCol="1"/>
  <pivotFields count="11">
    <pivotField showAll="0"/>
    <pivotField showAll="0">
      <items count="13">
        <item x="5"/>
        <item x="10"/>
        <item x="6"/>
        <item x="4"/>
        <item x="8"/>
        <item x="3"/>
        <item x="11"/>
        <item x="9"/>
        <item x="0"/>
        <item x="7"/>
        <item x="2"/>
        <item x="1"/>
        <item t="default"/>
      </items>
    </pivotField>
    <pivotField axis="axisRow" showAll="0">
      <items count="6">
        <item x="3"/>
        <item x="4"/>
        <item x="2"/>
        <item x="0"/>
        <item x="1"/>
        <item t="default"/>
      </items>
    </pivotField>
    <pivotField showAll="0"/>
    <pivotField showAll="0">
      <items count="4">
        <item x="2"/>
        <item x="1"/>
        <item x="0"/>
        <item t="default"/>
      </items>
    </pivotField>
    <pivotField showAll="0"/>
    <pivotField showAll="0"/>
    <pivotField showAll="0"/>
    <pivotField dataField="1" showAll="0"/>
    <pivotField numFmtId="2" showAll="0"/>
    <pivotField numFmtId="2" showAll="0"/>
  </pivotFields>
  <rowFields count="1">
    <field x="2"/>
  </rowFields>
  <rowItems count="6">
    <i>
      <x/>
    </i>
    <i>
      <x v="1"/>
    </i>
    <i>
      <x v="2"/>
    </i>
    <i>
      <x v="3"/>
    </i>
    <i>
      <x v="4"/>
    </i>
    <i t="grand">
      <x/>
    </i>
  </rowItems>
  <colItems count="1">
    <i/>
  </colItems>
  <dataFields count="1">
    <dataField name="Sum of Sales Amount" fld="8"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09A91D-AB1C-4F16-9E5D-6AB99EFA5E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I2:J15" firstHeaderRow="1" firstDataRow="1" firstDataCol="1"/>
  <pivotFields count="11">
    <pivotField showAll="0"/>
    <pivotField axis="axisRow" showAll="0">
      <items count="13">
        <item x="5"/>
        <item x="10"/>
        <item x="6"/>
        <item x="4"/>
        <item x="8"/>
        <item x="3"/>
        <item x="11"/>
        <item x="9"/>
        <item x="0"/>
        <item x="7"/>
        <item x="2"/>
        <item x="1"/>
        <item t="default"/>
      </items>
    </pivotField>
    <pivotField showAll="0">
      <items count="6">
        <item x="3"/>
        <item x="4"/>
        <item x="2"/>
        <item x="0"/>
        <item x="1"/>
        <item t="default"/>
      </items>
    </pivotField>
    <pivotField showAll="0">
      <items count="6">
        <item x="4"/>
        <item x="1"/>
        <item x="2"/>
        <item x="3"/>
        <item x="0"/>
        <item t="default"/>
      </items>
    </pivotField>
    <pivotField showAll="0">
      <items count="4">
        <item x="2"/>
        <item x="1"/>
        <item x="0"/>
        <item t="default"/>
      </items>
    </pivotField>
    <pivotField showAll="0">
      <items count="6">
        <item x="3"/>
        <item x="2"/>
        <item x="4"/>
        <item x="0"/>
        <item x="1"/>
        <item t="default"/>
      </items>
    </pivotField>
    <pivotField showAll="0"/>
    <pivotField showAll="0"/>
    <pivotField dataField="1" showAll="0"/>
    <pivotField numFmtId="2" showAll="0"/>
    <pivotField numFmtId="2" showAll="0"/>
  </pivotFields>
  <rowFields count="1">
    <field x="1"/>
  </rowFields>
  <rowItems count="13">
    <i>
      <x/>
    </i>
    <i>
      <x v="1"/>
    </i>
    <i>
      <x v="2"/>
    </i>
    <i>
      <x v="3"/>
    </i>
    <i>
      <x v="4"/>
    </i>
    <i>
      <x v="5"/>
    </i>
    <i>
      <x v="6"/>
    </i>
    <i>
      <x v="7"/>
    </i>
    <i>
      <x v="8"/>
    </i>
    <i>
      <x v="9"/>
    </i>
    <i>
      <x v="10"/>
    </i>
    <i>
      <x v="11"/>
    </i>
    <i t="grand">
      <x/>
    </i>
  </rowItems>
  <colItems count="1">
    <i/>
  </colItems>
  <dataFields count="1">
    <dataField name="Sum of Sales Amount"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3E0432-369F-4F38-88BA-884FC2AFF7C7}" sourceName="Month">
  <pivotTables>
    <pivotTable tabId="3" name="PivotTable1"/>
    <pivotTable tabId="3" name="PivotTable3"/>
    <pivotTable tabId="3" name="PivotTable4"/>
    <pivotTable tabId="3" name="PivotTable5"/>
    <pivotTable tabId="3" name="PivotTable6"/>
  </pivotTables>
  <data>
    <tabular pivotCacheId="735344050">
      <items count="12">
        <i x="5" s="1"/>
        <i x="10" s="1"/>
        <i x="6" s="1"/>
        <i x="4" s="1"/>
        <i x="8" s="1"/>
        <i x="3" s="1"/>
        <i x="11" s="1"/>
        <i x="9" s="1"/>
        <i x="0" s="1"/>
        <i x="7"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685C79C-8013-41D8-9EFC-CF65CF4F011E}" sourceName="Category">
  <pivotTables>
    <pivotTable tabId="3" name="PivotTable1"/>
    <pivotTable tabId="3" name="PivotTable3"/>
    <pivotTable tabId="3" name="PivotTable4"/>
    <pivotTable tabId="3" name="PivotTable5"/>
    <pivotTable tabId="3" name="PivotTable6"/>
  </pivotTables>
  <data>
    <tabular pivotCacheId="7353440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D0611C5-819A-417D-8A94-85744A185B66}" cache="Slicer_Month" caption="Month" columnCount="3" style="SlicerStyleDark1" rowHeight="182880"/>
  <slicer name="Category" xr10:uid="{5648EB6E-5802-4F7D-B0E2-A7F934FBD768}" cache="Slicer_Category" caption="Category" style="SlicerStyleDark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P1001"/>
  <sheetViews>
    <sheetView workbookViewId="0"/>
  </sheetViews>
  <sheetFormatPr defaultRowHeight="15" x14ac:dyDescent="0.25"/>
  <cols>
    <col min="3" max="3" width="10.42578125" bestFit="1" customWidth="1"/>
    <col min="4" max="4" width="10.85546875" bestFit="1" customWidth="1"/>
    <col min="5" max="5" width="9.140625" bestFit="1" customWidth="1"/>
    <col min="6" max="6" width="12.140625" bestFit="1" customWidth="1"/>
    <col min="7" max="7" width="11.42578125" bestFit="1" customWidth="1"/>
    <col min="8" max="8" width="12.140625" bestFit="1" customWidth="1"/>
    <col min="9" max="9" width="16.85546875" bestFit="1" customWidth="1"/>
    <col min="10" max="10" width="12.42578125" bestFit="1" customWidth="1"/>
    <col min="11" max="11" width="17" bestFit="1" customWidth="1"/>
    <col min="12" max="12" width="13.7109375" bestFit="1" customWidth="1"/>
    <col min="13" max="13" width="12" bestFit="1" customWidth="1"/>
    <col min="15" max="15" width="18" bestFit="1" customWidth="1"/>
  </cols>
  <sheetData>
    <row r="1" spans="3:16" ht="18.75" x14ac:dyDescent="0.25">
      <c r="C1" s="1" t="s">
        <v>0</v>
      </c>
      <c r="D1" s="1" t="s">
        <v>372</v>
      </c>
      <c r="E1" s="1" t="s">
        <v>1</v>
      </c>
      <c r="F1" s="1" t="s">
        <v>2</v>
      </c>
      <c r="G1" s="1" t="s">
        <v>3</v>
      </c>
      <c r="H1" s="1" t="s">
        <v>4</v>
      </c>
      <c r="I1" s="1" t="s">
        <v>5</v>
      </c>
      <c r="J1" s="1" t="s">
        <v>6</v>
      </c>
      <c r="K1" s="1" t="s">
        <v>7</v>
      </c>
      <c r="L1" s="1" t="s">
        <v>8</v>
      </c>
      <c r="M1" s="1" t="s">
        <v>9</v>
      </c>
    </row>
    <row r="2" spans="3:16" x14ac:dyDescent="0.25">
      <c r="C2" s="2" t="s">
        <v>267</v>
      </c>
      <c r="D2" s="2" t="str">
        <f t="shared" ref="D2:D65" si="0">TEXT(C2,"MMMM")</f>
        <v>September</v>
      </c>
      <c r="E2" s="2" t="s">
        <v>356</v>
      </c>
      <c r="F2" s="2" t="s">
        <v>360</v>
      </c>
      <c r="G2" s="2" t="s">
        <v>365</v>
      </c>
      <c r="H2" s="2" t="s">
        <v>368</v>
      </c>
      <c r="I2" s="2">
        <v>20</v>
      </c>
      <c r="J2" s="2">
        <v>1919</v>
      </c>
      <c r="K2" s="2">
        <v>38380</v>
      </c>
      <c r="L2" s="3">
        <v>28199.65240174346</v>
      </c>
      <c r="M2" s="3">
        <v>10180.34759825654</v>
      </c>
    </row>
    <row r="3" spans="3:16" x14ac:dyDescent="0.25">
      <c r="C3" s="2" t="s">
        <v>243</v>
      </c>
      <c r="D3" s="2" t="str">
        <f t="shared" si="0"/>
        <v>December</v>
      </c>
      <c r="E3" s="2" t="s">
        <v>356</v>
      </c>
      <c r="F3" s="2" t="s">
        <v>363</v>
      </c>
      <c r="G3" s="2" t="s">
        <v>366</v>
      </c>
      <c r="H3" s="2" t="s">
        <v>371</v>
      </c>
      <c r="I3" s="2">
        <v>19</v>
      </c>
      <c r="J3" s="2">
        <v>1992</v>
      </c>
      <c r="K3" s="2">
        <v>37848</v>
      </c>
      <c r="L3" s="3">
        <v>26631.516618960599</v>
      </c>
      <c r="M3" s="3">
        <v>11216.483381039399</v>
      </c>
      <c r="O3" s="5" t="s">
        <v>374</v>
      </c>
      <c r="P3" s="4">
        <f>SUM(K2:K1001)</f>
        <v>11202984</v>
      </c>
    </row>
    <row r="4" spans="3:16" x14ac:dyDescent="0.25">
      <c r="C4" s="2" t="s">
        <v>59</v>
      </c>
      <c r="D4" s="2" t="str">
        <f t="shared" si="0"/>
        <v>November</v>
      </c>
      <c r="E4" s="2" t="s">
        <v>355</v>
      </c>
      <c r="F4" s="2" t="s">
        <v>361</v>
      </c>
      <c r="G4" s="2" t="s">
        <v>366</v>
      </c>
      <c r="H4" s="2" t="s">
        <v>370</v>
      </c>
      <c r="I4" s="2">
        <v>19</v>
      </c>
      <c r="J4" s="2">
        <v>1989</v>
      </c>
      <c r="K4" s="2">
        <v>37791</v>
      </c>
      <c r="L4" s="3">
        <v>27460.187203787329</v>
      </c>
      <c r="M4" s="3">
        <v>10330.812796212669</v>
      </c>
      <c r="O4" s="6" t="s">
        <v>376</v>
      </c>
      <c r="P4" s="4">
        <f>SUM(I2:I1001)</f>
        <v>10476</v>
      </c>
    </row>
    <row r="5" spans="3:16" x14ac:dyDescent="0.25">
      <c r="C5" s="2" t="s">
        <v>24</v>
      </c>
      <c r="D5" s="2" t="str">
        <f t="shared" si="0"/>
        <v>June</v>
      </c>
      <c r="E5" s="2" t="s">
        <v>357</v>
      </c>
      <c r="F5" s="2" t="s">
        <v>362</v>
      </c>
      <c r="G5" s="2" t="s">
        <v>365</v>
      </c>
      <c r="H5" s="2" t="s">
        <v>371</v>
      </c>
      <c r="I5" s="2">
        <v>19</v>
      </c>
      <c r="J5" s="2">
        <v>1930</v>
      </c>
      <c r="K5" s="2">
        <v>36670</v>
      </c>
      <c r="L5" s="3">
        <v>23631.359810984341</v>
      </c>
      <c r="M5" s="3">
        <v>13038.640189015659</v>
      </c>
    </row>
    <row r="6" spans="3:16" x14ac:dyDescent="0.25">
      <c r="C6" s="2" t="s">
        <v>152</v>
      </c>
      <c r="D6" s="2" t="str">
        <f t="shared" si="0"/>
        <v>April</v>
      </c>
      <c r="E6" s="2" t="s">
        <v>357</v>
      </c>
      <c r="F6" s="2" t="s">
        <v>359</v>
      </c>
      <c r="G6" s="2" t="s">
        <v>364</v>
      </c>
      <c r="H6" s="2" t="s">
        <v>367</v>
      </c>
      <c r="I6" s="2">
        <v>20</v>
      </c>
      <c r="J6" s="2">
        <v>1832</v>
      </c>
      <c r="K6" s="2">
        <v>36640</v>
      </c>
      <c r="L6" s="3">
        <v>25524.987242536539</v>
      </c>
      <c r="M6" s="3">
        <v>11115.012757463461</v>
      </c>
    </row>
    <row r="7" spans="3:16" x14ac:dyDescent="0.25">
      <c r="C7" s="2" t="s">
        <v>129</v>
      </c>
      <c r="D7" s="2" t="str">
        <f t="shared" si="0"/>
        <v>June</v>
      </c>
      <c r="E7" s="2" t="s">
        <v>356</v>
      </c>
      <c r="F7" s="2" t="s">
        <v>359</v>
      </c>
      <c r="G7" s="2" t="s">
        <v>365</v>
      </c>
      <c r="H7" s="2" t="s">
        <v>367</v>
      </c>
      <c r="I7" s="2">
        <v>20</v>
      </c>
      <c r="J7" s="2">
        <v>1830</v>
      </c>
      <c r="K7" s="2">
        <v>36600</v>
      </c>
      <c r="L7" s="3">
        <v>22557.453974407821</v>
      </c>
      <c r="M7" s="3">
        <v>14042.546025592181</v>
      </c>
    </row>
    <row r="8" spans="3:16" x14ac:dyDescent="0.25">
      <c r="C8" s="2" t="s">
        <v>147</v>
      </c>
      <c r="D8" s="2" t="str">
        <f t="shared" si="0"/>
        <v>January</v>
      </c>
      <c r="E8" s="2" t="s">
        <v>356</v>
      </c>
      <c r="F8" s="2" t="s">
        <v>360</v>
      </c>
      <c r="G8" s="2" t="s">
        <v>365</v>
      </c>
      <c r="H8" s="2" t="s">
        <v>368</v>
      </c>
      <c r="I8" s="2">
        <v>19</v>
      </c>
      <c r="J8" s="2">
        <v>1898</v>
      </c>
      <c r="K8" s="2">
        <v>36062</v>
      </c>
      <c r="L8" s="3">
        <v>28038.811681182371</v>
      </c>
      <c r="M8" s="3">
        <v>8023.1883188176289</v>
      </c>
    </row>
    <row r="9" spans="3:16" x14ac:dyDescent="0.25">
      <c r="C9" s="2" t="s">
        <v>36</v>
      </c>
      <c r="D9" s="2" t="str">
        <f t="shared" si="0"/>
        <v>June</v>
      </c>
      <c r="E9" s="2" t="s">
        <v>357</v>
      </c>
      <c r="F9" s="2" t="s">
        <v>361</v>
      </c>
      <c r="G9" s="2" t="s">
        <v>366</v>
      </c>
      <c r="H9" s="2" t="s">
        <v>369</v>
      </c>
      <c r="I9" s="2">
        <v>18</v>
      </c>
      <c r="J9" s="2">
        <v>2000</v>
      </c>
      <c r="K9" s="2">
        <v>36000</v>
      </c>
      <c r="L9" s="3">
        <v>25928.290946123761</v>
      </c>
      <c r="M9" s="3">
        <v>10071.70905387624</v>
      </c>
    </row>
    <row r="10" spans="3:16" x14ac:dyDescent="0.25">
      <c r="C10" s="2" t="s">
        <v>90</v>
      </c>
      <c r="D10" s="2" t="str">
        <f t="shared" si="0"/>
        <v>March</v>
      </c>
      <c r="E10" s="2" t="s">
        <v>357</v>
      </c>
      <c r="F10" s="2" t="s">
        <v>361</v>
      </c>
      <c r="G10" s="2" t="s">
        <v>366</v>
      </c>
      <c r="H10" s="2" t="s">
        <v>369</v>
      </c>
      <c r="I10" s="2">
        <v>20</v>
      </c>
      <c r="J10" s="2">
        <v>1788</v>
      </c>
      <c r="K10" s="2">
        <v>35760</v>
      </c>
      <c r="L10" s="3">
        <v>24847.61133972845</v>
      </c>
      <c r="M10" s="3">
        <v>10912.38866027155</v>
      </c>
    </row>
    <row r="11" spans="3:16" x14ac:dyDescent="0.25">
      <c r="C11" s="2" t="s">
        <v>310</v>
      </c>
      <c r="D11" s="2" t="str">
        <f t="shared" si="0"/>
        <v>March</v>
      </c>
      <c r="E11" s="2" t="s">
        <v>354</v>
      </c>
      <c r="F11" s="2" t="s">
        <v>359</v>
      </c>
      <c r="G11" s="2" t="s">
        <v>366</v>
      </c>
      <c r="H11" s="2" t="s">
        <v>371</v>
      </c>
      <c r="I11" s="2">
        <v>19</v>
      </c>
      <c r="J11" s="2">
        <v>1879</v>
      </c>
      <c r="K11" s="2">
        <v>35701</v>
      </c>
      <c r="L11" s="3">
        <v>25493.884803670451</v>
      </c>
      <c r="M11" s="3">
        <v>10207.115196329551</v>
      </c>
    </row>
    <row r="12" spans="3:16" x14ac:dyDescent="0.25">
      <c r="C12" s="2" t="s">
        <v>143</v>
      </c>
      <c r="D12" s="2" t="str">
        <f t="shared" si="0"/>
        <v>March</v>
      </c>
      <c r="E12" s="2" t="s">
        <v>355</v>
      </c>
      <c r="F12" s="2" t="s">
        <v>359</v>
      </c>
      <c r="G12" s="2" t="s">
        <v>366</v>
      </c>
      <c r="H12" s="2" t="s">
        <v>371</v>
      </c>
      <c r="I12" s="2">
        <v>19</v>
      </c>
      <c r="J12" s="2">
        <v>1877</v>
      </c>
      <c r="K12" s="2">
        <v>35663</v>
      </c>
      <c r="L12" s="3">
        <v>25590.405198794131</v>
      </c>
      <c r="M12" s="3">
        <v>10072.594801205871</v>
      </c>
    </row>
    <row r="13" spans="3:16" x14ac:dyDescent="0.25">
      <c r="C13" s="2" t="s">
        <v>61</v>
      </c>
      <c r="D13" s="2" t="str">
        <f t="shared" si="0"/>
        <v>June</v>
      </c>
      <c r="E13" s="2" t="s">
        <v>355</v>
      </c>
      <c r="F13" s="2" t="s">
        <v>360</v>
      </c>
      <c r="G13" s="2" t="s">
        <v>366</v>
      </c>
      <c r="H13" s="2" t="s">
        <v>368</v>
      </c>
      <c r="I13" s="2">
        <v>18</v>
      </c>
      <c r="J13" s="2">
        <v>1965</v>
      </c>
      <c r="K13" s="2">
        <v>35370</v>
      </c>
      <c r="L13" s="3">
        <v>26078.1567845502</v>
      </c>
      <c r="M13" s="3">
        <v>9291.8432154498005</v>
      </c>
    </row>
    <row r="14" spans="3:16" x14ac:dyDescent="0.25">
      <c r="C14" s="2" t="s">
        <v>262</v>
      </c>
      <c r="D14" s="2" t="str">
        <f t="shared" si="0"/>
        <v>January</v>
      </c>
      <c r="E14" s="2" t="s">
        <v>357</v>
      </c>
      <c r="F14" s="2" t="s">
        <v>361</v>
      </c>
      <c r="G14" s="2" t="s">
        <v>366</v>
      </c>
      <c r="H14" s="2" t="s">
        <v>370</v>
      </c>
      <c r="I14" s="2">
        <v>19</v>
      </c>
      <c r="J14" s="2">
        <v>1847</v>
      </c>
      <c r="K14" s="2">
        <v>35093</v>
      </c>
      <c r="L14" s="3">
        <v>25317.49018396519</v>
      </c>
      <c r="M14" s="3">
        <v>9775.5098160348061</v>
      </c>
    </row>
    <row r="15" spans="3:16" x14ac:dyDescent="0.25">
      <c r="C15" s="2" t="s">
        <v>58</v>
      </c>
      <c r="D15" s="2" t="str">
        <f t="shared" si="0"/>
        <v>October</v>
      </c>
      <c r="E15" s="2" t="s">
        <v>356</v>
      </c>
      <c r="F15" s="2" t="s">
        <v>360</v>
      </c>
      <c r="G15" s="2" t="s">
        <v>366</v>
      </c>
      <c r="H15" s="2" t="s">
        <v>371</v>
      </c>
      <c r="I15" s="2">
        <v>18</v>
      </c>
      <c r="J15" s="2">
        <v>1946</v>
      </c>
      <c r="K15" s="2">
        <v>35028</v>
      </c>
      <c r="L15" s="3">
        <v>25012.063993689819</v>
      </c>
      <c r="M15" s="3">
        <v>10015.936006310179</v>
      </c>
    </row>
    <row r="16" spans="3:16" x14ac:dyDescent="0.25">
      <c r="C16" s="2" t="s">
        <v>268</v>
      </c>
      <c r="D16" s="2" t="str">
        <f t="shared" si="0"/>
        <v>November</v>
      </c>
      <c r="E16" s="2" t="s">
        <v>354</v>
      </c>
      <c r="F16" s="2" t="s">
        <v>363</v>
      </c>
      <c r="G16" s="2" t="s">
        <v>365</v>
      </c>
      <c r="H16" s="2" t="s">
        <v>370</v>
      </c>
      <c r="I16" s="2">
        <v>20</v>
      </c>
      <c r="J16" s="2">
        <v>1746</v>
      </c>
      <c r="K16" s="2">
        <v>34920</v>
      </c>
      <c r="L16" s="3">
        <v>27541.598352446781</v>
      </c>
      <c r="M16" s="3">
        <v>7378.4016475532226</v>
      </c>
    </row>
    <row r="17" spans="3:13" x14ac:dyDescent="0.25">
      <c r="C17" s="2" t="s">
        <v>352</v>
      </c>
      <c r="D17" s="2" t="str">
        <f t="shared" si="0"/>
        <v>June</v>
      </c>
      <c r="E17" s="2" t="s">
        <v>357</v>
      </c>
      <c r="F17" s="2" t="s">
        <v>362</v>
      </c>
      <c r="G17" s="2" t="s">
        <v>364</v>
      </c>
      <c r="H17" s="2" t="s">
        <v>369</v>
      </c>
      <c r="I17" s="2">
        <v>19</v>
      </c>
      <c r="J17" s="2">
        <v>1834</v>
      </c>
      <c r="K17" s="2">
        <v>34846</v>
      </c>
      <c r="L17" s="3">
        <v>21591.700401268019</v>
      </c>
      <c r="M17" s="3">
        <v>13254.299598731979</v>
      </c>
    </row>
    <row r="18" spans="3:13" x14ac:dyDescent="0.25">
      <c r="C18" s="2" t="s">
        <v>221</v>
      </c>
      <c r="D18" s="2" t="str">
        <f t="shared" si="0"/>
        <v>May</v>
      </c>
      <c r="E18" s="2" t="s">
        <v>358</v>
      </c>
      <c r="F18" s="2" t="s">
        <v>363</v>
      </c>
      <c r="G18" s="2" t="s">
        <v>364</v>
      </c>
      <c r="H18" s="2" t="s">
        <v>367</v>
      </c>
      <c r="I18" s="2">
        <v>19</v>
      </c>
      <c r="J18" s="2">
        <v>1823</v>
      </c>
      <c r="K18" s="2">
        <v>34637</v>
      </c>
      <c r="L18" s="3">
        <v>26288.617400285311</v>
      </c>
      <c r="M18" s="3">
        <v>8348.3825997146923</v>
      </c>
    </row>
    <row r="19" spans="3:13" x14ac:dyDescent="0.25">
      <c r="C19" s="2" t="s">
        <v>27</v>
      </c>
      <c r="D19" s="2" t="str">
        <f t="shared" si="0"/>
        <v>January</v>
      </c>
      <c r="E19" s="2" t="s">
        <v>355</v>
      </c>
      <c r="F19" s="2" t="s">
        <v>360</v>
      </c>
      <c r="G19" s="2" t="s">
        <v>366</v>
      </c>
      <c r="H19" s="2" t="s">
        <v>371</v>
      </c>
      <c r="I19" s="2">
        <v>20</v>
      </c>
      <c r="J19" s="2">
        <v>1726</v>
      </c>
      <c r="K19" s="2">
        <v>34520</v>
      </c>
      <c r="L19" s="3">
        <v>24977.821246938671</v>
      </c>
      <c r="M19" s="3">
        <v>9542.1787530613256</v>
      </c>
    </row>
    <row r="20" spans="3:13" x14ac:dyDescent="0.25">
      <c r="C20" s="2" t="s">
        <v>218</v>
      </c>
      <c r="D20" s="2" t="str">
        <f t="shared" si="0"/>
        <v>November</v>
      </c>
      <c r="E20" s="2" t="s">
        <v>356</v>
      </c>
      <c r="F20" s="2" t="s">
        <v>359</v>
      </c>
      <c r="G20" s="2" t="s">
        <v>366</v>
      </c>
      <c r="H20" s="2" t="s">
        <v>371</v>
      </c>
      <c r="I20" s="2">
        <v>19</v>
      </c>
      <c r="J20" s="2">
        <v>1765</v>
      </c>
      <c r="K20" s="2">
        <v>33535</v>
      </c>
      <c r="L20" s="3">
        <v>22632.435046424529</v>
      </c>
      <c r="M20" s="3">
        <v>10902.564953575469</v>
      </c>
    </row>
    <row r="21" spans="3:13" x14ac:dyDescent="0.25">
      <c r="C21" s="2" t="s">
        <v>322</v>
      </c>
      <c r="D21" s="2" t="str">
        <f t="shared" si="0"/>
        <v>August</v>
      </c>
      <c r="E21" s="2" t="s">
        <v>355</v>
      </c>
      <c r="F21" s="2" t="s">
        <v>360</v>
      </c>
      <c r="G21" s="2" t="s">
        <v>365</v>
      </c>
      <c r="H21" s="2" t="s">
        <v>368</v>
      </c>
      <c r="I21" s="2">
        <v>18</v>
      </c>
      <c r="J21" s="2">
        <v>1845</v>
      </c>
      <c r="K21" s="2">
        <v>33210</v>
      </c>
      <c r="L21" s="3">
        <v>22542.65567468018</v>
      </c>
      <c r="M21" s="3">
        <v>10667.34432531982</v>
      </c>
    </row>
    <row r="22" spans="3:13" x14ac:dyDescent="0.25">
      <c r="C22" s="2" t="s">
        <v>296</v>
      </c>
      <c r="D22" s="2" t="str">
        <f t="shared" si="0"/>
        <v>February</v>
      </c>
      <c r="E22" s="2" t="s">
        <v>357</v>
      </c>
      <c r="F22" s="2" t="s">
        <v>362</v>
      </c>
      <c r="G22" s="2" t="s">
        <v>366</v>
      </c>
      <c r="H22" s="2" t="s">
        <v>370</v>
      </c>
      <c r="I22" s="2">
        <v>20</v>
      </c>
      <c r="J22" s="2">
        <v>1658</v>
      </c>
      <c r="K22" s="2">
        <v>33160</v>
      </c>
      <c r="L22" s="3">
        <v>24767.31997359261</v>
      </c>
      <c r="M22" s="3">
        <v>8392.6800264073936</v>
      </c>
    </row>
    <row r="23" spans="3:13" x14ac:dyDescent="0.25">
      <c r="C23" s="2" t="s">
        <v>10</v>
      </c>
      <c r="D23" s="2" t="str">
        <f t="shared" si="0"/>
        <v>January</v>
      </c>
      <c r="E23" s="2" t="s">
        <v>354</v>
      </c>
      <c r="F23" s="2" t="s">
        <v>362</v>
      </c>
      <c r="G23" s="2" t="s">
        <v>365</v>
      </c>
      <c r="H23" s="2" t="s">
        <v>371</v>
      </c>
      <c r="I23" s="2">
        <v>20</v>
      </c>
      <c r="J23" s="2">
        <v>1657</v>
      </c>
      <c r="K23" s="2">
        <v>33140</v>
      </c>
      <c r="L23" s="3">
        <v>23712.709817545528</v>
      </c>
      <c r="M23" s="3">
        <v>9427.2901824544679</v>
      </c>
    </row>
    <row r="24" spans="3:13" x14ac:dyDescent="0.25">
      <c r="C24" s="2" t="s">
        <v>277</v>
      </c>
      <c r="D24" s="2" t="str">
        <f t="shared" si="0"/>
        <v>August</v>
      </c>
      <c r="E24" s="2" t="s">
        <v>358</v>
      </c>
      <c r="F24" s="2" t="s">
        <v>362</v>
      </c>
      <c r="G24" s="2" t="s">
        <v>365</v>
      </c>
      <c r="H24" s="2" t="s">
        <v>368</v>
      </c>
      <c r="I24" s="2">
        <v>20</v>
      </c>
      <c r="J24" s="2">
        <v>1650</v>
      </c>
      <c r="K24" s="2">
        <v>33000</v>
      </c>
      <c r="L24" s="3">
        <v>21276.919951148291</v>
      </c>
      <c r="M24" s="3">
        <v>11723.080048851711</v>
      </c>
    </row>
    <row r="25" spans="3:13" x14ac:dyDescent="0.25">
      <c r="C25" s="2" t="s">
        <v>41</v>
      </c>
      <c r="D25" s="2" t="str">
        <f t="shared" si="0"/>
        <v>January</v>
      </c>
      <c r="E25" s="2" t="s">
        <v>358</v>
      </c>
      <c r="F25" s="2" t="s">
        <v>362</v>
      </c>
      <c r="G25" s="2" t="s">
        <v>365</v>
      </c>
      <c r="H25" s="2" t="s">
        <v>370</v>
      </c>
      <c r="I25" s="2">
        <v>20</v>
      </c>
      <c r="J25" s="2">
        <v>1649</v>
      </c>
      <c r="K25" s="2">
        <v>32980</v>
      </c>
      <c r="L25" s="3">
        <v>24813.148679912691</v>
      </c>
      <c r="M25" s="3">
        <v>8166.8513200873094</v>
      </c>
    </row>
    <row r="26" spans="3:13" x14ac:dyDescent="0.25">
      <c r="C26" s="2" t="s">
        <v>160</v>
      </c>
      <c r="D26" s="2" t="str">
        <f t="shared" si="0"/>
        <v>May</v>
      </c>
      <c r="E26" s="2" t="s">
        <v>354</v>
      </c>
      <c r="F26" s="2" t="s">
        <v>361</v>
      </c>
      <c r="G26" s="2" t="s">
        <v>365</v>
      </c>
      <c r="H26" s="2" t="s">
        <v>368</v>
      </c>
      <c r="I26" s="2">
        <v>19</v>
      </c>
      <c r="J26" s="2">
        <v>1725</v>
      </c>
      <c r="K26" s="2">
        <v>32775</v>
      </c>
      <c r="L26" s="3">
        <v>25344.41803260105</v>
      </c>
      <c r="M26" s="3">
        <v>7430.5819673989499</v>
      </c>
    </row>
    <row r="27" spans="3:13" x14ac:dyDescent="0.25">
      <c r="C27" s="2" t="s">
        <v>135</v>
      </c>
      <c r="D27" s="2" t="str">
        <f t="shared" si="0"/>
        <v>March</v>
      </c>
      <c r="E27" s="2" t="s">
        <v>356</v>
      </c>
      <c r="F27" s="2" t="s">
        <v>360</v>
      </c>
      <c r="G27" s="2" t="s">
        <v>366</v>
      </c>
      <c r="H27" s="2" t="s">
        <v>368</v>
      </c>
      <c r="I27" s="2">
        <v>19</v>
      </c>
      <c r="J27" s="2">
        <v>1709</v>
      </c>
      <c r="K27" s="2">
        <v>32471</v>
      </c>
      <c r="L27" s="3">
        <v>21870.988071838659</v>
      </c>
      <c r="M27" s="3">
        <v>10600.011928161341</v>
      </c>
    </row>
    <row r="28" spans="3:13" x14ac:dyDescent="0.25">
      <c r="C28" s="2" t="s">
        <v>124</v>
      </c>
      <c r="D28" s="2" t="str">
        <f t="shared" si="0"/>
        <v>June</v>
      </c>
      <c r="E28" s="2" t="s">
        <v>354</v>
      </c>
      <c r="F28" s="2" t="s">
        <v>363</v>
      </c>
      <c r="G28" s="2" t="s">
        <v>365</v>
      </c>
      <c r="H28" s="2" t="s">
        <v>369</v>
      </c>
      <c r="I28" s="2">
        <v>18</v>
      </c>
      <c r="J28" s="2">
        <v>1789</v>
      </c>
      <c r="K28" s="2">
        <v>32202</v>
      </c>
      <c r="L28" s="3">
        <v>19730.964587475071</v>
      </c>
      <c r="M28" s="3">
        <v>12471.035412524931</v>
      </c>
    </row>
    <row r="29" spans="3:13" x14ac:dyDescent="0.25">
      <c r="C29" s="2" t="s">
        <v>237</v>
      </c>
      <c r="D29" s="2" t="str">
        <f t="shared" si="0"/>
        <v>March</v>
      </c>
      <c r="E29" s="2" t="s">
        <v>358</v>
      </c>
      <c r="F29" s="2" t="s">
        <v>360</v>
      </c>
      <c r="G29" s="2" t="s">
        <v>365</v>
      </c>
      <c r="H29" s="2" t="s">
        <v>368</v>
      </c>
      <c r="I29" s="2">
        <v>18</v>
      </c>
      <c r="J29" s="2">
        <v>1771</v>
      </c>
      <c r="K29" s="2">
        <v>31878</v>
      </c>
      <c r="L29" s="3">
        <v>25455.53615583483</v>
      </c>
      <c r="M29" s="3">
        <v>6422.4638441651696</v>
      </c>
    </row>
    <row r="30" spans="3:13" x14ac:dyDescent="0.25">
      <c r="C30" s="2" t="s">
        <v>324</v>
      </c>
      <c r="D30" s="2" t="str">
        <f t="shared" si="0"/>
        <v>August</v>
      </c>
      <c r="E30" s="2" t="s">
        <v>356</v>
      </c>
      <c r="F30" s="2" t="s">
        <v>359</v>
      </c>
      <c r="G30" s="2" t="s">
        <v>364</v>
      </c>
      <c r="H30" s="2" t="s">
        <v>371</v>
      </c>
      <c r="I30" s="2">
        <v>16</v>
      </c>
      <c r="J30" s="2">
        <v>1987</v>
      </c>
      <c r="K30" s="2">
        <v>31792</v>
      </c>
      <c r="L30" s="3">
        <v>25184.211789063909</v>
      </c>
      <c r="M30" s="3">
        <v>6607.7882109360908</v>
      </c>
    </row>
    <row r="31" spans="3:13" x14ac:dyDescent="0.25">
      <c r="C31" s="2" t="s">
        <v>82</v>
      </c>
      <c r="D31" s="2" t="str">
        <f t="shared" si="0"/>
        <v>September</v>
      </c>
      <c r="E31" s="2" t="s">
        <v>356</v>
      </c>
      <c r="F31" s="2" t="s">
        <v>359</v>
      </c>
      <c r="G31" s="2" t="s">
        <v>365</v>
      </c>
      <c r="H31" s="2" t="s">
        <v>368</v>
      </c>
      <c r="I31" s="2">
        <v>17</v>
      </c>
      <c r="J31" s="2">
        <v>1853</v>
      </c>
      <c r="K31" s="2">
        <v>31501</v>
      </c>
      <c r="L31" s="3">
        <v>23214.877523601241</v>
      </c>
      <c r="M31" s="3">
        <v>8286.1224763987557</v>
      </c>
    </row>
    <row r="32" spans="3:13" x14ac:dyDescent="0.25">
      <c r="C32" s="2" t="s">
        <v>285</v>
      </c>
      <c r="D32" s="2" t="str">
        <f t="shared" si="0"/>
        <v>March</v>
      </c>
      <c r="E32" s="2" t="s">
        <v>357</v>
      </c>
      <c r="F32" s="2" t="s">
        <v>359</v>
      </c>
      <c r="G32" s="2" t="s">
        <v>365</v>
      </c>
      <c r="H32" s="2" t="s">
        <v>371</v>
      </c>
      <c r="I32" s="2">
        <v>16</v>
      </c>
      <c r="J32" s="2">
        <v>1966</v>
      </c>
      <c r="K32" s="2">
        <v>31456</v>
      </c>
      <c r="L32" s="3">
        <v>23795.946934384308</v>
      </c>
      <c r="M32" s="3">
        <v>7660.0530656156916</v>
      </c>
    </row>
    <row r="33" spans="3:13" x14ac:dyDescent="0.25">
      <c r="C33" s="2" t="s">
        <v>68</v>
      </c>
      <c r="D33" s="2" t="str">
        <f t="shared" si="0"/>
        <v>July</v>
      </c>
      <c r="E33" s="2" t="s">
        <v>358</v>
      </c>
      <c r="F33" s="2" t="s">
        <v>362</v>
      </c>
      <c r="G33" s="2" t="s">
        <v>366</v>
      </c>
      <c r="H33" s="2" t="s">
        <v>368</v>
      </c>
      <c r="I33" s="2">
        <v>17</v>
      </c>
      <c r="J33" s="2">
        <v>1844</v>
      </c>
      <c r="K33" s="2">
        <v>31348</v>
      </c>
      <c r="L33" s="3">
        <v>19906.11550613448</v>
      </c>
      <c r="M33" s="3">
        <v>11441.88449386552</v>
      </c>
    </row>
    <row r="34" spans="3:13" x14ac:dyDescent="0.25">
      <c r="C34" s="2" t="s">
        <v>176</v>
      </c>
      <c r="D34" s="2" t="str">
        <f t="shared" si="0"/>
        <v>July</v>
      </c>
      <c r="E34" s="2" t="s">
        <v>358</v>
      </c>
      <c r="F34" s="2" t="s">
        <v>361</v>
      </c>
      <c r="G34" s="2" t="s">
        <v>366</v>
      </c>
      <c r="H34" s="2" t="s">
        <v>367</v>
      </c>
      <c r="I34" s="2">
        <v>20</v>
      </c>
      <c r="J34" s="2">
        <v>1561</v>
      </c>
      <c r="K34" s="2">
        <v>31220</v>
      </c>
      <c r="L34" s="3">
        <v>21186.85737233263</v>
      </c>
      <c r="M34" s="3">
        <v>10033.14262766737</v>
      </c>
    </row>
    <row r="35" spans="3:13" x14ac:dyDescent="0.25">
      <c r="C35" s="2" t="s">
        <v>164</v>
      </c>
      <c r="D35" s="2" t="str">
        <f t="shared" si="0"/>
        <v>July</v>
      </c>
      <c r="E35" s="2" t="s">
        <v>358</v>
      </c>
      <c r="F35" s="2" t="s">
        <v>361</v>
      </c>
      <c r="G35" s="2" t="s">
        <v>364</v>
      </c>
      <c r="H35" s="2" t="s">
        <v>369</v>
      </c>
      <c r="I35" s="2">
        <v>20</v>
      </c>
      <c r="J35" s="2">
        <v>1561</v>
      </c>
      <c r="K35" s="2">
        <v>31220</v>
      </c>
      <c r="L35" s="3">
        <v>19876.67496750741</v>
      </c>
      <c r="M35" s="3">
        <v>11343.32503249259</v>
      </c>
    </row>
    <row r="36" spans="3:13" x14ac:dyDescent="0.25">
      <c r="C36" s="2" t="s">
        <v>10</v>
      </c>
      <c r="D36" s="2" t="str">
        <f t="shared" si="0"/>
        <v>January</v>
      </c>
      <c r="E36" s="2" t="s">
        <v>354</v>
      </c>
      <c r="F36" s="2" t="s">
        <v>359</v>
      </c>
      <c r="G36" s="2" t="s">
        <v>364</v>
      </c>
      <c r="H36" s="2" t="s">
        <v>367</v>
      </c>
      <c r="I36" s="2">
        <v>20</v>
      </c>
      <c r="J36" s="2">
        <v>1558</v>
      </c>
      <c r="K36" s="2">
        <v>31160</v>
      </c>
      <c r="L36" s="3">
        <v>21497.417791581429</v>
      </c>
      <c r="M36" s="3">
        <v>9662.5822084185675</v>
      </c>
    </row>
    <row r="37" spans="3:13" x14ac:dyDescent="0.25">
      <c r="C37" s="2" t="s">
        <v>225</v>
      </c>
      <c r="D37" s="2" t="str">
        <f t="shared" si="0"/>
        <v>February</v>
      </c>
      <c r="E37" s="2" t="s">
        <v>357</v>
      </c>
      <c r="F37" s="2" t="s">
        <v>359</v>
      </c>
      <c r="G37" s="2" t="s">
        <v>364</v>
      </c>
      <c r="H37" s="2" t="s">
        <v>368</v>
      </c>
      <c r="I37" s="2">
        <v>20</v>
      </c>
      <c r="J37" s="2">
        <v>1558</v>
      </c>
      <c r="K37" s="2">
        <v>31160</v>
      </c>
      <c r="L37" s="3">
        <v>22801.302446561309</v>
      </c>
      <c r="M37" s="3">
        <v>8358.6975534386875</v>
      </c>
    </row>
    <row r="38" spans="3:13" x14ac:dyDescent="0.25">
      <c r="C38" s="2" t="s">
        <v>188</v>
      </c>
      <c r="D38" s="2" t="str">
        <f t="shared" si="0"/>
        <v>July</v>
      </c>
      <c r="E38" s="2" t="s">
        <v>356</v>
      </c>
      <c r="F38" s="2" t="s">
        <v>362</v>
      </c>
      <c r="G38" s="2" t="s">
        <v>366</v>
      </c>
      <c r="H38" s="2" t="s">
        <v>371</v>
      </c>
      <c r="I38" s="2">
        <v>16</v>
      </c>
      <c r="J38" s="2">
        <v>1940</v>
      </c>
      <c r="K38" s="2">
        <v>31040</v>
      </c>
      <c r="L38" s="3">
        <v>19073.835754600532</v>
      </c>
      <c r="M38" s="3">
        <v>11966.16424539947</v>
      </c>
    </row>
    <row r="39" spans="3:13" x14ac:dyDescent="0.25">
      <c r="C39" s="2" t="s">
        <v>69</v>
      </c>
      <c r="D39" s="2" t="str">
        <f t="shared" si="0"/>
        <v>December</v>
      </c>
      <c r="E39" s="2" t="s">
        <v>354</v>
      </c>
      <c r="F39" s="2" t="s">
        <v>359</v>
      </c>
      <c r="G39" s="2" t="s">
        <v>366</v>
      </c>
      <c r="H39" s="2" t="s">
        <v>370</v>
      </c>
      <c r="I39" s="2">
        <v>16</v>
      </c>
      <c r="J39" s="2">
        <v>1939</v>
      </c>
      <c r="K39" s="2">
        <v>31024</v>
      </c>
      <c r="L39" s="3">
        <v>22974.249675604391</v>
      </c>
      <c r="M39" s="3">
        <v>8049.7503243956089</v>
      </c>
    </row>
    <row r="40" spans="3:13" x14ac:dyDescent="0.25">
      <c r="C40" s="2" t="s">
        <v>183</v>
      </c>
      <c r="D40" s="2" t="str">
        <f t="shared" si="0"/>
        <v>December</v>
      </c>
      <c r="E40" s="2" t="s">
        <v>358</v>
      </c>
      <c r="F40" s="2" t="s">
        <v>362</v>
      </c>
      <c r="G40" s="2" t="s">
        <v>365</v>
      </c>
      <c r="H40" s="2" t="s">
        <v>369</v>
      </c>
      <c r="I40" s="2">
        <v>19</v>
      </c>
      <c r="J40" s="2">
        <v>1629</v>
      </c>
      <c r="K40" s="2">
        <v>30951</v>
      </c>
      <c r="L40" s="3">
        <v>21134.062539701721</v>
      </c>
      <c r="M40" s="3">
        <v>9816.9374602982825</v>
      </c>
    </row>
    <row r="41" spans="3:13" x14ac:dyDescent="0.25">
      <c r="C41" s="2" t="s">
        <v>88</v>
      </c>
      <c r="D41" s="2" t="str">
        <f t="shared" si="0"/>
        <v>March</v>
      </c>
      <c r="E41" s="2" t="s">
        <v>355</v>
      </c>
      <c r="F41" s="2" t="s">
        <v>360</v>
      </c>
      <c r="G41" s="2" t="s">
        <v>365</v>
      </c>
      <c r="H41" s="2" t="s">
        <v>367</v>
      </c>
      <c r="I41" s="2">
        <v>20</v>
      </c>
      <c r="J41" s="2">
        <v>1545</v>
      </c>
      <c r="K41" s="2">
        <v>30900</v>
      </c>
      <c r="L41" s="3">
        <v>23959.996896270972</v>
      </c>
      <c r="M41" s="3">
        <v>6940.0031037290282</v>
      </c>
    </row>
    <row r="42" spans="3:13" x14ac:dyDescent="0.25">
      <c r="C42" s="2" t="s">
        <v>39</v>
      </c>
      <c r="D42" s="2" t="str">
        <f t="shared" si="0"/>
        <v>October</v>
      </c>
      <c r="E42" s="2" t="s">
        <v>357</v>
      </c>
      <c r="F42" s="2" t="s">
        <v>361</v>
      </c>
      <c r="G42" s="2" t="s">
        <v>365</v>
      </c>
      <c r="H42" s="2" t="s">
        <v>367</v>
      </c>
      <c r="I42" s="2">
        <v>20</v>
      </c>
      <c r="J42" s="2">
        <v>1544</v>
      </c>
      <c r="K42" s="2">
        <v>30880</v>
      </c>
      <c r="L42" s="3">
        <v>18532.204251305619</v>
      </c>
      <c r="M42" s="3">
        <v>12347.79574869438</v>
      </c>
    </row>
    <row r="43" spans="3:13" x14ac:dyDescent="0.25">
      <c r="C43" s="2" t="s">
        <v>276</v>
      </c>
      <c r="D43" s="2" t="str">
        <f t="shared" si="0"/>
        <v>July</v>
      </c>
      <c r="E43" s="2" t="s">
        <v>354</v>
      </c>
      <c r="F43" s="2" t="s">
        <v>360</v>
      </c>
      <c r="G43" s="2" t="s">
        <v>365</v>
      </c>
      <c r="H43" s="2" t="s">
        <v>371</v>
      </c>
      <c r="I43" s="2">
        <v>17</v>
      </c>
      <c r="J43" s="2">
        <v>1815</v>
      </c>
      <c r="K43" s="2">
        <v>30855</v>
      </c>
      <c r="L43" s="3">
        <v>22402.17092161961</v>
      </c>
      <c r="M43" s="3">
        <v>8452.8290783803895</v>
      </c>
    </row>
    <row r="44" spans="3:13" x14ac:dyDescent="0.25">
      <c r="C44" s="2" t="s">
        <v>316</v>
      </c>
      <c r="D44" s="2" t="str">
        <f t="shared" si="0"/>
        <v>December</v>
      </c>
      <c r="E44" s="2" t="s">
        <v>357</v>
      </c>
      <c r="F44" s="2" t="s">
        <v>362</v>
      </c>
      <c r="G44" s="2" t="s">
        <v>366</v>
      </c>
      <c r="H44" s="2" t="s">
        <v>371</v>
      </c>
      <c r="I44" s="2">
        <v>20</v>
      </c>
      <c r="J44" s="2">
        <v>1532</v>
      </c>
      <c r="K44" s="2">
        <v>30640</v>
      </c>
      <c r="L44" s="3">
        <v>19860.37526580667</v>
      </c>
      <c r="M44" s="3">
        <v>10779.62473419333</v>
      </c>
    </row>
    <row r="45" spans="3:13" x14ac:dyDescent="0.25">
      <c r="C45" s="2" t="s">
        <v>157</v>
      </c>
      <c r="D45" s="2" t="str">
        <f t="shared" si="0"/>
        <v>July</v>
      </c>
      <c r="E45" s="2" t="s">
        <v>356</v>
      </c>
      <c r="F45" s="2" t="s">
        <v>363</v>
      </c>
      <c r="G45" s="2" t="s">
        <v>366</v>
      </c>
      <c r="H45" s="2" t="s">
        <v>370</v>
      </c>
      <c r="I45" s="2">
        <v>18</v>
      </c>
      <c r="J45" s="2">
        <v>1700</v>
      </c>
      <c r="K45" s="2">
        <v>30600</v>
      </c>
      <c r="L45" s="3">
        <v>23816.432833897379</v>
      </c>
      <c r="M45" s="3">
        <v>6783.5671661026208</v>
      </c>
    </row>
    <row r="46" spans="3:13" x14ac:dyDescent="0.25">
      <c r="C46" s="2" t="s">
        <v>105</v>
      </c>
      <c r="D46" s="2" t="str">
        <f t="shared" si="0"/>
        <v>January</v>
      </c>
      <c r="E46" s="2" t="s">
        <v>356</v>
      </c>
      <c r="F46" s="2" t="s">
        <v>362</v>
      </c>
      <c r="G46" s="2" t="s">
        <v>365</v>
      </c>
      <c r="H46" s="2" t="s">
        <v>367</v>
      </c>
      <c r="I46" s="2">
        <v>17</v>
      </c>
      <c r="J46" s="2">
        <v>1799</v>
      </c>
      <c r="K46" s="2">
        <v>30583</v>
      </c>
      <c r="L46" s="3">
        <v>23020.49162484171</v>
      </c>
      <c r="M46" s="3">
        <v>7562.5083751582861</v>
      </c>
    </row>
    <row r="47" spans="3:13" x14ac:dyDescent="0.25">
      <c r="C47" s="2" t="s">
        <v>205</v>
      </c>
      <c r="D47" s="2" t="str">
        <f t="shared" si="0"/>
        <v>September</v>
      </c>
      <c r="E47" s="2" t="s">
        <v>357</v>
      </c>
      <c r="F47" s="2" t="s">
        <v>360</v>
      </c>
      <c r="G47" s="2" t="s">
        <v>364</v>
      </c>
      <c r="H47" s="2" t="s">
        <v>370</v>
      </c>
      <c r="I47" s="2">
        <v>20</v>
      </c>
      <c r="J47" s="2">
        <v>1514</v>
      </c>
      <c r="K47" s="2">
        <v>30280</v>
      </c>
      <c r="L47" s="3">
        <v>22445.554527200158</v>
      </c>
      <c r="M47" s="3">
        <v>7834.4454727998382</v>
      </c>
    </row>
    <row r="48" spans="3:13" x14ac:dyDescent="0.25">
      <c r="C48" s="2" t="s">
        <v>30</v>
      </c>
      <c r="D48" s="2" t="str">
        <f t="shared" si="0"/>
        <v>November</v>
      </c>
      <c r="E48" s="2" t="s">
        <v>356</v>
      </c>
      <c r="F48" s="2" t="s">
        <v>360</v>
      </c>
      <c r="G48" s="2" t="s">
        <v>364</v>
      </c>
      <c r="H48" s="2" t="s">
        <v>367</v>
      </c>
      <c r="I48" s="2">
        <v>18</v>
      </c>
      <c r="J48" s="2">
        <v>1666</v>
      </c>
      <c r="K48" s="2">
        <v>29988</v>
      </c>
      <c r="L48" s="3">
        <v>21641.913351340401</v>
      </c>
      <c r="M48" s="3">
        <v>8346.0866486595987</v>
      </c>
    </row>
    <row r="49" spans="3:13" x14ac:dyDescent="0.25">
      <c r="C49" s="2" t="s">
        <v>139</v>
      </c>
      <c r="D49" s="2" t="str">
        <f t="shared" si="0"/>
        <v>October</v>
      </c>
      <c r="E49" s="2" t="s">
        <v>354</v>
      </c>
      <c r="F49" s="2" t="s">
        <v>363</v>
      </c>
      <c r="G49" s="2" t="s">
        <v>366</v>
      </c>
      <c r="H49" s="2" t="s">
        <v>368</v>
      </c>
      <c r="I49" s="2">
        <v>15</v>
      </c>
      <c r="J49" s="2">
        <v>1993</v>
      </c>
      <c r="K49" s="2">
        <v>29895</v>
      </c>
      <c r="L49" s="3">
        <v>22230.68440819766</v>
      </c>
      <c r="M49" s="3">
        <v>7664.315591802344</v>
      </c>
    </row>
    <row r="50" spans="3:13" x14ac:dyDescent="0.25">
      <c r="C50" s="2" t="s">
        <v>260</v>
      </c>
      <c r="D50" s="2" t="str">
        <f t="shared" si="0"/>
        <v>September</v>
      </c>
      <c r="E50" s="2" t="s">
        <v>357</v>
      </c>
      <c r="F50" s="2" t="s">
        <v>360</v>
      </c>
      <c r="G50" s="2" t="s">
        <v>365</v>
      </c>
      <c r="H50" s="2" t="s">
        <v>368</v>
      </c>
      <c r="I50" s="2">
        <v>18</v>
      </c>
      <c r="J50" s="2">
        <v>1658</v>
      </c>
      <c r="K50" s="2">
        <v>29844</v>
      </c>
      <c r="L50" s="3">
        <v>20552.04195847128</v>
      </c>
      <c r="M50" s="3">
        <v>9291.9580415287164</v>
      </c>
    </row>
    <row r="51" spans="3:13" x14ac:dyDescent="0.25">
      <c r="C51" s="2" t="s">
        <v>201</v>
      </c>
      <c r="D51" s="2" t="str">
        <f t="shared" si="0"/>
        <v>August</v>
      </c>
      <c r="E51" s="2" t="s">
        <v>357</v>
      </c>
      <c r="F51" s="2" t="s">
        <v>362</v>
      </c>
      <c r="G51" s="2" t="s">
        <v>366</v>
      </c>
      <c r="H51" s="2" t="s">
        <v>368</v>
      </c>
      <c r="I51" s="2">
        <v>18</v>
      </c>
      <c r="J51" s="2">
        <v>1651</v>
      </c>
      <c r="K51" s="2">
        <v>29718</v>
      </c>
      <c r="L51" s="3">
        <v>22419.236755587179</v>
      </c>
      <c r="M51" s="3">
        <v>7298.7632444128212</v>
      </c>
    </row>
    <row r="52" spans="3:13" x14ac:dyDescent="0.25">
      <c r="C52" s="2" t="s">
        <v>114</v>
      </c>
      <c r="D52" s="2" t="str">
        <f t="shared" si="0"/>
        <v>March</v>
      </c>
      <c r="E52" s="2" t="s">
        <v>354</v>
      </c>
      <c r="F52" s="2" t="s">
        <v>363</v>
      </c>
      <c r="G52" s="2" t="s">
        <v>365</v>
      </c>
      <c r="H52" s="2" t="s">
        <v>370</v>
      </c>
      <c r="I52" s="2">
        <v>15</v>
      </c>
      <c r="J52" s="2">
        <v>1978</v>
      </c>
      <c r="K52" s="2">
        <v>29670</v>
      </c>
      <c r="L52" s="3">
        <v>18766.938377225109</v>
      </c>
      <c r="M52" s="3">
        <v>10903.061622774891</v>
      </c>
    </row>
    <row r="53" spans="3:13" x14ac:dyDescent="0.25">
      <c r="C53" s="2" t="s">
        <v>195</v>
      </c>
      <c r="D53" s="2" t="str">
        <f t="shared" si="0"/>
        <v>February</v>
      </c>
      <c r="E53" s="2" t="s">
        <v>354</v>
      </c>
      <c r="F53" s="2" t="s">
        <v>360</v>
      </c>
      <c r="G53" s="2" t="s">
        <v>364</v>
      </c>
      <c r="H53" s="2" t="s">
        <v>370</v>
      </c>
      <c r="I53" s="2">
        <v>15</v>
      </c>
      <c r="J53" s="2">
        <v>1976</v>
      </c>
      <c r="K53" s="2">
        <v>29640</v>
      </c>
      <c r="L53" s="3">
        <v>18466.950869875771</v>
      </c>
      <c r="M53" s="3">
        <v>11173.049130124229</v>
      </c>
    </row>
    <row r="54" spans="3:13" x14ac:dyDescent="0.25">
      <c r="C54" s="2" t="s">
        <v>258</v>
      </c>
      <c r="D54" s="2" t="str">
        <f t="shared" si="0"/>
        <v>April</v>
      </c>
      <c r="E54" s="2" t="s">
        <v>358</v>
      </c>
      <c r="F54" s="2" t="s">
        <v>363</v>
      </c>
      <c r="G54" s="2" t="s">
        <v>364</v>
      </c>
      <c r="H54" s="2" t="s">
        <v>369</v>
      </c>
      <c r="I54" s="2">
        <v>20</v>
      </c>
      <c r="J54" s="2">
        <v>1467</v>
      </c>
      <c r="K54" s="2">
        <v>29340</v>
      </c>
      <c r="L54" s="3">
        <v>20759.79943440916</v>
      </c>
      <c r="M54" s="3">
        <v>8580.2005655908433</v>
      </c>
    </row>
    <row r="55" spans="3:13" x14ac:dyDescent="0.25">
      <c r="C55" s="2" t="s">
        <v>127</v>
      </c>
      <c r="D55" s="2" t="str">
        <f t="shared" si="0"/>
        <v>December</v>
      </c>
      <c r="E55" s="2" t="s">
        <v>358</v>
      </c>
      <c r="F55" s="2" t="s">
        <v>360</v>
      </c>
      <c r="G55" s="2" t="s">
        <v>365</v>
      </c>
      <c r="H55" s="2" t="s">
        <v>371</v>
      </c>
      <c r="I55" s="2">
        <v>15</v>
      </c>
      <c r="J55" s="2">
        <v>1950</v>
      </c>
      <c r="K55" s="2">
        <v>29250</v>
      </c>
      <c r="L55" s="3">
        <v>21946.310954204979</v>
      </c>
      <c r="M55" s="3">
        <v>7303.6890457950176</v>
      </c>
    </row>
    <row r="56" spans="3:13" x14ac:dyDescent="0.25">
      <c r="C56" s="2" t="s">
        <v>263</v>
      </c>
      <c r="D56" s="2" t="str">
        <f t="shared" si="0"/>
        <v>August</v>
      </c>
      <c r="E56" s="2" t="s">
        <v>354</v>
      </c>
      <c r="F56" s="2" t="s">
        <v>362</v>
      </c>
      <c r="G56" s="2" t="s">
        <v>365</v>
      </c>
      <c r="H56" s="2" t="s">
        <v>368</v>
      </c>
      <c r="I56" s="2">
        <v>19</v>
      </c>
      <c r="J56" s="2">
        <v>1531</v>
      </c>
      <c r="K56" s="2">
        <v>29089</v>
      </c>
      <c r="L56" s="3">
        <v>18197.037285596591</v>
      </c>
      <c r="M56" s="3">
        <v>10891.962714403409</v>
      </c>
    </row>
    <row r="57" spans="3:13" x14ac:dyDescent="0.25">
      <c r="C57" s="2" t="s">
        <v>145</v>
      </c>
      <c r="D57" s="2" t="str">
        <f t="shared" si="0"/>
        <v>November</v>
      </c>
      <c r="E57" s="2" t="s">
        <v>358</v>
      </c>
      <c r="F57" s="2" t="s">
        <v>360</v>
      </c>
      <c r="G57" s="2" t="s">
        <v>365</v>
      </c>
      <c r="H57" s="2" t="s">
        <v>370</v>
      </c>
      <c r="I57" s="2">
        <v>16</v>
      </c>
      <c r="J57" s="2">
        <v>1816</v>
      </c>
      <c r="K57" s="2">
        <v>29056</v>
      </c>
      <c r="L57" s="3">
        <v>21237.365828426951</v>
      </c>
      <c r="M57" s="3">
        <v>7818.6341715730523</v>
      </c>
    </row>
    <row r="58" spans="3:13" x14ac:dyDescent="0.25">
      <c r="C58" s="2" t="s">
        <v>200</v>
      </c>
      <c r="D58" s="2" t="str">
        <f t="shared" si="0"/>
        <v>March</v>
      </c>
      <c r="E58" s="2" t="s">
        <v>356</v>
      </c>
      <c r="F58" s="2" t="s">
        <v>362</v>
      </c>
      <c r="G58" s="2" t="s">
        <v>365</v>
      </c>
      <c r="H58" s="2" t="s">
        <v>370</v>
      </c>
      <c r="I58" s="2">
        <v>18</v>
      </c>
      <c r="J58" s="2">
        <v>1612</v>
      </c>
      <c r="K58" s="2">
        <v>29016</v>
      </c>
      <c r="L58" s="3">
        <v>21322.753068960868</v>
      </c>
      <c r="M58" s="3">
        <v>7693.2469310391316</v>
      </c>
    </row>
    <row r="59" spans="3:13" x14ac:dyDescent="0.25">
      <c r="C59" s="2" t="s">
        <v>145</v>
      </c>
      <c r="D59" s="2" t="str">
        <f t="shared" si="0"/>
        <v>November</v>
      </c>
      <c r="E59" s="2" t="s">
        <v>357</v>
      </c>
      <c r="F59" s="2" t="s">
        <v>361</v>
      </c>
      <c r="G59" s="2" t="s">
        <v>366</v>
      </c>
      <c r="H59" s="2" t="s">
        <v>371</v>
      </c>
      <c r="I59" s="2">
        <v>20</v>
      </c>
      <c r="J59" s="2">
        <v>1450</v>
      </c>
      <c r="K59" s="2">
        <v>29000</v>
      </c>
      <c r="L59" s="3">
        <v>21944.774391982959</v>
      </c>
      <c r="M59" s="3">
        <v>7055.2256080170446</v>
      </c>
    </row>
    <row r="60" spans="3:13" x14ac:dyDescent="0.25">
      <c r="C60" s="2" t="s">
        <v>196</v>
      </c>
      <c r="D60" s="2" t="str">
        <f t="shared" si="0"/>
        <v>November</v>
      </c>
      <c r="E60" s="2" t="s">
        <v>354</v>
      </c>
      <c r="F60" s="2" t="s">
        <v>363</v>
      </c>
      <c r="G60" s="2" t="s">
        <v>364</v>
      </c>
      <c r="H60" s="2" t="s">
        <v>370</v>
      </c>
      <c r="I60" s="2">
        <v>17</v>
      </c>
      <c r="J60" s="2">
        <v>1695</v>
      </c>
      <c r="K60" s="2">
        <v>28815</v>
      </c>
      <c r="L60" s="3">
        <v>19861.164224160839</v>
      </c>
      <c r="M60" s="3">
        <v>8953.8357758391649</v>
      </c>
    </row>
    <row r="61" spans="3:13" x14ac:dyDescent="0.25">
      <c r="C61" s="2" t="s">
        <v>35</v>
      </c>
      <c r="D61" s="2" t="str">
        <f t="shared" si="0"/>
        <v>May</v>
      </c>
      <c r="E61" s="2" t="s">
        <v>356</v>
      </c>
      <c r="F61" s="2" t="s">
        <v>363</v>
      </c>
      <c r="G61" s="2" t="s">
        <v>364</v>
      </c>
      <c r="H61" s="2" t="s">
        <v>367</v>
      </c>
      <c r="I61" s="2">
        <v>17</v>
      </c>
      <c r="J61" s="2">
        <v>1689</v>
      </c>
      <c r="K61" s="2">
        <v>28713</v>
      </c>
      <c r="L61" s="3">
        <v>20672.683675559201</v>
      </c>
      <c r="M61" s="3">
        <v>8040.3163244407951</v>
      </c>
    </row>
    <row r="62" spans="3:13" x14ac:dyDescent="0.25">
      <c r="C62" s="2" t="s">
        <v>282</v>
      </c>
      <c r="D62" s="2" t="str">
        <f t="shared" si="0"/>
        <v>October</v>
      </c>
      <c r="E62" s="2" t="s">
        <v>354</v>
      </c>
      <c r="F62" s="2" t="s">
        <v>359</v>
      </c>
      <c r="G62" s="2" t="s">
        <v>366</v>
      </c>
      <c r="H62" s="2" t="s">
        <v>367</v>
      </c>
      <c r="I62" s="2">
        <v>18</v>
      </c>
      <c r="J62" s="2">
        <v>1594</v>
      </c>
      <c r="K62" s="2">
        <v>28692</v>
      </c>
      <c r="L62" s="3">
        <v>21071.440751714261</v>
      </c>
      <c r="M62" s="3">
        <v>7620.5592482857392</v>
      </c>
    </row>
    <row r="63" spans="3:13" x14ac:dyDescent="0.25">
      <c r="C63" s="2" t="s">
        <v>130</v>
      </c>
      <c r="D63" s="2" t="str">
        <f t="shared" si="0"/>
        <v>March</v>
      </c>
      <c r="E63" s="2" t="s">
        <v>357</v>
      </c>
      <c r="F63" s="2" t="s">
        <v>361</v>
      </c>
      <c r="G63" s="2" t="s">
        <v>365</v>
      </c>
      <c r="H63" s="2" t="s">
        <v>370</v>
      </c>
      <c r="I63" s="2">
        <v>20</v>
      </c>
      <c r="J63" s="2">
        <v>1434</v>
      </c>
      <c r="K63" s="2">
        <v>28680</v>
      </c>
      <c r="L63" s="3">
        <v>20292.92015414856</v>
      </c>
      <c r="M63" s="3">
        <v>8387.0798458514364</v>
      </c>
    </row>
    <row r="64" spans="3:13" x14ac:dyDescent="0.25">
      <c r="C64" s="2" t="s">
        <v>312</v>
      </c>
      <c r="D64" s="2" t="str">
        <f t="shared" si="0"/>
        <v>July</v>
      </c>
      <c r="E64" s="2" t="s">
        <v>356</v>
      </c>
      <c r="F64" s="2" t="s">
        <v>359</v>
      </c>
      <c r="G64" s="2" t="s">
        <v>365</v>
      </c>
      <c r="H64" s="2" t="s">
        <v>368</v>
      </c>
      <c r="I64" s="2">
        <v>17</v>
      </c>
      <c r="J64" s="2">
        <v>1686</v>
      </c>
      <c r="K64" s="2">
        <v>28662</v>
      </c>
      <c r="L64" s="3">
        <v>22302.457635771101</v>
      </c>
      <c r="M64" s="3">
        <v>6359.5423642288988</v>
      </c>
    </row>
    <row r="65" spans="3:13" x14ac:dyDescent="0.25">
      <c r="C65" s="2" t="s">
        <v>109</v>
      </c>
      <c r="D65" s="2" t="str">
        <f t="shared" si="0"/>
        <v>October</v>
      </c>
      <c r="E65" s="2" t="s">
        <v>355</v>
      </c>
      <c r="F65" s="2" t="s">
        <v>362</v>
      </c>
      <c r="G65" s="2" t="s">
        <v>366</v>
      </c>
      <c r="H65" s="2" t="s">
        <v>367</v>
      </c>
      <c r="I65" s="2">
        <v>15</v>
      </c>
      <c r="J65" s="2">
        <v>1899</v>
      </c>
      <c r="K65" s="2">
        <v>28485</v>
      </c>
      <c r="L65" s="3">
        <v>21399.273761868251</v>
      </c>
      <c r="M65" s="3">
        <v>7085.7262381317487</v>
      </c>
    </row>
    <row r="66" spans="3:13" x14ac:dyDescent="0.25">
      <c r="C66" s="2" t="s">
        <v>135</v>
      </c>
      <c r="D66" s="2" t="str">
        <f t="shared" ref="D66:D129" si="1">TEXT(C66,"MMMM")</f>
        <v>March</v>
      </c>
      <c r="E66" s="2" t="s">
        <v>354</v>
      </c>
      <c r="F66" s="2" t="s">
        <v>363</v>
      </c>
      <c r="G66" s="2" t="s">
        <v>366</v>
      </c>
      <c r="H66" s="2" t="s">
        <v>369</v>
      </c>
      <c r="I66" s="2">
        <v>15</v>
      </c>
      <c r="J66" s="2">
        <v>1897</v>
      </c>
      <c r="K66" s="2">
        <v>28455</v>
      </c>
      <c r="L66" s="3">
        <v>21853.978031841802</v>
      </c>
      <c r="M66" s="3">
        <v>6601.0219681581984</v>
      </c>
    </row>
    <row r="67" spans="3:13" x14ac:dyDescent="0.25">
      <c r="C67" s="2" t="s">
        <v>228</v>
      </c>
      <c r="D67" s="2" t="str">
        <f t="shared" si="1"/>
        <v>February</v>
      </c>
      <c r="E67" s="2" t="s">
        <v>356</v>
      </c>
      <c r="F67" s="2" t="s">
        <v>363</v>
      </c>
      <c r="G67" s="2" t="s">
        <v>365</v>
      </c>
      <c r="H67" s="2" t="s">
        <v>369</v>
      </c>
      <c r="I67" s="2">
        <v>20</v>
      </c>
      <c r="J67" s="2">
        <v>1412</v>
      </c>
      <c r="K67" s="2">
        <v>28240</v>
      </c>
      <c r="L67" s="3">
        <v>19561.339509866149</v>
      </c>
      <c r="M67" s="3">
        <v>8678.6604901338505</v>
      </c>
    </row>
    <row r="68" spans="3:13" x14ac:dyDescent="0.25">
      <c r="C68" s="2" t="s">
        <v>197</v>
      </c>
      <c r="D68" s="2" t="str">
        <f t="shared" si="1"/>
        <v>October</v>
      </c>
      <c r="E68" s="2" t="s">
        <v>358</v>
      </c>
      <c r="F68" s="2" t="s">
        <v>361</v>
      </c>
      <c r="G68" s="2" t="s">
        <v>365</v>
      </c>
      <c r="H68" s="2" t="s">
        <v>370</v>
      </c>
      <c r="I68" s="2">
        <v>17</v>
      </c>
      <c r="J68" s="2">
        <v>1659</v>
      </c>
      <c r="K68" s="2">
        <v>28203</v>
      </c>
      <c r="L68" s="3">
        <v>20520.075824927619</v>
      </c>
      <c r="M68" s="3">
        <v>7682.9241750723777</v>
      </c>
    </row>
    <row r="69" spans="3:13" x14ac:dyDescent="0.25">
      <c r="C69" s="2" t="s">
        <v>63</v>
      </c>
      <c r="D69" s="2" t="str">
        <f t="shared" si="1"/>
        <v>March</v>
      </c>
      <c r="E69" s="2" t="s">
        <v>357</v>
      </c>
      <c r="F69" s="2" t="s">
        <v>362</v>
      </c>
      <c r="G69" s="2" t="s">
        <v>365</v>
      </c>
      <c r="H69" s="2" t="s">
        <v>367</v>
      </c>
      <c r="I69" s="2">
        <v>16</v>
      </c>
      <c r="J69" s="2">
        <v>1762</v>
      </c>
      <c r="K69" s="2">
        <v>28192</v>
      </c>
      <c r="L69" s="3">
        <v>20765.56388732581</v>
      </c>
      <c r="M69" s="3">
        <v>7426.436112674186</v>
      </c>
    </row>
    <row r="70" spans="3:13" x14ac:dyDescent="0.25">
      <c r="C70" s="2" t="s">
        <v>281</v>
      </c>
      <c r="D70" s="2" t="str">
        <f t="shared" si="1"/>
        <v>August</v>
      </c>
      <c r="E70" s="2" t="s">
        <v>355</v>
      </c>
      <c r="F70" s="2" t="s">
        <v>362</v>
      </c>
      <c r="G70" s="2" t="s">
        <v>364</v>
      </c>
      <c r="H70" s="2" t="s">
        <v>371</v>
      </c>
      <c r="I70" s="2">
        <v>15</v>
      </c>
      <c r="J70" s="2">
        <v>1879</v>
      </c>
      <c r="K70" s="2">
        <v>28185</v>
      </c>
      <c r="L70" s="3">
        <v>19111.75815063397</v>
      </c>
      <c r="M70" s="3">
        <v>9073.2418493660298</v>
      </c>
    </row>
    <row r="71" spans="3:13" x14ac:dyDescent="0.25">
      <c r="C71" s="2" t="s">
        <v>117</v>
      </c>
      <c r="D71" s="2" t="str">
        <f t="shared" si="1"/>
        <v>February</v>
      </c>
      <c r="E71" s="2" t="s">
        <v>356</v>
      </c>
      <c r="F71" s="2" t="s">
        <v>361</v>
      </c>
      <c r="G71" s="2" t="s">
        <v>364</v>
      </c>
      <c r="H71" s="2" t="s">
        <v>370</v>
      </c>
      <c r="I71" s="2">
        <v>17</v>
      </c>
      <c r="J71" s="2">
        <v>1657</v>
      </c>
      <c r="K71" s="2">
        <v>28169</v>
      </c>
      <c r="L71" s="3">
        <v>21486.276638331219</v>
      </c>
      <c r="M71" s="3">
        <v>6682.7233616687836</v>
      </c>
    </row>
    <row r="72" spans="3:13" x14ac:dyDescent="0.25">
      <c r="C72" s="2" t="s">
        <v>108</v>
      </c>
      <c r="D72" s="2" t="str">
        <f t="shared" si="1"/>
        <v>April</v>
      </c>
      <c r="E72" s="2" t="s">
        <v>358</v>
      </c>
      <c r="F72" s="2" t="s">
        <v>359</v>
      </c>
      <c r="G72" s="2" t="s">
        <v>366</v>
      </c>
      <c r="H72" s="2" t="s">
        <v>369</v>
      </c>
      <c r="I72" s="2">
        <v>20</v>
      </c>
      <c r="J72" s="2">
        <v>1405</v>
      </c>
      <c r="K72" s="2">
        <v>28100</v>
      </c>
      <c r="L72" s="3">
        <v>21248.41787711496</v>
      </c>
      <c r="M72" s="3">
        <v>6851.5821228850364</v>
      </c>
    </row>
    <row r="73" spans="3:13" x14ac:dyDescent="0.25">
      <c r="C73" s="2" t="s">
        <v>117</v>
      </c>
      <c r="D73" s="2" t="str">
        <f t="shared" si="1"/>
        <v>February</v>
      </c>
      <c r="E73" s="2" t="s">
        <v>357</v>
      </c>
      <c r="F73" s="2" t="s">
        <v>361</v>
      </c>
      <c r="G73" s="2" t="s">
        <v>364</v>
      </c>
      <c r="H73" s="2" t="s">
        <v>370</v>
      </c>
      <c r="I73" s="2">
        <v>15</v>
      </c>
      <c r="J73" s="2">
        <v>1872</v>
      </c>
      <c r="K73" s="2">
        <v>28080</v>
      </c>
      <c r="L73" s="3">
        <v>22227.80255529768</v>
      </c>
      <c r="M73" s="3">
        <v>5852.1974447023204</v>
      </c>
    </row>
    <row r="74" spans="3:13" x14ac:dyDescent="0.25">
      <c r="C74" s="2" t="s">
        <v>33</v>
      </c>
      <c r="D74" s="2" t="str">
        <f t="shared" si="1"/>
        <v>September</v>
      </c>
      <c r="E74" s="2" t="s">
        <v>358</v>
      </c>
      <c r="F74" s="2" t="s">
        <v>359</v>
      </c>
      <c r="G74" s="2" t="s">
        <v>366</v>
      </c>
      <c r="H74" s="2" t="s">
        <v>370</v>
      </c>
      <c r="I74" s="2">
        <v>18</v>
      </c>
      <c r="J74" s="2">
        <v>1557</v>
      </c>
      <c r="K74" s="2">
        <v>28026</v>
      </c>
      <c r="L74" s="3">
        <v>21097.101633355251</v>
      </c>
      <c r="M74" s="3">
        <v>6928.8983666447457</v>
      </c>
    </row>
    <row r="75" spans="3:13" x14ac:dyDescent="0.25">
      <c r="C75" s="2" t="s">
        <v>258</v>
      </c>
      <c r="D75" s="2" t="str">
        <f t="shared" si="1"/>
        <v>April</v>
      </c>
      <c r="E75" s="2" t="s">
        <v>357</v>
      </c>
      <c r="F75" s="2" t="s">
        <v>359</v>
      </c>
      <c r="G75" s="2" t="s">
        <v>364</v>
      </c>
      <c r="H75" s="2" t="s">
        <v>368</v>
      </c>
      <c r="I75" s="2">
        <v>18</v>
      </c>
      <c r="J75" s="2">
        <v>1550</v>
      </c>
      <c r="K75" s="2">
        <v>27900</v>
      </c>
      <c r="L75" s="3">
        <v>18830.23392189834</v>
      </c>
      <c r="M75" s="3">
        <v>9069.7660781016639</v>
      </c>
    </row>
    <row r="76" spans="3:13" x14ac:dyDescent="0.25">
      <c r="C76" s="2" t="s">
        <v>325</v>
      </c>
      <c r="D76" s="2" t="str">
        <f t="shared" si="1"/>
        <v>December</v>
      </c>
      <c r="E76" s="2" t="s">
        <v>355</v>
      </c>
      <c r="F76" s="2" t="s">
        <v>362</v>
      </c>
      <c r="G76" s="2" t="s">
        <v>364</v>
      </c>
      <c r="H76" s="2" t="s">
        <v>369</v>
      </c>
      <c r="I76" s="2">
        <v>18</v>
      </c>
      <c r="J76" s="2">
        <v>1550</v>
      </c>
      <c r="K76" s="2">
        <v>27900</v>
      </c>
      <c r="L76" s="3">
        <v>18656.283807584961</v>
      </c>
      <c r="M76" s="3">
        <v>9243.7161924150423</v>
      </c>
    </row>
    <row r="77" spans="3:13" x14ac:dyDescent="0.25">
      <c r="C77" s="2" t="s">
        <v>270</v>
      </c>
      <c r="D77" s="2" t="str">
        <f t="shared" si="1"/>
        <v>June</v>
      </c>
      <c r="E77" s="2" t="s">
        <v>355</v>
      </c>
      <c r="F77" s="2" t="s">
        <v>361</v>
      </c>
      <c r="G77" s="2" t="s">
        <v>366</v>
      </c>
      <c r="H77" s="2" t="s">
        <v>370</v>
      </c>
      <c r="I77" s="2">
        <v>19</v>
      </c>
      <c r="J77" s="2">
        <v>1459</v>
      </c>
      <c r="K77" s="2">
        <v>27721</v>
      </c>
      <c r="L77" s="3">
        <v>18118.688528266051</v>
      </c>
      <c r="M77" s="3">
        <v>9602.3114717339486</v>
      </c>
    </row>
    <row r="78" spans="3:13" x14ac:dyDescent="0.25">
      <c r="C78" s="2" t="s">
        <v>194</v>
      </c>
      <c r="D78" s="2" t="str">
        <f t="shared" si="1"/>
        <v>August</v>
      </c>
      <c r="E78" s="2" t="s">
        <v>357</v>
      </c>
      <c r="F78" s="2" t="s">
        <v>361</v>
      </c>
      <c r="G78" s="2" t="s">
        <v>365</v>
      </c>
      <c r="H78" s="2" t="s">
        <v>371</v>
      </c>
      <c r="I78" s="2">
        <v>16</v>
      </c>
      <c r="J78" s="2">
        <v>1731</v>
      </c>
      <c r="K78" s="2">
        <v>27696</v>
      </c>
      <c r="L78" s="3">
        <v>16844.029240755641</v>
      </c>
      <c r="M78" s="3">
        <v>10851.970759244359</v>
      </c>
    </row>
    <row r="79" spans="3:13" x14ac:dyDescent="0.25">
      <c r="C79" s="2" t="s">
        <v>213</v>
      </c>
      <c r="D79" s="2" t="str">
        <f t="shared" si="1"/>
        <v>October</v>
      </c>
      <c r="E79" s="2" t="s">
        <v>357</v>
      </c>
      <c r="F79" s="2" t="s">
        <v>362</v>
      </c>
      <c r="G79" s="2" t="s">
        <v>365</v>
      </c>
      <c r="H79" s="2" t="s">
        <v>367</v>
      </c>
      <c r="I79" s="2">
        <v>14</v>
      </c>
      <c r="J79" s="2">
        <v>1975</v>
      </c>
      <c r="K79" s="2">
        <v>27650</v>
      </c>
      <c r="L79" s="3">
        <v>18324.305529716319</v>
      </c>
      <c r="M79" s="3">
        <v>9325.6944702836809</v>
      </c>
    </row>
    <row r="80" spans="3:13" x14ac:dyDescent="0.25">
      <c r="C80" s="2" t="s">
        <v>199</v>
      </c>
      <c r="D80" s="2" t="str">
        <f t="shared" si="1"/>
        <v>August</v>
      </c>
      <c r="E80" s="2" t="s">
        <v>355</v>
      </c>
      <c r="F80" s="2" t="s">
        <v>363</v>
      </c>
      <c r="G80" s="2" t="s">
        <v>366</v>
      </c>
      <c r="H80" s="2" t="s">
        <v>367</v>
      </c>
      <c r="I80" s="2">
        <v>17</v>
      </c>
      <c r="J80" s="2">
        <v>1623</v>
      </c>
      <c r="K80" s="2">
        <v>27591</v>
      </c>
      <c r="L80" s="3">
        <v>19961.582251855489</v>
      </c>
      <c r="M80" s="3">
        <v>7629.4177481445113</v>
      </c>
    </row>
    <row r="81" spans="3:13" x14ac:dyDescent="0.25">
      <c r="C81" s="2" t="s">
        <v>184</v>
      </c>
      <c r="D81" s="2" t="str">
        <f t="shared" si="1"/>
        <v>December</v>
      </c>
      <c r="E81" s="2" t="s">
        <v>356</v>
      </c>
      <c r="F81" s="2" t="s">
        <v>361</v>
      </c>
      <c r="G81" s="2" t="s">
        <v>366</v>
      </c>
      <c r="H81" s="2" t="s">
        <v>369</v>
      </c>
      <c r="I81" s="2">
        <v>17</v>
      </c>
      <c r="J81" s="2">
        <v>1620</v>
      </c>
      <c r="K81" s="2">
        <v>27540</v>
      </c>
      <c r="L81" s="3">
        <v>18735.468606287279</v>
      </c>
      <c r="M81" s="3">
        <v>8804.5313937127212</v>
      </c>
    </row>
    <row r="82" spans="3:13" x14ac:dyDescent="0.25">
      <c r="C82" s="2" t="s">
        <v>281</v>
      </c>
      <c r="D82" s="2" t="str">
        <f t="shared" si="1"/>
        <v>August</v>
      </c>
      <c r="E82" s="2" t="s">
        <v>358</v>
      </c>
      <c r="F82" s="2" t="s">
        <v>363</v>
      </c>
      <c r="G82" s="2" t="s">
        <v>364</v>
      </c>
      <c r="H82" s="2" t="s">
        <v>370</v>
      </c>
      <c r="I82" s="2">
        <v>16</v>
      </c>
      <c r="J82" s="2">
        <v>1713</v>
      </c>
      <c r="K82" s="2">
        <v>27408</v>
      </c>
      <c r="L82" s="3">
        <v>20278.404934388738</v>
      </c>
      <c r="M82" s="3">
        <v>7129.5950656112618</v>
      </c>
    </row>
    <row r="83" spans="3:13" x14ac:dyDescent="0.25">
      <c r="C83" s="2" t="s">
        <v>170</v>
      </c>
      <c r="D83" s="2" t="str">
        <f t="shared" si="1"/>
        <v>July</v>
      </c>
      <c r="E83" s="2" t="s">
        <v>356</v>
      </c>
      <c r="F83" s="2" t="s">
        <v>363</v>
      </c>
      <c r="G83" s="2" t="s">
        <v>364</v>
      </c>
      <c r="H83" s="2" t="s">
        <v>370</v>
      </c>
      <c r="I83" s="2">
        <v>16</v>
      </c>
      <c r="J83" s="2">
        <v>1706</v>
      </c>
      <c r="K83" s="2">
        <v>27296</v>
      </c>
      <c r="L83" s="3">
        <v>17399.00790213521</v>
      </c>
      <c r="M83" s="3">
        <v>9896.9920978647933</v>
      </c>
    </row>
    <row r="84" spans="3:13" x14ac:dyDescent="0.25">
      <c r="C84" s="2" t="s">
        <v>187</v>
      </c>
      <c r="D84" s="2" t="str">
        <f t="shared" si="1"/>
        <v>January</v>
      </c>
      <c r="E84" s="2" t="s">
        <v>357</v>
      </c>
      <c r="F84" s="2" t="s">
        <v>360</v>
      </c>
      <c r="G84" s="2" t="s">
        <v>364</v>
      </c>
      <c r="H84" s="2" t="s">
        <v>369</v>
      </c>
      <c r="I84" s="2">
        <v>19</v>
      </c>
      <c r="J84" s="2">
        <v>1422</v>
      </c>
      <c r="K84" s="2">
        <v>27018</v>
      </c>
      <c r="L84" s="3">
        <v>17293.315272181419</v>
      </c>
      <c r="M84" s="3">
        <v>9724.6847278185815</v>
      </c>
    </row>
    <row r="85" spans="3:13" x14ac:dyDescent="0.25">
      <c r="C85" s="2" t="s">
        <v>130</v>
      </c>
      <c r="D85" s="2" t="str">
        <f t="shared" si="1"/>
        <v>March</v>
      </c>
      <c r="E85" s="2" t="s">
        <v>354</v>
      </c>
      <c r="F85" s="2" t="s">
        <v>362</v>
      </c>
      <c r="G85" s="2" t="s">
        <v>364</v>
      </c>
      <c r="H85" s="2" t="s">
        <v>367</v>
      </c>
      <c r="I85" s="2">
        <v>18</v>
      </c>
      <c r="J85" s="2">
        <v>1495</v>
      </c>
      <c r="K85" s="2">
        <v>26910</v>
      </c>
      <c r="L85" s="3">
        <v>21335.70882138261</v>
      </c>
      <c r="M85" s="3">
        <v>5574.29117861739</v>
      </c>
    </row>
    <row r="86" spans="3:13" x14ac:dyDescent="0.25">
      <c r="C86" s="2" t="s">
        <v>171</v>
      </c>
      <c r="D86" s="2" t="str">
        <f t="shared" si="1"/>
        <v>January</v>
      </c>
      <c r="E86" s="2" t="s">
        <v>355</v>
      </c>
      <c r="F86" s="2" t="s">
        <v>360</v>
      </c>
      <c r="G86" s="2" t="s">
        <v>364</v>
      </c>
      <c r="H86" s="2" t="s">
        <v>370</v>
      </c>
      <c r="I86" s="2">
        <v>18</v>
      </c>
      <c r="J86" s="2">
        <v>1492</v>
      </c>
      <c r="K86" s="2">
        <v>26856</v>
      </c>
      <c r="L86" s="3">
        <v>20266.85915874242</v>
      </c>
      <c r="M86" s="3">
        <v>6589.1408412575802</v>
      </c>
    </row>
    <row r="87" spans="3:13" x14ac:dyDescent="0.25">
      <c r="C87" s="2" t="s">
        <v>150</v>
      </c>
      <c r="D87" s="2" t="str">
        <f t="shared" si="1"/>
        <v>January</v>
      </c>
      <c r="E87" s="2" t="s">
        <v>357</v>
      </c>
      <c r="F87" s="2" t="s">
        <v>362</v>
      </c>
      <c r="G87" s="2" t="s">
        <v>366</v>
      </c>
      <c r="H87" s="2" t="s">
        <v>369</v>
      </c>
      <c r="I87" s="2">
        <v>17</v>
      </c>
      <c r="J87" s="2">
        <v>1578</v>
      </c>
      <c r="K87" s="2">
        <v>26826</v>
      </c>
      <c r="L87" s="3">
        <v>16883.034933978739</v>
      </c>
      <c r="M87" s="3">
        <v>9942.965066021261</v>
      </c>
    </row>
    <row r="88" spans="3:13" x14ac:dyDescent="0.25">
      <c r="C88" s="2" t="s">
        <v>172</v>
      </c>
      <c r="D88" s="2" t="str">
        <f t="shared" si="1"/>
        <v>October</v>
      </c>
      <c r="E88" s="2" t="s">
        <v>355</v>
      </c>
      <c r="F88" s="2" t="s">
        <v>359</v>
      </c>
      <c r="G88" s="2" t="s">
        <v>364</v>
      </c>
      <c r="H88" s="2" t="s">
        <v>370</v>
      </c>
      <c r="I88" s="2">
        <v>17</v>
      </c>
      <c r="J88" s="2">
        <v>1574</v>
      </c>
      <c r="K88" s="2">
        <v>26758</v>
      </c>
      <c r="L88" s="3">
        <v>18203.27343066805</v>
      </c>
      <c r="M88" s="3">
        <v>8554.7265693319496</v>
      </c>
    </row>
    <row r="89" spans="3:13" x14ac:dyDescent="0.25">
      <c r="C89" s="2" t="s">
        <v>315</v>
      </c>
      <c r="D89" s="2" t="str">
        <f t="shared" si="1"/>
        <v>July</v>
      </c>
      <c r="E89" s="2" t="s">
        <v>358</v>
      </c>
      <c r="F89" s="2" t="s">
        <v>362</v>
      </c>
      <c r="G89" s="2" t="s">
        <v>365</v>
      </c>
      <c r="H89" s="2" t="s">
        <v>371</v>
      </c>
      <c r="I89" s="2">
        <v>17</v>
      </c>
      <c r="J89" s="2">
        <v>1569</v>
      </c>
      <c r="K89" s="2">
        <v>26673</v>
      </c>
      <c r="L89" s="3">
        <v>19331.34986442688</v>
      </c>
      <c r="M89" s="3">
        <v>7341.6501355731161</v>
      </c>
    </row>
    <row r="90" spans="3:13" x14ac:dyDescent="0.25">
      <c r="C90" s="2" t="s">
        <v>216</v>
      </c>
      <c r="D90" s="2" t="str">
        <f t="shared" si="1"/>
        <v>January</v>
      </c>
      <c r="E90" s="2" t="s">
        <v>358</v>
      </c>
      <c r="F90" s="2" t="s">
        <v>363</v>
      </c>
      <c r="G90" s="2" t="s">
        <v>364</v>
      </c>
      <c r="H90" s="2" t="s">
        <v>368</v>
      </c>
      <c r="I90" s="2">
        <v>16</v>
      </c>
      <c r="J90" s="2">
        <v>1667</v>
      </c>
      <c r="K90" s="2">
        <v>26672</v>
      </c>
      <c r="L90" s="3">
        <v>16554.787740813568</v>
      </c>
      <c r="M90" s="3">
        <v>10117.21225918643</v>
      </c>
    </row>
    <row r="91" spans="3:13" x14ac:dyDescent="0.25">
      <c r="C91" s="2" t="s">
        <v>184</v>
      </c>
      <c r="D91" s="2" t="str">
        <f t="shared" si="1"/>
        <v>December</v>
      </c>
      <c r="E91" s="2" t="s">
        <v>358</v>
      </c>
      <c r="F91" s="2" t="s">
        <v>362</v>
      </c>
      <c r="G91" s="2" t="s">
        <v>365</v>
      </c>
      <c r="H91" s="2" t="s">
        <v>367</v>
      </c>
      <c r="I91" s="2">
        <v>19</v>
      </c>
      <c r="J91" s="2">
        <v>1403</v>
      </c>
      <c r="K91" s="2">
        <v>26657</v>
      </c>
      <c r="L91" s="3">
        <v>21299.8450317444</v>
      </c>
      <c r="M91" s="3">
        <v>5357.1549682555997</v>
      </c>
    </row>
    <row r="92" spans="3:13" x14ac:dyDescent="0.25">
      <c r="C92" s="2" t="s">
        <v>220</v>
      </c>
      <c r="D92" s="2" t="str">
        <f t="shared" si="1"/>
        <v>April</v>
      </c>
      <c r="E92" s="2" t="s">
        <v>358</v>
      </c>
      <c r="F92" s="2" t="s">
        <v>361</v>
      </c>
      <c r="G92" s="2" t="s">
        <v>364</v>
      </c>
      <c r="H92" s="2" t="s">
        <v>370</v>
      </c>
      <c r="I92" s="2">
        <v>14</v>
      </c>
      <c r="J92" s="2">
        <v>1898</v>
      </c>
      <c r="K92" s="2">
        <v>26572</v>
      </c>
      <c r="L92" s="3">
        <v>19992.752532299179</v>
      </c>
      <c r="M92" s="3">
        <v>6579.2474677008177</v>
      </c>
    </row>
    <row r="93" spans="3:13" x14ac:dyDescent="0.25">
      <c r="C93" s="2" t="s">
        <v>348</v>
      </c>
      <c r="D93" s="2" t="str">
        <f t="shared" si="1"/>
        <v>July</v>
      </c>
      <c r="E93" s="2" t="s">
        <v>354</v>
      </c>
      <c r="F93" s="2" t="s">
        <v>363</v>
      </c>
      <c r="G93" s="2" t="s">
        <v>364</v>
      </c>
      <c r="H93" s="2" t="s">
        <v>368</v>
      </c>
      <c r="I93" s="2">
        <v>15</v>
      </c>
      <c r="J93" s="2">
        <v>1751</v>
      </c>
      <c r="K93" s="2">
        <v>26265</v>
      </c>
      <c r="L93" s="3">
        <v>17828.55098568201</v>
      </c>
      <c r="M93" s="3">
        <v>8436.4490143179864</v>
      </c>
    </row>
    <row r="94" spans="3:13" x14ac:dyDescent="0.25">
      <c r="C94" s="2" t="s">
        <v>18</v>
      </c>
      <c r="D94" s="2" t="str">
        <f t="shared" si="1"/>
        <v>September</v>
      </c>
      <c r="E94" s="2" t="s">
        <v>357</v>
      </c>
      <c r="F94" s="2" t="s">
        <v>363</v>
      </c>
      <c r="G94" s="2" t="s">
        <v>364</v>
      </c>
      <c r="H94" s="2" t="s">
        <v>371</v>
      </c>
      <c r="I94" s="2">
        <v>19</v>
      </c>
      <c r="J94" s="2">
        <v>1376</v>
      </c>
      <c r="K94" s="2">
        <v>26144</v>
      </c>
      <c r="L94" s="3">
        <v>15807.36216278027</v>
      </c>
      <c r="M94" s="3">
        <v>10336.63783721973</v>
      </c>
    </row>
    <row r="95" spans="3:13" x14ac:dyDescent="0.25">
      <c r="C95" s="2" t="s">
        <v>253</v>
      </c>
      <c r="D95" s="2" t="str">
        <f t="shared" si="1"/>
        <v>October</v>
      </c>
      <c r="E95" s="2" t="s">
        <v>355</v>
      </c>
      <c r="F95" s="2" t="s">
        <v>361</v>
      </c>
      <c r="G95" s="2" t="s">
        <v>366</v>
      </c>
      <c r="H95" s="2" t="s">
        <v>367</v>
      </c>
      <c r="I95" s="2">
        <v>17</v>
      </c>
      <c r="J95" s="2">
        <v>1537</v>
      </c>
      <c r="K95" s="2">
        <v>26129</v>
      </c>
      <c r="L95" s="3">
        <v>16638.176630102182</v>
      </c>
      <c r="M95" s="3">
        <v>9490.8233698978183</v>
      </c>
    </row>
    <row r="96" spans="3:13" x14ac:dyDescent="0.25">
      <c r="C96" s="2" t="s">
        <v>189</v>
      </c>
      <c r="D96" s="2" t="str">
        <f t="shared" si="1"/>
        <v>December</v>
      </c>
      <c r="E96" s="2" t="s">
        <v>358</v>
      </c>
      <c r="F96" s="2" t="s">
        <v>363</v>
      </c>
      <c r="G96" s="2" t="s">
        <v>365</v>
      </c>
      <c r="H96" s="2" t="s">
        <v>370</v>
      </c>
      <c r="I96" s="2">
        <v>16</v>
      </c>
      <c r="J96" s="2">
        <v>1633</v>
      </c>
      <c r="K96" s="2">
        <v>26128</v>
      </c>
      <c r="L96" s="3">
        <v>16608.823190843948</v>
      </c>
      <c r="M96" s="3">
        <v>9519.176809156048</v>
      </c>
    </row>
    <row r="97" spans="3:13" x14ac:dyDescent="0.25">
      <c r="C97" s="2" t="s">
        <v>150</v>
      </c>
      <c r="D97" s="2" t="str">
        <f t="shared" si="1"/>
        <v>January</v>
      </c>
      <c r="E97" s="2" t="s">
        <v>355</v>
      </c>
      <c r="F97" s="2" t="s">
        <v>363</v>
      </c>
      <c r="G97" s="2" t="s">
        <v>364</v>
      </c>
      <c r="H97" s="2" t="s">
        <v>367</v>
      </c>
      <c r="I97" s="2">
        <v>20</v>
      </c>
      <c r="J97" s="2">
        <v>1305</v>
      </c>
      <c r="K97" s="2">
        <v>26100</v>
      </c>
      <c r="L97" s="3">
        <v>19611.706264428431</v>
      </c>
      <c r="M97" s="3">
        <v>6488.2937355715731</v>
      </c>
    </row>
    <row r="98" spans="3:13" x14ac:dyDescent="0.25">
      <c r="C98" s="2" t="s">
        <v>328</v>
      </c>
      <c r="D98" s="2" t="str">
        <f t="shared" si="1"/>
        <v>October</v>
      </c>
      <c r="E98" s="2" t="s">
        <v>354</v>
      </c>
      <c r="F98" s="2" t="s">
        <v>363</v>
      </c>
      <c r="G98" s="2" t="s">
        <v>366</v>
      </c>
      <c r="H98" s="2" t="s">
        <v>368</v>
      </c>
      <c r="I98" s="2">
        <v>20</v>
      </c>
      <c r="J98" s="2">
        <v>1302</v>
      </c>
      <c r="K98" s="2">
        <v>26040</v>
      </c>
      <c r="L98" s="3">
        <v>19436.415856896419</v>
      </c>
      <c r="M98" s="3">
        <v>6603.5841431035806</v>
      </c>
    </row>
    <row r="99" spans="3:13" x14ac:dyDescent="0.25">
      <c r="C99" s="2" t="s">
        <v>170</v>
      </c>
      <c r="D99" s="2" t="str">
        <f t="shared" si="1"/>
        <v>July</v>
      </c>
      <c r="E99" s="2" t="s">
        <v>354</v>
      </c>
      <c r="F99" s="2" t="s">
        <v>359</v>
      </c>
      <c r="G99" s="2" t="s">
        <v>366</v>
      </c>
      <c r="H99" s="2" t="s">
        <v>370</v>
      </c>
      <c r="I99" s="2">
        <v>19</v>
      </c>
      <c r="J99" s="2">
        <v>1367</v>
      </c>
      <c r="K99" s="2">
        <v>25973</v>
      </c>
      <c r="L99" s="3">
        <v>16027.82040351851</v>
      </c>
      <c r="M99" s="3">
        <v>9945.1795964814864</v>
      </c>
    </row>
    <row r="100" spans="3:13" x14ac:dyDescent="0.25">
      <c r="C100" s="2" t="s">
        <v>131</v>
      </c>
      <c r="D100" s="2" t="str">
        <f t="shared" si="1"/>
        <v>June</v>
      </c>
      <c r="E100" s="2" t="s">
        <v>356</v>
      </c>
      <c r="F100" s="2" t="s">
        <v>361</v>
      </c>
      <c r="G100" s="2" t="s">
        <v>364</v>
      </c>
      <c r="H100" s="2" t="s">
        <v>368</v>
      </c>
      <c r="I100" s="2">
        <v>17</v>
      </c>
      <c r="J100" s="2">
        <v>1521</v>
      </c>
      <c r="K100" s="2">
        <v>25857</v>
      </c>
      <c r="L100" s="3">
        <v>16645.199938327431</v>
      </c>
      <c r="M100" s="3">
        <v>9211.8000616725658</v>
      </c>
    </row>
    <row r="101" spans="3:13" x14ac:dyDescent="0.25">
      <c r="C101" s="2" t="s">
        <v>111</v>
      </c>
      <c r="D101" s="2" t="str">
        <f t="shared" si="1"/>
        <v>February</v>
      </c>
      <c r="E101" s="2" t="s">
        <v>357</v>
      </c>
      <c r="F101" s="2" t="s">
        <v>362</v>
      </c>
      <c r="G101" s="2" t="s">
        <v>364</v>
      </c>
      <c r="H101" s="2" t="s">
        <v>369</v>
      </c>
      <c r="I101" s="2">
        <v>16</v>
      </c>
      <c r="J101" s="2">
        <v>1605</v>
      </c>
      <c r="K101" s="2">
        <v>25680</v>
      </c>
      <c r="L101" s="3">
        <v>17484.65427793382</v>
      </c>
      <c r="M101" s="3">
        <v>8195.345722066184</v>
      </c>
    </row>
    <row r="102" spans="3:13" x14ac:dyDescent="0.25">
      <c r="C102" s="2" t="s">
        <v>128</v>
      </c>
      <c r="D102" s="2" t="str">
        <f t="shared" si="1"/>
        <v>October</v>
      </c>
      <c r="E102" s="2" t="s">
        <v>358</v>
      </c>
      <c r="F102" s="2" t="s">
        <v>362</v>
      </c>
      <c r="G102" s="2" t="s">
        <v>366</v>
      </c>
      <c r="H102" s="2" t="s">
        <v>368</v>
      </c>
      <c r="I102" s="2">
        <v>14</v>
      </c>
      <c r="J102" s="2">
        <v>1813</v>
      </c>
      <c r="K102" s="2">
        <v>25382</v>
      </c>
      <c r="L102" s="3">
        <v>19702.54635089506</v>
      </c>
      <c r="M102" s="3">
        <v>5679.4536491049403</v>
      </c>
    </row>
    <row r="103" spans="3:13" x14ac:dyDescent="0.25">
      <c r="C103" s="2" t="s">
        <v>200</v>
      </c>
      <c r="D103" s="2" t="str">
        <f t="shared" si="1"/>
        <v>March</v>
      </c>
      <c r="E103" s="2" t="s">
        <v>355</v>
      </c>
      <c r="F103" s="2" t="s">
        <v>362</v>
      </c>
      <c r="G103" s="2" t="s">
        <v>364</v>
      </c>
      <c r="H103" s="2" t="s">
        <v>369</v>
      </c>
      <c r="I103" s="2">
        <v>20</v>
      </c>
      <c r="J103" s="2">
        <v>1262</v>
      </c>
      <c r="K103" s="2">
        <v>25240</v>
      </c>
      <c r="L103" s="3">
        <v>16315.954825411771</v>
      </c>
      <c r="M103" s="3">
        <v>8924.0451745882292</v>
      </c>
    </row>
    <row r="104" spans="3:13" x14ac:dyDescent="0.25">
      <c r="C104" s="2" t="s">
        <v>339</v>
      </c>
      <c r="D104" s="2" t="str">
        <f t="shared" si="1"/>
        <v>January</v>
      </c>
      <c r="E104" s="2" t="s">
        <v>354</v>
      </c>
      <c r="F104" s="2" t="s">
        <v>359</v>
      </c>
      <c r="G104" s="2" t="s">
        <v>364</v>
      </c>
      <c r="H104" s="2" t="s">
        <v>368</v>
      </c>
      <c r="I104" s="2">
        <v>18</v>
      </c>
      <c r="J104" s="2">
        <v>1391</v>
      </c>
      <c r="K104" s="2">
        <v>25038</v>
      </c>
      <c r="L104" s="3">
        <v>18803.657862039559</v>
      </c>
      <c r="M104" s="3">
        <v>6234.342137960437</v>
      </c>
    </row>
    <row r="105" spans="3:13" x14ac:dyDescent="0.25">
      <c r="C105" s="2" t="s">
        <v>46</v>
      </c>
      <c r="D105" s="2" t="str">
        <f t="shared" si="1"/>
        <v>April</v>
      </c>
      <c r="E105" s="2" t="s">
        <v>357</v>
      </c>
      <c r="F105" s="2" t="s">
        <v>362</v>
      </c>
      <c r="G105" s="2" t="s">
        <v>365</v>
      </c>
      <c r="H105" s="2" t="s">
        <v>367</v>
      </c>
      <c r="I105" s="2">
        <v>15</v>
      </c>
      <c r="J105" s="2">
        <v>1667</v>
      </c>
      <c r="K105" s="2">
        <v>25005</v>
      </c>
      <c r="L105" s="3">
        <v>15499.67548795658</v>
      </c>
      <c r="M105" s="3">
        <v>9505.3245120434185</v>
      </c>
    </row>
    <row r="106" spans="3:13" x14ac:dyDescent="0.25">
      <c r="C106" s="2" t="s">
        <v>31</v>
      </c>
      <c r="D106" s="2" t="str">
        <f t="shared" si="1"/>
        <v>August</v>
      </c>
      <c r="E106" s="2" t="s">
        <v>355</v>
      </c>
      <c r="F106" s="2" t="s">
        <v>361</v>
      </c>
      <c r="G106" s="2" t="s">
        <v>366</v>
      </c>
      <c r="H106" s="2" t="s">
        <v>369</v>
      </c>
      <c r="I106" s="2">
        <v>14</v>
      </c>
      <c r="J106" s="2">
        <v>1785</v>
      </c>
      <c r="K106" s="2">
        <v>24990</v>
      </c>
      <c r="L106" s="3">
        <v>17160.13152442146</v>
      </c>
      <c r="M106" s="3">
        <v>7829.8684755785362</v>
      </c>
    </row>
    <row r="107" spans="3:13" x14ac:dyDescent="0.25">
      <c r="C107" s="2" t="s">
        <v>130</v>
      </c>
      <c r="D107" s="2" t="str">
        <f t="shared" si="1"/>
        <v>March</v>
      </c>
      <c r="E107" s="2" t="s">
        <v>355</v>
      </c>
      <c r="F107" s="2" t="s">
        <v>361</v>
      </c>
      <c r="G107" s="2" t="s">
        <v>366</v>
      </c>
      <c r="H107" s="2" t="s">
        <v>371</v>
      </c>
      <c r="I107" s="2">
        <v>20</v>
      </c>
      <c r="J107" s="2">
        <v>1246</v>
      </c>
      <c r="K107" s="2">
        <v>24920</v>
      </c>
      <c r="L107" s="3">
        <v>15326.607597854259</v>
      </c>
      <c r="M107" s="3">
        <v>9593.3924021457442</v>
      </c>
    </row>
    <row r="108" spans="3:13" x14ac:dyDescent="0.25">
      <c r="C108" s="2" t="s">
        <v>165</v>
      </c>
      <c r="D108" s="2" t="str">
        <f t="shared" si="1"/>
        <v>February</v>
      </c>
      <c r="E108" s="2" t="s">
        <v>356</v>
      </c>
      <c r="F108" s="2" t="s">
        <v>361</v>
      </c>
      <c r="G108" s="2" t="s">
        <v>364</v>
      </c>
      <c r="H108" s="2" t="s">
        <v>368</v>
      </c>
      <c r="I108" s="2">
        <v>16</v>
      </c>
      <c r="J108" s="2">
        <v>1541</v>
      </c>
      <c r="K108" s="2">
        <v>24656</v>
      </c>
      <c r="L108" s="3">
        <v>16547.036009531501</v>
      </c>
      <c r="M108" s="3">
        <v>8108.9639904685027</v>
      </c>
    </row>
    <row r="109" spans="3:13" x14ac:dyDescent="0.25">
      <c r="C109" s="2" t="s">
        <v>159</v>
      </c>
      <c r="D109" s="2" t="str">
        <f t="shared" si="1"/>
        <v>July</v>
      </c>
      <c r="E109" s="2" t="s">
        <v>357</v>
      </c>
      <c r="F109" s="2" t="s">
        <v>360</v>
      </c>
      <c r="G109" s="2" t="s">
        <v>365</v>
      </c>
      <c r="H109" s="2" t="s">
        <v>367</v>
      </c>
      <c r="I109" s="2">
        <v>17</v>
      </c>
      <c r="J109" s="2">
        <v>1442</v>
      </c>
      <c r="K109" s="2">
        <v>24514</v>
      </c>
      <c r="L109" s="3">
        <v>19140.329897585871</v>
      </c>
      <c r="M109" s="3">
        <v>5373.670102414133</v>
      </c>
    </row>
    <row r="110" spans="3:13" x14ac:dyDescent="0.25">
      <c r="C110" s="2" t="s">
        <v>41</v>
      </c>
      <c r="D110" s="2" t="str">
        <f t="shared" si="1"/>
        <v>January</v>
      </c>
      <c r="E110" s="2" t="s">
        <v>356</v>
      </c>
      <c r="F110" s="2" t="s">
        <v>363</v>
      </c>
      <c r="G110" s="2" t="s">
        <v>365</v>
      </c>
      <c r="H110" s="2" t="s">
        <v>371</v>
      </c>
      <c r="I110" s="2">
        <v>17</v>
      </c>
      <c r="J110" s="2">
        <v>1442</v>
      </c>
      <c r="K110" s="2">
        <v>24514</v>
      </c>
      <c r="L110" s="3">
        <v>17389.838319768249</v>
      </c>
      <c r="M110" s="3">
        <v>7124.1616802317512</v>
      </c>
    </row>
    <row r="111" spans="3:13" x14ac:dyDescent="0.25">
      <c r="C111" s="2" t="s">
        <v>160</v>
      </c>
      <c r="D111" s="2" t="str">
        <f t="shared" si="1"/>
        <v>May</v>
      </c>
      <c r="E111" s="2" t="s">
        <v>355</v>
      </c>
      <c r="F111" s="2" t="s">
        <v>362</v>
      </c>
      <c r="G111" s="2" t="s">
        <v>365</v>
      </c>
      <c r="H111" s="2" t="s">
        <v>368</v>
      </c>
      <c r="I111" s="2">
        <v>15</v>
      </c>
      <c r="J111" s="2">
        <v>1623</v>
      </c>
      <c r="K111" s="2">
        <v>24345</v>
      </c>
      <c r="L111" s="3">
        <v>18865.989106341451</v>
      </c>
      <c r="M111" s="3">
        <v>5479.0108936585457</v>
      </c>
    </row>
    <row r="112" spans="3:13" x14ac:dyDescent="0.25">
      <c r="C112" s="2" t="s">
        <v>180</v>
      </c>
      <c r="D112" s="2" t="str">
        <f t="shared" si="1"/>
        <v>November</v>
      </c>
      <c r="E112" s="2" t="s">
        <v>355</v>
      </c>
      <c r="F112" s="2" t="s">
        <v>362</v>
      </c>
      <c r="G112" s="2" t="s">
        <v>365</v>
      </c>
      <c r="H112" s="2" t="s">
        <v>367</v>
      </c>
      <c r="I112" s="2">
        <v>14</v>
      </c>
      <c r="J112" s="2">
        <v>1728</v>
      </c>
      <c r="K112" s="2">
        <v>24192</v>
      </c>
      <c r="L112" s="3">
        <v>16392.8367061483</v>
      </c>
      <c r="M112" s="3">
        <v>7799.1632938517032</v>
      </c>
    </row>
    <row r="113" spans="3:13" x14ac:dyDescent="0.25">
      <c r="C113" s="2" t="s">
        <v>285</v>
      </c>
      <c r="D113" s="2" t="str">
        <f t="shared" si="1"/>
        <v>March</v>
      </c>
      <c r="E113" s="2" t="s">
        <v>355</v>
      </c>
      <c r="F113" s="2" t="s">
        <v>362</v>
      </c>
      <c r="G113" s="2" t="s">
        <v>366</v>
      </c>
      <c r="H113" s="2" t="s">
        <v>367</v>
      </c>
      <c r="I113" s="2">
        <v>14</v>
      </c>
      <c r="J113" s="2">
        <v>1725</v>
      </c>
      <c r="K113" s="2">
        <v>24150</v>
      </c>
      <c r="L113" s="3">
        <v>15836.255554404681</v>
      </c>
      <c r="M113" s="3">
        <v>8313.7444455953173</v>
      </c>
    </row>
    <row r="114" spans="3:13" x14ac:dyDescent="0.25">
      <c r="C114" s="2" t="s">
        <v>38</v>
      </c>
      <c r="D114" s="2" t="str">
        <f t="shared" si="1"/>
        <v>May</v>
      </c>
      <c r="E114" s="2" t="s">
        <v>357</v>
      </c>
      <c r="F114" s="2" t="s">
        <v>360</v>
      </c>
      <c r="G114" s="2" t="s">
        <v>366</v>
      </c>
      <c r="H114" s="2" t="s">
        <v>370</v>
      </c>
      <c r="I114" s="2">
        <v>20</v>
      </c>
      <c r="J114" s="2">
        <v>1207</v>
      </c>
      <c r="K114" s="2">
        <v>24140</v>
      </c>
      <c r="L114" s="3">
        <v>16768.926482702758</v>
      </c>
      <c r="M114" s="3">
        <v>7371.0735172972381</v>
      </c>
    </row>
    <row r="115" spans="3:13" x14ac:dyDescent="0.25">
      <c r="C115" s="2" t="s">
        <v>264</v>
      </c>
      <c r="D115" s="2" t="str">
        <f t="shared" si="1"/>
        <v>December</v>
      </c>
      <c r="E115" s="2" t="s">
        <v>357</v>
      </c>
      <c r="F115" s="2" t="s">
        <v>362</v>
      </c>
      <c r="G115" s="2" t="s">
        <v>366</v>
      </c>
      <c r="H115" s="2" t="s">
        <v>371</v>
      </c>
      <c r="I115" s="2">
        <v>16</v>
      </c>
      <c r="J115" s="2">
        <v>1503</v>
      </c>
      <c r="K115" s="2">
        <v>24048</v>
      </c>
      <c r="L115" s="3">
        <v>16124.855447201289</v>
      </c>
      <c r="M115" s="3">
        <v>7923.1445527987107</v>
      </c>
    </row>
    <row r="116" spans="3:13" x14ac:dyDescent="0.25">
      <c r="C116" s="2" t="s">
        <v>285</v>
      </c>
      <c r="D116" s="2" t="str">
        <f t="shared" si="1"/>
        <v>March</v>
      </c>
      <c r="E116" s="2" t="s">
        <v>354</v>
      </c>
      <c r="F116" s="2" t="s">
        <v>360</v>
      </c>
      <c r="G116" s="2" t="s">
        <v>365</v>
      </c>
      <c r="H116" s="2" t="s">
        <v>370</v>
      </c>
      <c r="I116" s="2">
        <v>15</v>
      </c>
      <c r="J116" s="2">
        <v>1602</v>
      </c>
      <c r="K116" s="2">
        <v>24030</v>
      </c>
      <c r="L116" s="3">
        <v>18567.485064083448</v>
      </c>
      <c r="M116" s="3">
        <v>5462.5149359165516</v>
      </c>
    </row>
    <row r="117" spans="3:13" x14ac:dyDescent="0.25">
      <c r="C117" s="2" t="s">
        <v>134</v>
      </c>
      <c r="D117" s="2" t="str">
        <f t="shared" si="1"/>
        <v>June</v>
      </c>
      <c r="E117" s="2" t="s">
        <v>357</v>
      </c>
      <c r="F117" s="2" t="s">
        <v>359</v>
      </c>
      <c r="G117" s="2" t="s">
        <v>365</v>
      </c>
      <c r="H117" s="2" t="s">
        <v>367</v>
      </c>
      <c r="I117" s="2">
        <v>13</v>
      </c>
      <c r="J117" s="2">
        <v>1846</v>
      </c>
      <c r="K117" s="2">
        <v>23998</v>
      </c>
      <c r="L117" s="3">
        <v>18188.191077305859</v>
      </c>
      <c r="M117" s="3">
        <v>5809.8089226941447</v>
      </c>
    </row>
    <row r="118" spans="3:13" x14ac:dyDescent="0.25">
      <c r="C118" s="2" t="s">
        <v>194</v>
      </c>
      <c r="D118" s="2" t="str">
        <f t="shared" si="1"/>
        <v>August</v>
      </c>
      <c r="E118" s="2" t="s">
        <v>358</v>
      </c>
      <c r="F118" s="2" t="s">
        <v>361</v>
      </c>
      <c r="G118" s="2" t="s">
        <v>366</v>
      </c>
      <c r="H118" s="2" t="s">
        <v>371</v>
      </c>
      <c r="I118" s="2">
        <v>12</v>
      </c>
      <c r="J118" s="2">
        <v>1999</v>
      </c>
      <c r="K118" s="2">
        <v>23988</v>
      </c>
      <c r="L118" s="3">
        <v>17204.464311077561</v>
      </c>
      <c r="M118" s="3">
        <v>6783.5356889224422</v>
      </c>
    </row>
    <row r="119" spans="3:13" x14ac:dyDescent="0.25">
      <c r="C119" s="2" t="s">
        <v>281</v>
      </c>
      <c r="D119" s="2" t="str">
        <f t="shared" si="1"/>
        <v>August</v>
      </c>
      <c r="E119" s="2" t="s">
        <v>355</v>
      </c>
      <c r="F119" s="2" t="s">
        <v>360</v>
      </c>
      <c r="G119" s="2" t="s">
        <v>365</v>
      </c>
      <c r="H119" s="2" t="s">
        <v>371</v>
      </c>
      <c r="I119" s="2">
        <v>14</v>
      </c>
      <c r="J119" s="2">
        <v>1712</v>
      </c>
      <c r="K119" s="2">
        <v>23968</v>
      </c>
      <c r="L119" s="3">
        <v>14821.47727994193</v>
      </c>
      <c r="M119" s="3">
        <v>9146.5227200580684</v>
      </c>
    </row>
    <row r="120" spans="3:13" x14ac:dyDescent="0.25">
      <c r="C120" s="2" t="s">
        <v>80</v>
      </c>
      <c r="D120" s="2" t="str">
        <f t="shared" si="1"/>
        <v>October</v>
      </c>
      <c r="E120" s="2" t="s">
        <v>357</v>
      </c>
      <c r="F120" s="2" t="s">
        <v>359</v>
      </c>
      <c r="G120" s="2" t="s">
        <v>366</v>
      </c>
      <c r="H120" s="2" t="s">
        <v>367</v>
      </c>
      <c r="I120" s="2">
        <v>17</v>
      </c>
      <c r="J120" s="2">
        <v>1407</v>
      </c>
      <c r="K120" s="2">
        <v>23919</v>
      </c>
      <c r="L120" s="3">
        <v>16729.227204428949</v>
      </c>
      <c r="M120" s="3">
        <v>7189.772795571047</v>
      </c>
    </row>
    <row r="121" spans="3:13" x14ac:dyDescent="0.25">
      <c r="C121" s="2" t="s">
        <v>26</v>
      </c>
      <c r="D121" s="2" t="str">
        <f t="shared" si="1"/>
        <v>May</v>
      </c>
      <c r="E121" s="2" t="s">
        <v>357</v>
      </c>
      <c r="F121" s="2" t="s">
        <v>359</v>
      </c>
      <c r="G121" s="2" t="s">
        <v>366</v>
      </c>
      <c r="H121" s="2" t="s">
        <v>370</v>
      </c>
      <c r="I121" s="2">
        <v>15</v>
      </c>
      <c r="J121" s="2">
        <v>1589</v>
      </c>
      <c r="K121" s="2">
        <v>23835</v>
      </c>
      <c r="L121" s="3">
        <v>18246.92892895986</v>
      </c>
      <c r="M121" s="3">
        <v>5588.0710710401399</v>
      </c>
    </row>
    <row r="122" spans="3:13" x14ac:dyDescent="0.25">
      <c r="C122" s="2" t="s">
        <v>43</v>
      </c>
      <c r="D122" s="2" t="str">
        <f t="shared" si="1"/>
        <v>July</v>
      </c>
      <c r="E122" s="2" t="s">
        <v>358</v>
      </c>
      <c r="F122" s="2" t="s">
        <v>361</v>
      </c>
      <c r="G122" s="2" t="s">
        <v>366</v>
      </c>
      <c r="H122" s="2" t="s">
        <v>367</v>
      </c>
      <c r="I122" s="2">
        <v>12</v>
      </c>
      <c r="J122" s="2">
        <v>1985</v>
      </c>
      <c r="K122" s="2">
        <v>23820</v>
      </c>
      <c r="L122" s="3">
        <v>14857.69318757665</v>
      </c>
      <c r="M122" s="3">
        <v>8962.3068124233469</v>
      </c>
    </row>
    <row r="123" spans="3:13" x14ac:dyDescent="0.25">
      <c r="C123" s="2" t="s">
        <v>181</v>
      </c>
      <c r="D123" s="2" t="str">
        <f t="shared" si="1"/>
        <v>September</v>
      </c>
      <c r="E123" s="2" t="s">
        <v>358</v>
      </c>
      <c r="F123" s="2" t="s">
        <v>360</v>
      </c>
      <c r="G123" s="2" t="s">
        <v>366</v>
      </c>
      <c r="H123" s="2" t="s">
        <v>369</v>
      </c>
      <c r="I123" s="2">
        <v>16</v>
      </c>
      <c r="J123" s="2">
        <v>1481</v>
      </c>
      <c r="K123" s="2">
        <v>23696</v>
      </c>
      <c r="L123" s="3">
        <v>16194.901390669131</v>
      </c>
      <c r="M123" s="3">
        <v>7501.0986093308711</v>
      </c>
    </row>
    <row r="124" spans="3:13" x14ac:dyDescent="0.25">
      <c r="C124" s="2" t="s">
        <v>107</v>
      </c>
      <c r="D124" s="2" t="str">
        <f t="shared" si="1"/>
        <v>May</v>
      </c>
      <c r="E124" s="2" t="s">
        <v>358</v>
      </c>
      <c r="F124" s="2" t="s">
        <v>363</v>
      </c>
      <c r="G124" s="2" t="s">
        <v>366</v>
      </c>
      <c r="H124" s="2" t="s">
        <v>368</v>
      </c>
      <c r="I124" s="2">
        <v>12</v>
      </c>
      <c r="J124" s="2">
        <v>1966</v>
      </c>
      <c r="K124" s="2">
        <v>23592</v>
      </c>
      <c r="L124" s="3">
        <v>15474.28451175991</v>
      </c>
      <c r="M124" s="3">
        <v>8117.7154882400882</v>
      </c>
    </row>
    <row r="125" spans="3:13" x14ac:dyDescent="0.25">
      <c r="C125" s="2" t="s">
        <v>124</v>
      </c>
      <c r="D125" s="2" t="str">
        <f t="shared" si="1"/>
        <v>June</v>
      </c>
      <c r="E125" s="2" t="s">
        <v>356</v>
      </c>
      <c r="F125" s="2" t="s">
        <v>363</v>
      </c>
      <c r="G125" s="2" t="s">
        <v>366</v>
      </c>
      <c r="H125" s="2" t="s">
        <v>370</v>
      </c>
      <c r="I125" s="2">
        <v>14</v>
      </c>
      <c r="J125" s="2">
        <v>1683</v>
      </c>
      <c r="K125" s="2">
        <v>23562</v>
      </c>
      <c r="L125" s="3">
        <v>14798.499713239409</v>
      </c>
      <c r="M125" s="3">
        <v>8763.5002867605908</v>
      </c>
    </row>
    <row r="126" spans="3:13" x14ac:dyDescent="0.25">
      <c r="C126" s="2" t="s">
        <v>45</v>
      </c>
      <c r="D126" s="2" t="str">
        <f t="shared" si="1"/>
        <v>December</v>
      </c>
      <c r="E126" s="2" t="s">
        <v>358</v>
      </c>
      <c r="F126" s="2" t="s">
        <v>362</v>
      </c>
      <c r="G126" s="2" t="s">
        <v>364</v>
      </c>
      <c r="H126" s="2" t="s">
        <v>370</v>
      </c>
      <c r="I126" s="2">
        <v>20</v>
      </c>
      <c r="J126" s="2">
        <v>1174</v>
      </c>
      <c r="K126" s="2">
        <v>23480</v>
      </c>
      <c r="L126" s="3">
        <v>15287.240330236291</v>
      </c>
      <c r="M126" s="3">
        <v>8192.7596697637073</v>
      </c>
    </row>
    <row r="127" spans="3:13" x14ac:dyDescent="0.25">
      <c r="C127" s="2" t="s">
        <v>45</v>
      </c>
      <c r="D127" s="2" t="str">
        <f t="shared" si="1"/>
        <v>December</v>
      </c>
      <c r="E127" s="2" t="s">
        <v>355</v>
      </c>
      <c r="F127" s="2" t="s">
        <v>360</v>
      </c>
      <c r="G127" s="2" t="s">
        <v>365</v>
      </c>
      <c r="H127" s="2" t="s">
        <v>371</v>
      </c>
      <c r="I127" s="2">
        <v>16</v>
      </c>
      <c r="J127" s="2">
        <v>1467</v>
      </c>
      <c r="K127" s="2">
        <v>23472</v>
      </c>
      <c r="L127" s="3">
        <v>16012.966424749689</v>
      </c>
      <c r="M127" s="3">
        <v>7459.0335752503088</v>
      </c>
    </row>
    <row r="128" spans="3:13" x14ac:dyDescent="0.25">
      <c r="C128" s="2" t="s">
        <v>47</v>
      </c>
      <c r="D128" s="2" t="str">
        <f t="shared" si="1"/>
        <v>September</v>
      </c>
      <c r="E128" s="2" t="s">
        <v>356</v>
      </c>
      <c r="F128" s="2" t="s">
        <v>361</v>
      </c>
      <c r="G128" s="2" t="s">
        <v>366</v>
      </c>
      <c r="H128" s="2" t="s">
        <v>371</v>
      </c>
      <c r="I128" s="2">
        <v>17</v>
      </c>
      <c r="J128" s="2">
        <v>1379</v>
      </c>
      <c r="K128" s="2">
        <v>23443</v>
      </c>
      <c r="L128" s="3">
        <v>14365.08468680636</v>
      </c>
      <c r="M128" s="3">
        <v>9077.9153131936419</v>
      </c>
    </row>
    <row r="129" spans="3:13" x14ac:dyDescent="0.25">
      <c r="C129" s="2" t="s">
        <v>187</v>
      </c>
      <c r="D129" s="2" t="str">
        <f t="shared" si="1"/>
        <v>January</v>
      </c>
      <c r="E129" s="2" t="s">
        <v>356</v>
      </c>
      <c r="F129" s="2" t="s">
        <v>361</v>
      </c>
      <c r="G129" s="2" t="s">
        <v>366</v>
      </c>
      <c r="H129" s="2" t="s">
        <v>371</v>
      </c>
      <c r="I129" s="2">
        <v>14</v>
      </c>
      <c r="J129" s="2">
        <v>1673</v>
      </c>
      <c r="K129" s="2">
        <v>23422</v>
      </c>
      <c r="L129" s="3">
        <v>16806.878666081651</v>
      </c>
      <c r="M129" s="3">
        <v>6615.1213339183523</v>
      </c>
    </row>
    <row r="130" spans="3:13" x14ac:dyDescent="0.25">
      <c r="C130" s="2" t="s">
        <v>99</v>
      </c>
      <c r="D130" s="2" t="str">
        <f t="shared" ref="D130:D193" si="2">TEXT(C130,"MMMM")</f>
        <v>July</v>
      </c>
      <c r="E130" s="2" t="s">
        <v>356</v>
      </c>
      <c r="F130" s="2" t="s">
        <v>359</v>
      </c>
      <c r="G130" s="2" t="s">
        <v>365</v>
      </c>
      <c r="H130" s="2" t="s">
        <v>369</v>
      </c>
      <c r="I130" s="2">
        <v>20</v>
      </c>
      <c r="J130" s="2">
        <v>1168</v>
      </c>
      <c r="K130" s="2">
        <v>23360</v>
      </c>
      <c r="L130" s="3">
        <v>17261.67057077519</v>
      </c>
      <c r="M130" s="3">
        <v>6098.3294292248074</v>
      </c>
    </row>
    <row r="131" spans="3:13" x14ac:dyDescent="0.25">
      <c r="C131" s="2" t="s">
        <v>21</v>
      </c>
      <c r="D131" s="2" t="str">
        <f t="shared" si="2"/>
        <v>February</v>
      </c>
      <c r="E131" s="2" t="s">
        <v>356</v>
      </c>
      <c r="F131" s="2" t="s">
        <v>359</v>
      </c>
      <c r="G131" s="2" t="s">
        <v>366</v>
      </c>
      <c r="H131" s="2" t="s">
        <v>367</v>
      </c>
      <c r="I131" s="2">
        <v>17</v>
      </c>
      <c r="J131" s="2">
        <v>1368</v>
      </c>
      <c r="K131" s="2">
        <v>23256</v>
      </c>
      <c r="L131" s="3">
        <v>17701.175811363049</v>
      </c>
      <c r="M131" s="3">
        <v>5554.8241886369469</v>
      </c>
    </row>
    <row r="132" spans="3:13" x14ac:dyDescent="0.25">
      <c r="C132" s="2" t="s">
        <v>158</v>
      </c>
      <c r="D132" s="2" t="str">
        <f t="shared" si="2"/>
        <v>March</v>
      </c>
      <c r="E132" s="2" t="s">
        <v>358</v>
      </c>
      <c r="F132" s="2" t="s">
        <v>360</v>
      </c>
      <c r="G132" s="2" t="s">
        <v>365</v>
      </c>
      <c r="H132" s="2" t="s">
        <v>368</v>
      </c>
      <c r="I132" s="2">
        <v>14</v>
      </c>
      <c r="J132" s="2">
        <v>1653</v>
      </c>
      <c r="K132" s="2">
        <v>23142</v>
      </c>
      <c r="L132" s="3">
        <v>17253.74103406223</v>
      </c>
      <c r="M132" s="3">
        <v>5888.2589659377663</v>
      </c>
    </row>
    <row r="133" spans="3:13" x14ac:dyDescent="0.25">
      <c r="C133" s="2" t="s">
        <v>69</v>
      </c>
      <c r="D133" s="2" t="str">
        <f t="shared" si="2"/>
        <v>December</v>
      </c>
      <c r="E133" s="2" t="s">
        <v>357</v>
      </c>
      <c r="F133" s="2" t="s">
        <v>359</v>
      </c>
      <c r="G133" s="2" t="s">
        <v>364</v>
      </c>
      <c r="H133" s="2" t="s">
        <v>368</v>
      </c>
      <c r="I133" s="2">
        <v>15</v>
      </c>
      <c r="J133" s="2">
        <v>1542</v>
      </c>
      <c r="K133" s="2">
        <v>23130</v>
      </c>
      <c r="L133" s="3">
        <v>14890.819504276329</v>
      </c>
      <c r="M133" s="3">
        <v>8239.1804957236745</v>
      </c>
    </row>
    <row r="134" spans="3:13" x14ac:dyDescent="0.25">
      <c r="C134" s="2" t="s">
        <v>34</v>
      </c>
      <c r="D134" s="2" t="str">
        <f t="shared" si="2"/>
        <v>March</v>
      </c>
      <c r="E134" s="2" t="s">
        <v>357</v>
      </c>
      <c r="F134" s="2" t="s">
        <v>361</v>
      </c>
      <c r="G134" s="2" t="s">
        <v>364</v>
      </c>
      <c r="H134" s="2" t="s">
        <v>370</v>
      </c>
      <c r="I134" s="2">
        <v>13</v>
      </c>
      <c r="J134" s="2">
        <v>1769</v>
      </c>
      <c r="K134" s="2">
        <v>22997</v>
      </c>
      <c r="L134" s="3">
        <v>18048.912541630329</v>
      </c>
      <c r="M134" s="3">
        <v>4948.0874583696677</v>
      </c>
    </row>
    <row r="135" spans="3:13" x14ac:dyDescent="0.25">
      <c r="C135" s="2" t="s">
        <v>69</v>
      </c>
      <c r="D135" s="2" t="str">
        <f t="shared" si="2"/>
        <v>December</v>
      </c>
      <c r="E135" s="2" t="s">
        <v>355</v>
      </c>
      <c r="F135" s="2" t="s">
        <v>359</v>
      </c>
      <c r="G135" s="2" t="s">
        <v>365</v>
      </c>
      <c r="H135" s="2" t="s">
        <v>369</v>
      </c>
      <c r="I135" s="2">
        <v>12</v>
      </c>
      <c r="J135" s="2">
        <v>1909</v>
      </c>
      <c r="K135" s="2">
        <v>22908</v>
      </c>
      <c r="L135" s="3">
        <v>14514.7380375214</v>
      </c>
      <c r="M135" s="3">
        <v>8393.2619624786021</v>
      </c>
    </row>
    <row r="136" spans="3:13" x14ac:dyDescent="0.25">
      <c r="C136" s="2" t="s">
        <v>220</v>
      </c>
      <c r="D136" s="2" t="str">
        <f t="shared" si="2"/>
        <v>April</v>
      </c>
      <c r="E136" s="2" t="s">
        <v>355</v>
      </c>
      <c r="F136" s="2" t="s">
        <v>360</v>
      </c>
      <c r="G136" s="2" t="s">
        <v>365</v>
      </c>
      <c r="H136" s="2" t="s">
        <v>371</v>
      </c>
      <c r="I136" s="2">
        <v>13</v>
      </c>
      <c r="J136" s="2">
        <v>1760</v>
      </c>
      <c r="K136" s="2">
        <v>22880</v>
      </c>
      <c r="L136" s="3">
        <v>17172.278189291221</v>
      </c>
      <c r="M136" s="3">
        <v>5707.7218107087829</v>
      </c>
    </row>
    <row r="137" spans="3:13" x14ac:dyDescent="0.25">
      <c r="C137" s="2" t="s">
        <v>268</v>
      </c>
      <c r="D137" s="2" t="str">
        <f t="shared" si="2"/>
        <v>November</v>
      </c>
      <c r="E137" s="2" t="s">
        <v>357</v>
      </c>
      <c r="F137" s="2" t="s">
        <v>363</v>
      </c>
      <c r="G137" s="2" t="s">
        <v>365</v>
      </c>
      <c r="H137" s="2" t="s">
        <v>367</v>
      </c>
      <c r="I137" s="2">
        <v>18</v>
      </c>
      <c r="J137" s="2">
        <v>1266</v>
      </c>
      <c r="K137" s="2">
        <v>22788</v>
      </c>
      <c r="L137" s="3">
        <v>14389.13133582045</v>
      </c>
      <c r="M137" s="3">
        <v>8398.8686641795466</v>
      </c>
    </row>
    <row r="138" spans="3:13" x14ac:dyDescent="0.25">
      <c r="C138" s="2" t="s">
        <v>36</v>
      </c>
      <c r="D138" s="2" t="str">
        <f t="shared" si="2"/>
        <v>June</v>
      </c>
      <c r="E138" s="2" t="s">
        <v>358</v>
      </c>
      <c r="F138" s="2" t="s">
        <v>360</v>
      </c>
      <c r="G138" s="2" t="s">
        <v>364</v>
      </c>
      <c r="H138" s="2" t="s">
        <v>367</v>
      </c>
      <c r="I138" s="2">
        <v>19</v>
      </c>
      <c r="J138" s="2">
        <v>1196</v>
      </c>
      <c r="K138" s="2">
        <v>22724</v>
      </c>
      <c r="L138" s="3">
        <v>15604.12655146177</v>
      </c>
      <c r="M138" s="3">
        <v>7119.873448538232</v>
      </c>
    </row>
    <row r="139" spans="3:13" x14ac:dyDescent="0.25">
      <c r="C139" s="2" t="s">
        <v>33</v>
      </c>
      <c r="D139" s="2" t="str">
        <f t="shared" si="2"/>
        <v>September</v>
      </c>
      <c r="E139" s="2" t="s">
        <v>355</v>
      </c>
      <c r="F139" s="2" t="s">
        <v>361</v>
      </c>
      <c r="G139" s="2" t="s">
        <v>364</v>
      </c>
      <c r="H139" s="2" t="s">
        <v>367</v>
      </c>
      <c r="I139" s="2">
        <v>14</v>
      </c>
      <c r="J139" s="2">
        <v>1623</v>
      </c>
      <c r="K139" s="2">
        <v>22722</v>
      </c>
      <c r="L139" s="3">
        <v>16203.53823130757</v>
      </c>
      <c r="M139" s="3">
        <v>6518.4617686924339</v>
      </c>
    </row>
    <row r="140" spans="3:13" x14ac:dyDescent="0.25">
      <c r="C140" s="2" t="s">
        <v>319</v>
      </c>
      <c r="D140" s="2" t="str">
        <f t="shared" si="2"/>
        <v>November</v>
      </c>
      <c r="E140" s="2" t="s">
        <v>356</v>
      </c>
      <c r="F140" s="2" t="s">
        <v>361</v>
      </c>
      <c r="G140" s="2" t="s">
        <v>366</v>
      </c>
      <c r="H140" s="2" t="s">
        <v>368</v>
      </c>
      <c r="I140" s="2">
        <v>19</v>
      </c>
      <c r="J140" s="2">
        <v>1193</v>
      </c>
      <c r="K140" s="2">
        <v>22667</v>
      </c>
      <c r="L140" s="3">
        <v>17270.814300857019</v>
      </c>
      <c r="M140" s="3">
        <v>5396.1856991429777</v>
      </c>
    </row>
    <row r="141" spans="3:13" x14ac:dyDescent="0.25">
      <c r="C141" s="2" t="s">
        <v>91</v>
      </c>
      <c r="D141" s="2" t="str">
        <f t="shared" si="2"/>
        <v>September</v>
      </c>
      <c r="E141" s="2" t="s">
        <v>356</v>
      </c>
      <c r="F141" s="2" t="s">
        <v>360</v>
      </c>
      <c r="G141" s="2" t="s">
        <v>364</v>
      </c>
      <c r="H141" s="2" t="s">
        <v>371</v>
      </c>
      <c r="I141" s="2">
        <v>17</v>
      </c>
      <c r="J141" s="2">
        <v>1330</v>
      </c>
      <c r="K141" s="2">
        <v>22610</v>
      </c>
      <c r="L141" s="3">
        <v>15536.790584254481</v>
      </c>
      <c r="M141" s="3">
        <v>7073.2094157455249</v>
      </c>
    </row>
    <row r="142" spans="3:13" x14ac:dyDescent="0.25">
      <c r="C142" s="2" t="s">
        <v>267</v>
      </c>
      <c r="D142" s="2" t="str">
        <f t="shared" si="2"/>
        <v>September</v>
      </c>
      <c r="E142" s="2" t="s">
        <v>358</v>
      </c>
      <c r="F142" s="2" t="s">
        <v>360</v>
      </c>
      <c r="G142" s="2" t="s">
        <v>364</v>
      </c>
      <c r="H142" s="2" t="s">
        <v>369</v>
      </c>
      <c r="I142" s="2">
        <v>16</v>
      </c>
      <c r="J142" s="2">
        <v>1412</v>
      </c>
      <c r="K142" s="2">
        <v>22592</v>
      </c>
      <c r="L142" s="3">
        <v>16466.646024603571</v>
      </c>
      <c r="M142" s="3">
        <v>6125.3539753964251</v>
      </c>
    </row>
    <row r="143" spans="3:13" x14ac:dyDescent="0.25">
      <c r="C143" s="2" t="s">
        <v>63</v>
      </c>
      <c r="D143" s="2" t="str">
        <f t="shared" si="2"/>
        <v>March</v>
      </c>
      <c r="E143" s="2" t="s">
        <v>356</v>
      </c>
      <c r="F143" s="2" t="s">
        <v>359</v>
      </c>
      <c r="G143" s="2" t="s">
        <v>364</v>
      </c>
      <c r="H143" s="2" t="s">
        <v>370</v>
      </c>
      <c r="I143" s="2">
        <v>20</v>
      </c>
      <c r="J143" s="2">
        <v>1126</v>
      </c>
      <c r="K143" s="2">
        <v>22520</v>
      </c>
      <c r="L143" s="3">
        <v>17539.071034733461</v>
      </c>
      <c r="M143" s="3">
        <v>4980.9289652665357</v>
      </c>
    </row>
    <row r="144" spans="3:13" x14ac:dyDescent="0.25">
      <c r="C144" s="2" t="s">
        <v>96</v>
      </c>
      <c r="D144" s="2" t="str">
        <f t="shared" si="2"/>
        <v>May</v>
      </c>
      <c r="E144" s="2" t="s">
        <v>357</v>
      </c>
      <c r="F144" s="2" t="s">
        <v>359</v>
      </c>
      <c r="G144" s="2" t="s">
        <v>366</v>
      </c>
      <c r="H144" s="2" t="s">
        <v>371</v>
      </c>
      <c r="I144" s="2">
        <v>18</v>
      </c>
      <c r="J144" s="2">
        <v>1248</v>
      </c>
      <c r="K144" s="2">
        <v>22464</v>
      </c>
      <c r="L144" s="3">
        <v>17702.163125903309</v>
      </c>
      <c r="M144" s="3">
        <v>4761.8368740966944</v>
      </c>
    </row>
    <row r="145" spans="3:13" x14ac:dyDescent="0.25">
      <c r="C145" s="2" t="s">
        <v>338</v>
      </c>
      <c r="D145" s="2" t="str">
        <f t="shared" si="2"/>
        <v>March</v>
      </c>
      <c r="E145" s="2" t="s">
        <v>358</v>
      </c>
      <c r="F145" s="2" t="s">
        <v>359</v>
      </c>
      <c r="G145" s="2" t="s">
        <v>366</v>
      </c>
      <c r="H145" s="2" t="s">
        <v>370</v>
      </c>
      <c r="I145" s="2">
        <v>13</v>
      </c>
      <c r="J145" s="2">
        <v>1725</v>
      </c>
      <c r="K145" s="2">
        <v>22425</v>
      </c>
      <c r="L145" s="3">
        <v>14629.84399607641</v>
      </c>
      <c r="M145" s="3">
        <v>7795.1560039235937</v>
      </c>
    </row>
    <row r="146" spans="3:13" x14ac:dyDescent="0.25">
      <c r="C146" s="2" t="s">
        <v>148</v>
      </c>
      <c r="D146" s="2" t="str">
        <f t="shared" si="2"/>
        <v>August</v>
      </c>
      <c r="E146" s="2" t="s">
        <v>356</v>
      </c>
      <c r="F146" s="2" t="s">
        <v>359</v>
      </c>
      <c r="G146" s="2" t="s">
        <v>366</v>
      </c>
      <c r="H146" s="2" t="s">
        <v>369</v>
      </c>
      <c r="I146" s="2">
        <v>19</v>
      </c>
      <c r="J146" s="2">
        <v>1179</v>
      </c>
      <c r="K146" s="2">
        <v>22401</v>
      </c>
      <c r="L146" s="3">
        <v>14474.342989606441</v>
      </c>
      <c r="M146" s="3">
        <v>7926.6570103935574</v>
      </c>
    </row>
    <row r="147" spans="3:13" x14ac:dyDescent="0.25">
      <c r="C147" s="2" t="s">
        <v>131</v>
      </c>
      <c r="D147" s="2" t="str">
        <f t="shared" si="2"/>
        <v>June</v>
      </c>
      <c r="E147" s="2" t="s">
        <v>357</v>
      </c>
      <c r="F147" s="2" t="s">
        <v>359</v>
      </c>
      <c r="G147" s="2" t="s">
        <v>366</v>
      </c>
      <c r="H147" s="2" t="s">
        <v>368</v>
      </c>
      <c r="I147" s="2">
        <v>13</v>
      </c>
      <c r="J147" s="2">
        <v>1721</v>
      </c>
      <c r="K147" s="2">
        <v>22373</v>
      </c>
      <c r="L147" s="3">
        <v>14001.100157100949</v>
      </c>
      <c r="M147" s="3">
        <v>8371.8998428990508</v>
      </c>
    </row>
    <row r="148" spans="3:13" x14ac:dyDescent="0.25">
      <c r="C148" s="2" t="s">
        <v>87</v>
      </c>
      <c r="D148" s="2" t="str">
        <f t="shared" si="2"/>
        <v>August</v>
      </c>
      <c r="E148" s="2" t="s">
        <v>354</v>
      </c>
      <c r="F148" s="2" t="s">
        <v>363</v>
      </c>
      <c r="G148" s="2" t="s">
        <v>364</v>
      </c>
      <c r="H148" s="2" t="s">
        <v>371</v>
      </c>
      <c r="I148" s="2">
        <v>17</v>
      </c>
      <c r="J148" s="2">
        <v>1311</v>
      </c>
      <c r="K148" s="2">
        <v>22287</v>
      </c>
      <c r="L148" s="3">
        <v>14449.084013015679</v>
      </c>
      <c r="M148" s="3">
        <v>7837.9159869843224</v>
      </c>
    </row>
    <row r="149" spans="3:13" x14ac:dyDescent="0.25">
      <c r="C149" s="2" t="s">
        <v>172</v>
      </c>
      <c r="D149" s="2" t="str">
        <f t="shared" si="2"/>
        <v>October</v>
      </c>
      <c r="E149" s="2" t="s">
        <v>355</v>
      </c>
      <c r="F149" s="2" t="s">
        <v>359</v>
      </c>
      <c r="G149" s="2" t="s">
        <v>366</v>
      </c>
      <c r="H149" s="2" t="s">
        <v>370</v>
      </c>
      <c r="I149" s="2">
        <v>13</v>
      </c>
      <c r="J149" s="2">
        <v>1712</v>
      </c>
      <c r="K149" s="2">
        <v>22256</v>
      </c>
      <c r="L149" s="3">
        <v>15206.36433878161</v>
      </c>
      <c r="M149" s="3">
        <v>7049.6356612183863</v>
      </c>
    </row>
    <row r="150" spans="3:13" x14ac:dyDescent="0.25">
      <c r="C150" s="2" t="s">
        <v>241</v>
      </c>
      <c r="D150" s="2" t="str">
        <f t="shared" si="2"/>
        <v>March</v>
      </c>
      <c r="E150" s="2" t="s">
        <v>356</v>
      </c>
      <c r="F150" s="2" t="s">
        <v>361</v>
      </c>
      <c r="G150" s="2" t="s">
        <v>365</v>
      </c>
      <c r="H150" s="2" t="s">
        <v>369</v>
      </c>
      <c r="I150" s="2">
        <v>16</v>
      </c>
      <c r="J150" s="2">
        <v>1389</v>
      </c>
      <c r="K150" s="2">
        <v>22224</v>
      </c>
      <c r="L150" s="3">
        <v>14176.57284195905</v>
      </c>
      <c r="M150" s="3">
        <v>8047.4271580409513</v>
      </c>
    </row>
    <row r="151" spans="3:13" x14ac:dyDescent="0.25">
      <c r="C151" s="2" t="s">
        <v>231</v>
      </c>
      <c r="D151" s="2" t="str">
        <f t="shared" si="2"/>
        <v>November</v>
      </c>
      <c r="E151" s="2" t="s">
        <v>358</v>
      </c>
      <c r="F151" s="2" t="s">
        <v>363</v>
      </c>
      <c r="G151" s="2" t="s">
        <v>365</v>
      </c>
      <c r="H151" s="2" t="s">
        <v>369</v>
      </c>
      <c r="I151" s="2">
        <v>17</v>
      </c>
      <c r="J151" s="2">
        <v>1303</v>
      </c>
      <c r="K151" s="2">
        <v>22151</v>
      </c>
      <c r="L151" s="3">
        <v>15549.17255904287</v>
      </c>
      <c r="M151" s="3">
        <v>6601.8274409571313</v>
      </c>
    </row>
    <row r="152" spans="3:13" x14ac:dyDescent="0.25">
      <c r="C152" s="2" t="s">
        <v>10</v>
      </c>
      <c r="D152" s="2" t="str">
        <f t="shared" si="2"/>
        <v>January</v>
      </c>
      <c r="E152" s="2" t="s">
        <v>358</v>
      </c>
      <c r="F152" s="2" t="s">
        <v>359</v>
      </c>
      <c r="G152" s="2" t="s">
        <v>365</v>
      </c>
      <c r="H152" s="2" t="s">
        <v>369</v>
      </c>
      <c r="I152" s="2">
        <v>18</v>
      </c>
      <c r="J152" s="2">
        <v>1227</v>
      </c>
      <c r="K152" s="2">
        <v>22086</v>
      </c>
      <c r="L152" s="3">
        <v>16088.490705994771</v>
      </c>
      <c r="M152" s="3">
        <v>5997.5092940052309</v>
      </c>
    </row>
    <row r="153" spans="3:13" x14ac:dyDescent="0.25">
      <c r="C153" s="2" t="s">
        <v>127</v>
      </c>
      <c r="D153" s="2" t="str">
        <f t="shared" si="2"/>
        <v>December</v>
      </c>
      <c r="E153" s="2" t="s">
        <v>358</v>
      </c>
      <c r="F153" s="2" t="s">
        <v>359</v>
      </c>
      <c r="G153" s="2" t="s">
        <v>365</v>
      </c>
      <c r="H153" s="2" t="s">
        <v>370</v>
      </c>
      <c r="I153" s="2">
        <v>16</v>
      </c>
      <c r="J153" s="2">
        <v>1373</v>
      </c>
      <c r="K153" s="2">
        <v>21968</v>
      </c>
      <c r="L153" s="3">
        <v>15759.160746951349</v>
      </c>
      <c r="M153" s="3">
        <v>6208.8392530486526</v>
      </c>
    </row>
    <row r="154" spans="3:13" x14ac:dyDescent="0.25">
      <c r="C154" s="2" t="s">
        <v>51</v>
      </c>
      <c r="D154" s="2" t="str">
        <f t="shared" si="2"/>
        <v>April</v>
      </c>
      <c r="E154" s="2" t="s">
        <v>356</v>
      </c>
      <c r="F154" s="2" t="s">
        <v>363</v>
      </c>
      <c r="G154" s="2" t="s">
        <v>366</v>
      </c>
      <c r="H154" s="2" t="s">
        <v>371</v>
      </c>
      <c r="I154" s="2">
        <v>17</v>
      </c>
      <c r="J154" s="2">
        <v>1284</v>
      </c>
      <c r="K154" s="2">
        <v>21828</v>
      </c>
      <c r="L154" s="3">
        <v>15086.09076136204</v>
      </c>
      <c r="M154" s="3">
        <v>6741.9092386379616</v>
      </c>
    </row>
    <row r="155" spans="3:13" x14ac:dyDescent="0.25">
      <c r="C155" s="2" t="s">
        <v>184</v>
      </c>
      <c r="D155" s="2" t="str">
        <f t="shared" si="2"/>
        <v>December</v>
      </c>
      <c r="E155" s="2" t="s">
        <v>357</v>
      </c>
      <c r="F155" s="2" t="s">
        <v>360</v>
      </c>
      <c r="G155" s="2" t="s">
        <v>365</v>
      </c>
      <c r="H155" s="2" t="s">
        <v>367</v>
      </c>
      <c r="I155" s="2">
        <v>16</v>
      </c>
      <c r="J155" s="2">
        <v>1363</v>
      </c>
      <c r="K155" s="2">
        <v>21808</v>
      </c>
      <c r="L155" s="3">
        <v>13634.20401803023</v>
      </c>
      <c r="M155" s="3">
        <v>8173.7959819697662</v>
      </c>
    </row>
    <row r="156" spans="3:13" x14ac:dyDescent="0.25">
      <c r="C156" s="2" t="s">
        <v>128</v>
      </c>
      <c r="D156" s="2" t="str">
        <f t="shared" si="2"/>
        <v>October</v>
      </c>
      <c r="E156" s="2" t="s">
        <v>358</v>
      </c>
      <c r="F156" s="2" t="s">
        <v>362</v>
      </c>
      <c r="G156" s="2" t="s">
        <v>365</v>
      </c>
      <c r="H156" s="2" t="s">
        <v>368</v>
      </c>
      <c r="I156" s="2">
        <v>18</v>
      </c>
      <c r="J156" s="2">
        <v>1209</v>
      </c>
      <c r="K156" s="2">
        <v>21762</v>
      </c>
      <c r="L156" s="3">
        <v>13490.771295177719</v>
      </c>
      <c r="M156" s="3">
        <v>8271.2287048222752</v>
      </c>
    </row>
    <row r="157" spans="3:13" x14ac:dyDescent="0.25">
      <c r="C157" s="2" t="s">
        <v>142</v>
      </c>
      <c r="D157" s="2" t="str">
        <f t="shared" si="2"/>
        <v>December</v>
      </c>
      <c r="E157" s="2" t="s">
        <v>358</v>
      </c>
      <c r="F157" s="2" t="s">
        <v>360</v>
      </c>
      <c r="G157" s="2" t="s">
        <v>365</v>
      </c>
      <c r="H157" s="2" t="s">
        <v>369</v>
      </c>
      <c r="I157" s="2">
        <v>20</v>
      </c>
      <c r="J157" s="2">
        <v>1088</v>
      </c>
      <c r="K157" s="2">
        <v>21760</v>
      </c>
      <c r="L157" s="3">
        <v>16446.05232754556</v>
      </c>
      <c r="M157" s="3">
        <v>5313.9476724544438</v>
      </c>
    </row>
    <row r="158" spans="3:13" x14ac:dyDescent="0.25">
      <c r="C158" s="2" t="s">
        <v>141</v>
      </c>
      <c r="D158" s="2" t="str">
        <f t="shared" si="2"/>
        <v>July</v>
      </c>
      <c r="E158" s="2" t="s">
        <v>356</v>
      </c>
      <c r="F158" s="2" t="s">
        <v>363</v>
      </c>
      <c r="G158" s="2" t="s">
        <v>364</v>
      </c>
      <c r="H158" s="2" t="s">
        <v>369</v>
      </c>
      <c r="I158" s="2">
        <v>11</v>
      </c>
      <c r="J158" s="2">
        <v>1971</v>
      </c>
      <c r="K158" s="2">
        <v>21681</v>
      </c>
      <c r="L158" s="3">
        <v>15228.73411154068</v>
      </c>
      <c r="M158" s="3">
        <v>6452.2658884593238</v>
      </c>
    </row>
    <row r="159" spans="3:13" x14ac:dyDescent="0.25">
      <c r="C159" s="2" t="s">
        <v>105</v>
      </c>
      <c r="D159" s="2" t="str">
        <f t="shared" si="2"/>
        <v>January</v>
      </c>
      <c r="E159" s="2" t="s">
        <v>356</v>
      </c>
      <c r="F159" s="2" t="s">
        <v>363</v>
      </c>
      <c r="G159" s="2" t="s">
        <v>365</v>
      </c>
      <c r="H159" s="2" t="s">
        <v>369</v>
      </c>
      <c r="I159" s="2">
        <v>12</v>
      </c>
      <c r="J159" s="2">
        <v>1799</v>
      </c>
      <c r="K159" s="2">
        <v>21588</v>
      </c>
      <c r="L159" s="3">
        <v>15554.707770553339</v>
      </c>
      <c r="M159" s="3">
        <v>6033.2922294466571</v>
      </c>
    </row>
    <row r="160" spans="3:13" x14ac:dyDescent="0.25">
      <c r="C160" s="2" t="s">
        <v>234</v>
      </c>
      <c r="D160" s="2" t="str">
        <f t="shared" si="2"/>
        <v>January</v>
      </c>
      <c r="E160" s="2" t="s">
        <v>354</v>
      </c>
      <c r="F160" s="2" t="s">
        <v>363</v>
      </c>
      <c r="G160" s="2" t="s">
        <v>364</v>
      </c>
      <c r="H160" s="2" t="s">
        <v>367</v>
      </c>
      <c r="I160" s="2">
        <v>19</v>
      </c>
      <c r="J160" s="2">
        <v>1135</v>
      </c>
      <c r="K160" s="2">
        <v>21565</v>
      </c>
      <c r="L160" s="3">
        <v>14173.41301865499</v>
      </c>
      <c r="M160" s="3">
        <v>7391.5869813450063</v>
      </c>
    </row>
    <row r="161" spans="3:13" x14ac:dyDescent="0.25">
      <c r="C161" s="2" t="s">
        <v>275</v>
      </c>
      <c r="D161" s="2" t="str">
        <f t="shared" si="2"/>
        <v>November</v>
      </c>
      <c r="E161" s="2" t="s">
        <v>355</v>
      </c>
      <c r="F161" s="2" t="s">
        <v>362</v>
      </c>
      <c r="G161" s="2" t="s">
        <v>365</v>
      </c>
      <c r="H161" s="2" t="s">
        <v>368</v>
      </c>
      <c r="I161" s="2">
        <v>12</v>
      </c>
      <c r="J161" s="2">
        <v>1784</v>
      </c>
      <c r="K161" s="2">
        <v>21408</v>
      </c>
      <c r="L161" s="3">
        <v>13859.91416845297</v>
      </c>
      <c r="M161" s="3">
        <v>7548.0858315470341</v>
      </c>
    </row>
    <row r="162" spans="3:13" x14ac:dyDescent="0.25">
      <c r="C162" s="2" t="s">
        <v>264</v>
      </c>
      <c r="D162" s="2" t="str">
        <f t="shared" si="2"/>
        <v>December</v>
      </c>
      <c r="E162" s="2" t="s">
        <v>357</v>
      </c>
      <c r="F162" s="2" t="s">
        <v>361</v>
      </c>
      <c r="G162" s="2" t="s">
        <v>364</v>
      </c>
      <c r="H162" s="2" t="s">
        <v>369</v>
      </c>
      <c r="I162" s="2">
        <v>20</v>
      </c>
      <c r="J162" s="2">
        <v>1069</v>
      </c>
      <c r="K162" s="2">
        <v>21380</v>
      </c>
      <c r="L162" s="3">
        <v>13782.74995162356</v>
      </c>
      <c r="M162" s="3">
        <v>7597.2500483764379</v>
      </c>
    </row>
    <row r="163" spans="3:13" x14ac:dyDescent="0.25">
      <c r="C163" s="2" t="s">
        <v>264</v>
      </c>
      <c r="D163" s="2" t="str">
        <f t="shared" si="2"/>
        <v>December</v>
      </c>
      <c r="E163" s="2" t="s">
        <v>356</v>
      </c>
      <c r="F163" s="2" t="s">
        <v>359</v>
      </c>
      <c r="G163" s="2" t="s">
        <v>366</v>
      </c>
      <c r="H163" s="2" t="s">
        <v>370</v>
      </c>
      <c r="I163" s="2">
        <v>15</v>
      </c>
      <c r="J163" s="2">
        <v>1421</v>
      </c>
      <c r="K163" s="2">
        <v>21315</v>
      </c>
      <c r="L163" s="3">
        <v>14512.01020651919</v>
      </c>
      <c r="M163" s="3">
        <v>6802.9897934808068</v>
      </c>
    </row>
    <row r="164" spans="3:13" x14ac:dyDescent="0.25">
      <c r="C164" s="2" t="s">
        <v>52</v>
      </c>
      <c r="D164" s="2" t="str">
        <f t="shared" si="2"/>
        <v>April</v>
      </c>
      <c r="E164" s="2" t="s">
        <v>356</v>
      </c>
      <c r="F164" s="2" t="s">
        <v>361</v>
      </c>
      <c r="G164" s="2" t="s">
        <v>365</v>
      </c>
      <c r="H164" s="2" t="s">
        <v>370</v>
      </c>
      <c r="I164" s="2">
        <v>17</v>
      </c>
      <c r="J164" s="2">
        <v>1252</v>
      </c>
      <c r="K164" s="2">
        <v>21284</v>
      </c>
      <c r="L164" s="3">
        <v>15405.697029697851</v>
      </c>
      <c r="M164" s="3">
        <v>5878.3029703021457</v>
      </c>
    </row>
    <row r="165" spans="3:13" x14ac:dyDescent="0.25">
      <c r="C165" s="2" t="s">
        <v>32</v>
      </c>
      <c r="D165" s="2" t="str">
        <f t="shared" si="2"/>
        <v>February</v>
      </c>
      <c r="E165" s="2" t="s">
        <v>357</v>
      </c>
      <c r="F165" s="2" t="s">
        <v>361</v>
      </c>
      <c r="G165" s="2" t="s">
        <v>366</v>
      </c>
      <c r="H165" s="2" t="s">
        <v>369</v>
      </c>
      <c r="I165" s="2">
        <v>12</v>
      </c>
      <c r="J165" s="2">
        <v>1771</v>
      </c>
      <c r="K165" s="2">
        <v>21252</v>
      </c>
      <c r="L165" s="3">
        <v>15246.2890393696</v>
      </c>
      <c r="M165" s="3">
        <v>6005.710960630402</v>
      </c>
    </row>
    <row r="166" spans="3:13" x14ac:dyDescent="0.25">
      <c r="C166" s="2" t="s">
        <v>198</v>
      </c>
      <c r="D166" s="2" t="str">
        <f t="shared" si="2"/>
        <v>February</v>
      </c>
      <c r="E166" s="2" t="s">
        <v>355</v>
      </c>
      <c r="F166" s="2" t="s">
        <v>359</v>
      </c>
      <c r="G166" s="2" t="s">
        <v>364</v>
      </c>
      <c r="H166" s="2" t="s">
        <v>370</v>
      </c>
      <c r="I166" s="2">
        <v>19</v>
      </c>
      <c r="J166" s="2">
        <v>1113</v>
      </c>
      <c r="K166" s="2">
        <v>21147</v>
      </c>
      <c r="L166" s="3">
        <v>15359.264101491641</v>
      </c>
      <c r="M166" s="3">
        <v>5787.7358985083647</v>
      </c>
    </row>
    <row r="167" spans="3:13" x14ac:dyDescent="0.25">
      <c r="C167" s="2" t="s">
        <v>26</v>
      </c>
      <c r="D167" s="2" t="str">
        <f t="shared" si="2"/>
        <v>May</v>
      </c>
      <c r="E167" s="2" t="s">
        <v>354</v>
      </c>
      <c r="F167" s="2" t="s">
        <v>359</v>
      </c>
      <c r="G167" s="2" t="s">
        <v>365</v>
      </c>
      <c r="H167" s="2" t="s">
        <v>371</v>
      </c>
      <c r="I167" s="2">
        <v>16</v>
      </c>
      <c r="J167" s="2">
        <v>1321</v>
      </c>
      <c r="K167" s="2">
        <v>21136</v>
      </c>
      <c r="L167" s="3">
        <v>15638.86932144391</v>
      </c>
      <c r="M167" s="3">
        <v>5497.1306785560864</v>
      </c>
    </row>
    <row r="168" spans="3:13" x14ac:dyDescent="0.25">
      <c r="C168" s="2" t="s">
        <v>139</v>
      </c>
      <c r="D168" s="2" t="str">
        <f t="shared" si="2"/>
        <v>October</v>
      </c>
      <c r="E168" s="2" t="s">
        <v>355</v>
      </c>
      <c r="F168" s="2" t="s">
        <v>361</v>
      </c>
      <c r="G168" s="2" t="s">
        <v>365</v>
      </c>
      <c r="H168" s="2" t="s">
        <v>369</v>
      </c>
      <c r="I168" s="2">
        <v>11</v>
      </c>
      <c r="J168" s="2">
        <v>1920</v>
      </c>
      <c r="K168" s="2">
        <v>21120</v>
      </c>
      <c r="L168" s="3">
        <v>15427.037959858641</v>
      </c>
      <c r="M168" s="3">
        <v>5692.9620401413649</v>
      </c>
    </row>
    <row r="169" spans="3:13" x14ac:dyDescent="0.25">
      <c r="C169" s="2" t="s">
        <v>112</v>
      </c>
      <c r="D169" s="2" t="str">
        <f t="shared" si="2"/>
        <v>June</v>
      </c>
      <c r="E169" s="2" t="s">
        <v>354</v>
      </c>
      <c r="F169" s="2" t="s">
        <v>360</v>
      </c>
      <c r="G169" s="2" t="s">
        <v>365</v>
      </c>
      <c r="H169" s="2" t="s">
        <v>369</v>
      </c>
      <c r="I169" s="2">
        <v>15</v>
      </c>
      <c r="J169" s="2">
        <v>1406</v>
      </c>
      <c r="K169" s="2">
        <v>21090</v>
      </c>
      <c r="L169" s="3">
        <v>15711.05079641223</v>
      </c>
      <c r="M169" s="3">
        <v>5378.9492035877738</v>
      </c>
    </row>
    <row r="170" spans="3:13" x14ac:dyDescent="0.25">
      <c r="C170" s="2" t="s">
        <v>31</v>
      </c>
      <c r="D170" s="2" t="str">
        <f t="shared" si="2"/>
        <v>August</v>
      </c>
      <c r="E170" s="2" t="s">
        <v>354</v>
      </c>
      <c r="F170" s="2" t="s">
        <v>363</v>
      </c>
      <c r="G170" s="2" t="s">
        <v>366</v>
      </c>
      <c r="H170" s="2" t="s">
        <v>371</v>
      </c>
      <c r="I170" s="2">
        <v>17</v>
      </c>
      <c r="J170" s="2">
        <v>1228</v>
      </c>
      <c r="K170" s="2">
        <v>20876</v>
      </c>
      <c r="L170" s="3">
        <v>13312.644515976341</v>
      </c>
      <c r="M170" s="3">
        <v>7563.3554840236566</v>
      </c>
    </row>
    <row r="171" spans="3:13" x14ac:dyDescent="0.25">
      <c r="C171" s="2" t="s">
        <v>36</v>
      </c>
      <c r="D171" s="2" t="str">
        <f t="shared" si="2"/>
        <v>June</v>
      </c>
      <c r="E171" s="2" t="s">
        <v>354</v>
      </c>
      <c r="F171" s="2" t="s">
        <v>360</v>
      </c>
      <c r="G171" s="2" t="s">
        <v>365</v>
      </c>
      <c r="H171" s="2" t="s">
        <v>368</v>
      </c>
      <c r="I171" s="2">
        <v>12</v>
      </c>
      <c r="J171" s="2">
        <v>1733</v>
      </c>
      <c r="K171" s="2">
        <v>20796</v>
      </c>
      <c r="L171" s="3">
        <v>15036.925852476241</v>
      </c>
      <c r="M171" s="3">
        <v>5759.0741475237646</v>
      </c>
    </row>
    <row r="172" spans="3:13" x14ac:dyDescent="0.25">
      <c r="C172" s="2" t="s">
        <v>292</v>
      </c>
      <c r="D172" s="2" t="str">
        <f t="shared" si="2"/>
        <v>November</v>
      </c>
      <c r="E172" s="2" t="s">
        <v>357</v>
      </c>
      <c r="F172" s="2" t="s">
        <v>359</v>
      </c>
      <c r="G172" s="2" t="s">
        <v>366</v>
      </c>
      <c r="H172" s="2" t="s">
        <v>371</v>
      </c>
      <c r="I172" s="2">
        <v>18</v>
      </c>
      <c r="J172" s="2">
        <v>1155</v>
      </c>
      <c r="K172" s="2">
        <v>20790</v>
      </c>
      <c r="L172" s="3">
        <v>14494.677857982409</v>
      </c>
      <c r="M172" s="3">
        <v>6295.3221420175851</v>
      </c>
    </row>
    <row r="173" spans="3:13" x14ac:dyDescent="0.25">
      <c r="C173" s="2" t="s">
        <v>215</v>
      </c>
      <c r="D173" s="2" t="str">
        <f t="shared" si="2"/>
        <v>February</v>
      </c>
      <c r="E173" s="2" t="s">
        <v>354</v>
      </c>
      <c r="F173" s="2" t="s">
        <v>363</v>
      </c>
      <c r="G173" s="2" t="s">
        <v>365</v>
      </c>
      <c r="H173" s="2" t="s">
        <v>369</v>
      </c>
      <c r="I173" s="2">
        <v>18</v>
      </c>
      <c r="J173" s="2">
        <v>1146</v>
      </c>
      <c r="K173" s="2">
        <v>20628</v>
      </c>
      <c r="L173" s="3">
        <v>14426.928562814101</v>
      </c>
      <c r="M173" s="3">
        <v>6201.0714371859049</v>
      </c>
    </row>
    <row r="174" spans="3:13" x14ac:dyDescent="0.25">
      <c r="C174" s="2" t="s">
        <v>45</v>
      </c>
      <c r="D174" s="2" t="str">
        <f t="shared" si="2"/>
        <v>December</v>
      </c>
      <c r="E174" s="2" t="s">
        <v>356</v>
      </c>
      <c r="F174" s="2" t="s">
        <v>359</v>
      </c>
      <c r="G174" s="2" t="s">
        <v>365</v>
      </c>
      <c r="H174" s="2" t="s">
        <v>367</v>
      </c>
      <c r="I174" s="2">
        <v>19</v>
      </c>
      <c r="J174" s="2">
        <v>1085</v>
      </c>
      <c r="K174" s="2">
        <v>20615</v>
      </c>
      <c r="L174" s="3">
        <v>13717.82071640888</v>
      </c>
      <c r="M174" s="3">
        <v>6897.1792835911219</v>
      </c>
    </row>
    <row r="175" spans="3:13" x14ac:dyDescent="0.25">
      <c r="C175" s="2" t="s">
        <v>138</v>
      </c>
      <c r="D175" s="2" t="str">
        <f t="shared" si="2"/>
        <v>October</v>
      </c>
      <c r="E175" s="2" t="s">
        <v>354</v>
      </c>
      <c r="F175" s="2" t="s">
        <v>362</v>
      </c>
      <c r="G175" s="2" t="s">
        <v>365</v>
      </c>
      <c r="H175" s="2" t="s">
        <v>369</v>
      </c>
      <c r="I175" s="2">
        <v>14</v>
      </c>
      <c r="J175" s="2">
        <v>1467</v>
      </c>
      <c r="K175" s="2">
        <v>20538</v>
      </c>
      <c r="L175" s="3">
        <v>16241.721223714731</v>
      </c>
      <c r="M175" s="3">
        <v>4296.2787762852686</v>
      </c>
    </row>
    <row r="176" spans="3:13" x14ac:dyDescent="0.25">
      <c r="C176" s="2" t="s">
        <v>189</v>
      </c>
      <c r="D176" s="2" t="str">
        <f t="shared" si="2"/>
        <v>December</v>
      </c>
      <c r="E176" s="2" t="s">
        <v>354</v>
      </c>
      <c r="F176" s="2" t="s">
        <v>359</v>
      </c>
      <c r="G176" s="2" t="s">
        <v>365</v>
      </c>
      <c r="H176" s="2" t="s">
        <v>369</v>
      </c>
      <c r="I176" s="2">
        <v>11</v>
      </c>
      <c r="J176" s="2">
        <v>1857</v>
      </c>
      <c r="K176" s="2">
        <v>20427</v>
      </c>
      <c r="L176" s="3">
        <v>16095.506935062151</v>
      </c>
      <c r="M176" s="3">
        <v>4331.4930649378512</v>
      </c>
    </row>
    <row r="177" spans="3:13" x14ac:dyDescent="0.25">
      <c r="C177" s="2" t="s">
        <v>229</v>
      </c>
      <c r="D177" s="2" t="str">
        <f t="shared" si="2"/>
        <v>November</v>
      </c>
      <c r="E177" s="2" t="s">
        <v>358</v>
      </c>
      <c r="F177" s="2" t="s">
        <v>360</v>
      </c>
      <c r="G177" s="2" t="s">
        <v>364</v>
      </c>
      <c r="H177" s="2" t="s">
        <v>367</v>
      </c>
      <c r="I177" s="2">
        <v>11</v>
      </c>
      <c r="J177" s="2">
        <v>1857</v>
      </c>
      <c r="K177" s="2">
        <v>20427</v>
      </c>
      <c r="L177" s="3">
        <v>15581.55468432606</v>
      </c>
      <c r="M177" s="3">
        <v>4845.4453156739437</v>
      </c>
    </row>
    <row r="178" spans="3:13" x14ac:dyDescent="0.25">
      <c r="C178" s="2" t="s">
        <v>280</v>
      </c>
      <c r="D178" s="2" t="str">
        <f t="shared" si="2"/>
        <v>February</v>
      </c>
      <c r="E178" s="2" t="s">
        <v>357</v>
      </c>
      <c r="F178" s="2" t="s">
        <v>363</v>
      </c>
      <c r="G178" s="2" t="s">
        <v>366</v>
      </c>
      <c r="H178" s="2" t="s">
        <v>367</v>
      </c>
      <c r="I178" s="2">
        <v>12</v>
      </c>
      <c r="J178" s="2">
        <v>1693</v>
      </c>
      <c r="K178" s="2">
        <v>20316</v>
      </c>
      <c r="L178" s="3">
        <v>13541.107946748571</v>
      </c>
      <c r="M178" s="3">
        <v>6774.892053251433</v>
      </c>
    </row>
    <row r="179" spans="3:13" x14ac:dyDescent="0.25">
      <c r="C179" s="2" t="s">
        <v>121</v>
      </c>
      <c r="D179" s="2" t="str">
        <f t="shared" si="2"/>
        <v>October</v>
      </c>
      <c r="E179" s="2" t="s">
        <v>354</v>
      </c>
      <c r="F179" s="2" t="s">
        <v>363</v>
      </c>
      <c r="G179" s="2" t="s">
        <v>364</v>
      </c>
      <c r="H179" s="2" t="s">
        <v>370</v>
      </c>
      <c r="I179" s="2">
        <v>15</v>
      </c>
      <c r="J179" s="2">
        <v>1351</v>
      </c>
      <c r="K179" s="2">
        <v>20265</v>
      </c>
      <c r="L179" s="3">
        <v>15412.508263523479</v>
      </c>
      <c r="M179" s="3">
        <v>4852.4917364765242</v>
      </c>
    </row>
    <row r="180" spans="3:13" x14ac:dyDescent="0.25">
      <c r="C180" s="2" t="s">
        <v>324</v>
      </c>
      <c r="D180" s="2" t="str">
        <f t="shared" si="2"/>
        <v>August</v>
      </c>
      <c r="E180" s="2" t="s">
        <v>354</v>
      </c>
      <c r="F180" s="2" t="s">
        <v>362</v>
      </c>
      <c r="G180" s="2" t="s">
        <v>365</v>
      </c>
      <c r="H180" s="2" t="s">
        <v>371</v>
      </c>
      <c r="I180" s="2">
        <v>18</v>
      </c>
      <c r="J180" s="2">
        <v>1123</v>
      </c>
      <c r="K180" s="2">
        <v>20214</v>
      </c>
      <c r="L180" s="3">
        <v>14613.961753287709</v>
      </c>
      <c r="M180" s="3">
        <v>5600.0382467122909</v>
      </c>
    </row>
    <row r="181" spans="3:13" x14ac:dyDescent="0.25">
      <c r="C181" s="2" t="s">
        <v>287</v>
      </c>
      <c r="D181" s="2" t="str">
        <f t="shared" si="2"/>
        <v>June</v>
      </c>
      <c r="E181" s="2" t="s">
        <v>354</v>
      </c>
      <c r="F181" s="2" t="s">
        <v>361</v>
      </c>
      <c r="G181" s="2" t="s">
        <v>366</v>
      </c>
      <c r="H181" s="2" t="s">
        <v>369</v>
      </c>
      <c r="I181" s="2">
        <v>11</v>
      </c>
      <c r="J181" s="2">
        <v>1833</v>
      </c>
      <c r="K181" s="2">
        <v>20163</v>
      </c>
      <c r="L181" s="3">
        <v>14518.868180018189</v>
      </c>
      <c r="M181" s="3">
        <v>5644.1318199818088</v>
      </c>
    </row>
    <row r="182" spans="3:13" x14ac:dyDescent="0.25">
      <c r="C182" s="2" t="s">
        <v>294</v>
      </c>
      <c r="D182" s="2" t="str">
        <f t="shared" si="2"/>
        <v>April</v>
      </c>
      <c r="E182" s="2" t="s">
        <v>358</v>
      </c>
      <c r="F182" s="2" t="s">
        <v>363</v>
      </c>
      <c r="G182" s="2" t="s">
        <v>364</v>
      </c>
      <c r="H182" s="2" t="s">
        <v>367</v>
      </c>
      <c r="I182" s="2">
        <v>18</v>
      </c>
      <c r="J182" s="2">
        <v>1116</v>
      </c>
      <c r="K182" s="2">
        <v>20088</v>
      </c>
      <c r="L182" s="3">
        <v>12349.73994370028</v>
      </c>
      <c r="M182" s="3">
        <v>7738.2600562997204</v>
      </c>
    </row>
    <row r="183" spans="3:13" x14ac:dyDescent="0.25">
      <c r="C183" s="2" t="s">
        <v>232</v>
      </c>
      <c r="D183" s="2" t="str">
        <f t="shared" si="2"/>
        <v>November</v>
      </c>
      <c r="E183" s="2" t="s">
        <v>356</v>
      </c>
      <c r="F183" s="2" t="s">
        <v>362</v>
      </c>
      <c r="G183" s="2" t="s">
        <v>365</v>
      </c>
      <c r="H183" s="2" t="s">
        <v>368</v>
      </c>
      <c r="I183" s="2">
        <v>19</v>
      </c>
      <c r="J183" s="2">
        <v>1054</v>
      </c>
      <c r="K183" s="2">
        <v>20026</v>
      </c>
      <c r="L183" s="3">
        <v>12447.803430335151</v>
      </c>
      <c r="M183" s="3">
        <v>7578.1965696648476</v>
      </c>
    </row>
    <row r="184" spans="3:13" x14ac:dyDescent="0.25">
      <c r="C184" s="2" t="s">
        <v>315</v>
      </c>
      <c r="D184" s="2" t="str">
        <f t="shared" si="2"/>
        <v>July</v>
      </c>
      <c r="E184" s="2" t="s">
        <v>355</v>
      </c>
      <c r="F184" s="2" t="s">
        <v>360</v>
      </c>
      <c r="G184" s="2" t="s">
        <v>365</v>
      </c>
      <c r="H184" s="2" t="s">
        <v>368</v>
      </c>
      <c r="I184" s="2">
        <v>19</v>
      </c>
      <c r="J184" s="2">
        <v>1054</v>
      </c>
      <c r="K184" s="2">
        <v>20026</v>
      </c>
      <c r="L184" s="3">
        <v>13912.613212206699</v>
      </c>
      <c r="M184" s="3">
        <v>6113.3867877932971</v>
      </c>
    </row>
    <row r="185" spans="3:13" x14ac:dyDescent="0.25">
      <c r="C185" s="2" t="s">
        <v>320</v>
      </c>
      <c r="D185" s="2" t="str">
        <f t="shared" si="2"/>
        <v>July</v>
      </c>
      <c r="E185" s="2" t="s">
        <v>354</v>
      </c>
      <c r="F185" s="2" t="s">
        <v>363</v>
      </c>
      <c r="G185" s="2" t="s">
        <v>366</v>
      </c>
      <c r="H185" s="2" t="s">
        <v>369</v>
      </c>
      <c r="I185" s="2">
        <v>16</v>
      </c>
      <c r="J185" s="2">
        <v>1250</v>
      </c>
      <c r="K185" s="2">
        <v>20000</v>
      </c>
      <c r="L185" s="3">
        <v>15692.521015495389</v>
      </c>
      <c r="M185" s="3">
        <v>4307.4789845046053</v>
      </c>
    </row>
    <row r="186" spans="3:13" x14ac:dyDescent="0.25">
      <c r="C186" s="2" t="s">
        <v>341</v>
      </c>
      <c r="D186" s="2" t="str">
        <f t="shared" si="2"/>
        <v>October</v>
      </c>
      <c r="E186" s="2" t="s">
        <v>358</v>
      </c>
      <c r="F186" s="2" t="s">
        <v>363</v>
      </c>
      <c r="G186" s="2" t="s">
        <v>364</v>
      </c>
      <c r="H186" s="2" t="s">
        <v>367</v>
      </c>
      <c r="I186" s="2">
        <v>19</v>
      </c>
      <c r="J186" s="2">
        <v>1052</v>
      </c>
      <c r="K186" s="2">
        <v>19988</v>
      </c>
      <c r="L186" s="3">
        <v>13015.205558386449</v>
      </c>
      <c r="M186" s="3">
        <v>6972.7944416135524</v>
      </c>
    </row>
    <row r="187" spans="3:13" x14ac:dyDescent="0.25">
      <c r="C187" s="2" t="s">
        <v>88</v>
      </c>
      <c r="D187" s="2" t="str">
        <f t="shared" si="2"/>
        <v>March</v>
      </c>
      <c r="E187" s="2" t="s">
        <v>354</v>
      </c>
      <c r="F187" s="2" t="s">
        <v>362</v>
      </c>
      <c r="G187" s="2" t="s">
        <v>366</v>
      </c>
      <c r="H187" s="2" t="s">
        <v>367</v>
      </c>
      <c r="I187" s="2">
        <v>18</v>
      </c>
      <c r="J187" s="2">
        <v>1109</v>
      </c>
      <c r="K187" s="2">
        <v>19962</v>
      </c>
      <c r="L187" s="3">
        <v>15396.42045232093</v>
      </c>
      <c r="M187" s="3">
        <v>4565.5795476790699</v>
      </c>
    </row>
    <row r="188" spans="3:13" x14ac:dyDescent="0.25">
      <c r="C188" s="2" t="s">
        <v>155</v>
      </c>
      <c r="D188" s="2" t="str">
        <f t="shared" si="2"/>
        <v>January</v>
      </c>
      <c r="E188" s="2" t="s">
        <v>355</v>
      </c>
      <c r="F188" s="2" t="s">
        <v>361</v>
      </c>
      <c r="G188" s="2" t="s">
        <v>366</v>
      </c>
      <c r="H188" s="2" t="s">
        <v>369</v>
      </c>
      <c r="I188" s="2">
        <v>20</v>
      </c>
      <c r="J188" s="2">
        <v>998</v>
      </c>
      <c r="K188" s="2">
        <v>19960</v>
      </c>
      <c r="L188" s="3">
        <v>12311.64635052077</v>
      </c>
      <c r="M188" s="3">
        <v>7648.3536494792297</v>
      </c>
    </row>
    <row r="189" spans="3:13" x14ac:dyDescent="0.25">
      <c r="C189" s="2" t="s">
        <v>79</v>
      </c>
      <c r="D189" s="2" t="str">
        <f t="shared" si="2"/>
        <v>September</v>
      </c>
      <c r="E189" s="2" t="s">
        <v>355</v>
      </c>
      <c r="F189" s="2" t="s">
        <v>359</v>
      </c>
      <c r="G189" s="2" t="s">
        <v>366</v>
      </c>
      <c r="H189" s="2" t="s">
        <v>371</v>
      </c>
      <c r="I189" s="2">
        <v>13</v>
      </c>
      <c r="J189" s="2">
        <v>1534</v>
      </c>
      <c r="K189" s="2">
        <v>19942</v>
      </c>
      <c r="L189" s="3">
        <v>15945.978891380621</v>
      </c>
      <c r="M189" s="3">
        <v>3996.0211086193831</v>
      </c>
    </row>
    <row r="190" spans="3:13" x14ac:dyDescent="0.25">
      <c r="C190" s="2" t="s">
        <v>87</v>
      </c>
      <c r="D190" s="2" t="str">
        <f t="shared" si="2"/>
        <v>August</v>
      </c>
      <c r="E190" s="2" t="s">
        <v>356</v>
      </c>
      <c r="F190" s="2" t="s">
        <v>362</v>
      </c>
      <c r="G190" s="2" t="s">
        <v>365</v>
      </c>
      <c r="H190" s="2" t="s">
        <v>370</v>
      </c>
      <c r="I190" s="2">
        <v>16</v>
      </c>
      <c r="J190" s="2">
        <v>1241</v>
      </c>
      <c r="K190" s="2">
        <v>19856</v>
      </c>
      <c r="L190" s="3">
        <v>13160.56533186981</v>
      </c>
      <c r="M190" s="3">
        <v>6695.434668130194</v>
      </c>
    </row>
    <row r="191" spans="3:13" x14ac:dyDescent="0.25">
      <c r="C191" s="2" t="s">
        <v>112</v>
      </c>
      <c r="D191" s="2" t="str">
        <f t="shared" si="2"/>
        <v>June</v>
      </c>
      <c r="E191" s="2" t="s">
        <v>356</v>
      </c>
      <c r="F191" s="2" t="s">
        <v>361</v>
      </c>
      <c r="G191" s="2" t="s">
        <v>365</v>
      </c>
      <c r="H191" s="2" t="s">
        <v>369</v>
      </c>
      <c r="I191" s="2">
        <v>19</v>
      </c>
      <c r="J191" s="2">
        <v>1041</v>
      </c>
      <c r="K191" s="2">
        <v>19779</v>
      </c>
      <c r="L191" s="3">
        <v>15373.53940704814</v>
      </c>
      <c r="M191" s="3">
        <v>4405.4605929518621</v>
      </c>
    </row>
    <row r="192" spans="3:13" x14ac:dyDescent="0.25">
      <c r="C192" s="2" t="s">
        <v>254</v>
      </c>
      <c r="D192" s="2" t="str">
        <f t="shared" si="2"/>
        <v>June</v>
      </c>
      <c r="E192" s="2" t="s">
        <v>354</v>
      </c>
      <c r="F192" s="2" t="s">
        <v>359</v>
      </c>
      <c r="G192" s="2" t="s">
        <v>365</v>
      </c>
      <c r="H192" s="2" t="s">
        <v>368</v>
      </c>
      <c r="I192" s="2">
        <v>12</v>
      </c>
      <c r="J192" s="2">
        <v>1646</v>
      </c>
      <c r="K192" s="2">
        <v>19752</v>
      </c>
      <c r="L192" s="3">
        <v>12133.460824417511</v>
      </c>
      <c r="M192" s="3">
        <v>7618.5391755824894</v>
      </c>
    </row>
    <row r="193" spans="3:13" x14ac:dyDescent="0.25">
      <c r="C193" s="2" t="s">
        <v>127</v>
      </c>
      <c r="D193" s="2" t="str">
        <f t="shared" si="2"/>
        <v>December</v>
      </c>
      <c r="E193" s="2" t="s">
        <v>354</v>
      </c>
      <c r="F193" s="2" t="s">
        <v>361</v>
      </c>
      <c r="G193" s="2" t="s">
        <v>366</v>
      </c>
      <c r="H193" s="2" t="s">
        <v>367</v>
      </c>
      <c r="I193" s="2">
        <v>16</v>
      </c>
      <c r="J193" s="2">
        <v>1234</v>
      </c>
      <c r="K193" s="2">
        <v>19744</v>
      </c>
      <c r="L193" s="3">
        <v>15436.919636026751</v>
      </c>
      <c r="M193" s="3">
        <v>4307.0803639732476</v>
      </c>
    </row>
    <row r="194" spans="3:13" x14ac:dyDescent="0.25">
      <c r="C194" s="2" t="s">
        <v>179</v>
      </c>
      <c r="D194" s="2" t="str">
        <f t="shared" ref="D194:D257" si="3">TEXT(C194,"MMMM")</f>
        <v>April</v>
      </c>
      <c r="E194" s="2" t="s">
        <v>355</v>
      </c>
      <c r="F194" s="2" t="s">
        <v>360</v>
      </c>
      <c r="G194" s="2" t="s">
        <v>365</v>
      </c>
      <c r="H194" s="2" t="s">
        <v>369</v>
      </c>
      <c r="I194" s="2">
        <v>18</v>
      </c>
      <c r="J194" s="2">
        <v>1092</v>
      </c>
      <c r="K194" s="2">
        <v>19656</v>
      </c>
      <c r="L194" s="3">
        <v>11796.48001988155</v>
      </c>
      <c r="M194" s="3">
        <v>7859.5199801184463</v>
      </c>
    </row>
    <row r="195" spans="3:13" x14ac:dyDescent="0.25">
      <c r="C195" s="2" t="s">
        <v>135</v>
      </c>
      <c r="D195" s="2" t="str">
        <f t="shared" si="3"/>
        <v>March</v>
      </c>
      <c r="E195" s="2" t="s">
        <v>356</v>
      </c>
      <c r="F195" s="2" t="s">
        <v>360</v>
      </c>
      <c r="G195" s="2" t="s">
        <v>365</v>
      </c>
      <c r="H195" s="2" t="s">
        <v>369</v>
      </c>
      <c r="I195" s="2">
        <v>12</v>
      </c>
      <c r="J195" s="2">
        <v>1628</v>
      </c>
      <c r="K195" s="2">
        <v>19536</v>
      </c>
      <c r="L195" s="3">
        <v>15447.43120639862</v>
      </c>
      <c r="M195" s="3">
        <v>4088.568793601376</v>
      </c>
    </row>
    <row r="196" spans="3:13" x14ac:dyDescent="0.25">
      <c r="C196" s="2" t="s">
        <v>307</v>
      </c>
      <c r="D196" s="2" t="str">
        <f t="shared" si="3"/>
        <v>September</v>
      </c>
      <c r="E196" s="2" t="s">
        <v>356</v>
      </c>
      <c r="F196" s="2" t="s">
        <v>363</v>
      </c>
      <c r="G196" s="2" t="s">
        <v>366</v>
      </c>
      <c r="H196" s="2" t="s">
        <v>368</v>
      </c>
      <c r="I196" s="2">
        <v>18</v>
      </c>
      <c r="J196" s="2">
        <v>1084</v>
      </c>
      <c r="K196" s="2">
        <v>19512</v>
      </c>
      <c r="L196" s="3">
        <v>15267.29691626404</v>
      </c>
      <c r="M196" s="3">
        <v>4244.7030837359598</v>
      </c>
    </row>
    <row r="197" spans="3:13" x14ac:dyDescent="0.25">
      <c r="C197" s="2" t="s">
        <v>112</v>
      </c>
      <c r="D197" s="2" t="str">
        <f t="shared" si="3"/>
        <v>June</v>
      </c>
      <c r="E197" s="2" t="s">
        <v>354</v>
      </c>
      <c r="F197" s="2" t="s">
        <v>359</v>
      </c>
      <c r="G197" s="2" t="s">
        <v>366</v>
      </c>
      <c r="H197" s="2" t="s">
        <v>367</v>
      </c>
      <c r="I197" s="2">
        <v>11</v>
      </c>
      <c r="J197" s="2">
        <v>1765</v>
      </c>
      <c r="K197" s="2">
        <v>19415</v>
      </c>
      <c r="L197" s="3">
        <v>12243.154017157471</v>
      </c>
      <c r="M197" s="3">
        <v>7171.8459828425284</v>
      </c>
    </row>
    <row r="198" spans="3:13" x14ac:dyDescent="0.25">
      <c r="C198" s="2" t="s">
        <v>37</v>
      </c>
      <c r="D198" s="2" t="str">
        <f t="shared" si="3"/>
        <v>October</v>
      </c>
      <c r="E198" s="2" t="s">
        <v>357</v>
      </c>
      <c r="F198" s="2" t="s">
        <v>361</v>
      </c>
      <c r="G198" s="2" t="s">
        <v>365</v>
      </c>
      <c r="H198" s="2" t="s">
        <v>369</v>
      </c>
      <c r="I198" s="2">
        <v>10</v>
      </c>
      <c r="J198" s="2">
        <v>1941</v>
      </c>
      <c r="K198" s="2">
        <v>19410</v>
      </c>
      <c r="L198" s="3">
        <v>11681.67449891951</v>
      </c>
      <c r="M198" s="3">
        <v>7728.325501080486</v>
      </c>
    </row>
    <row r="199" spans="3:13" x14ac:dyDescent="0.25">
      <c r="C199" s="2" t="s">
        <v>349</v>
      </c>
      <c r="D199" s="2" t="str">
        <f t="shared" si="3"/>
        <v>October</v>
      </c>
      <c r="E199" s="2" t="s">
        <v>357</v>
      </c>
      <c r="F199" s="2" t="s">
        <v>361</v>
      </c>
      <c r="G199" s="2" t="s">
        <v>364</v>
      </c>
      <c r="H199" s="2" t="s">
        <v>370</v>
      </c>
      <c r="I199" s="2">
        <v>10</v>
      </c>
      <c r="J199" s="2">
        <v>1927</v>
      </c>
      <c r="K199" s="2">
        <v>19270</v>
      </c>
      <c r="L199" s="3">
        <v>12247.02873905353</v>
      </c>
      <c r="M199" s="3">
        <v>7022.9712609464677</v>
      </c>
    </row>
    <row r="200" spans="3:13" x14ac:dyDescent="0.25">
      <c r="C200" s="2" t="s">
        <v>148</v>
      </c>
      <c r="D200" s="2" t="str">
        <f t="shared" si="3"/>
        <v>August</v>
      </c>
      <c r="E200" s="2" t="s">
        <v>357</v>
      </c>
      <c r="F200" s="2" t="s">
        <v>359</v>
      </c>
      <c r="G200" s="2" t="s">
        <v>365</v>
      </c>
      <c r="H200" s="2" t="s">
        <v>367</v>
      </c>
      <c r="I200" s="2">
        <v>13</v>
      </c>
      <c r="J200" s="2">
        <v>1478</v>
      </c>
      <c r="K200" s="2">
        <v>19214</v>
      </c>
      <c r="L200" s="3">
        <v>14854.33967209533</v>
      </c>
      <c r="M200" s="3">
        <v>4359.6603279046703</v>
      </c>
    </row>
    <row r="201" spans="3:13" x14ac:dyDescent="0.25">
      <c r="C201" s="2" t="s">
        <v>173</v>
      </c>
      <c r="D201" s="2" t="str">
        <f t="shared" si="3"/>
        <v>May</v>
      </c>
      <c r="E201" s="2" t="s">
        <v>355</v>
      </c>
      <c r="F201" s="2" t="s">
        <v>360</v>
      </c>
      <c r="G201" s="2" t="s">
        <v>364</v>
      </c>
      <c r="H201" s="2" t="s">
        <v>369</v>
      </c>
      <c r="I201" s="2">
        <v>11</v>
      </c>
      <c r="J201" s="2">
        <v>1745</v>
      </c>
      <c r="K201" s="2">
        <v>19195</v>
      </c>
      <c r="L201" s="3">
        <v>12925.688617618671</v>
      </c>
      <c r="M201" s="3">
        <v>6269.3113823813328</v>
      </c>
    </row>
    <row r="202" spans="3:13" x14ac:dyDescent="0.25">
      <c r="C202" s="2" t="s">
        <v>45</v>
      </c>
      <c r="D202" s="2" t="str">
        <f t="shared" si="3"/>
        <v>December</v>
      </c>
      <c r="E202" s="2" t="s">
        <v>357</v>
      </c>
      <c r="F202" s="2" t="s">
        <v>363</v>
      </c>
      <c r="G202" s="2" t="s">
        <v>366</v>
      </c>
      <c r="H202" s="2" t="s">
        <v>367</v>
      </c>
      <c r="I202" s="2">
        <v>16</v>
      </c>
      <c r="J202" s="2">
        <v>1199</v>
      </c>
      <c r="K202" s="2">
        <v>19184</v>
      </c>
      <c r="L202" s="3">
        <v>11981.236725767931</v>
      </c>
      <c r="M202" s="3">
        <v>7202.7632742320729</v>
      </c>
    </row>
    <row r="203" spans="3:13" x14ac:dyDescent="0.25">
      <c r="C203" s="2" t="s">
        <v>43</v>
      </c>
      <c r="D203" s="2" t="str">
        <f t="shared" si="3"/>
        <v>July</v>
      </c>
      <c r="E203" s="2" t="s">
        <v>354</v>
      </c>
      <c r="F203" s="2" t="s">
        <v>362</v>
      </c>
      <c r="G203" s="2" t="s">
        <v>365</v>
      </c>
      <c r="H203" s="2" t="s">
        <v>371</v>
      </c>
      <c r="I203" s="2">
        <v>10</v>
      </c>
      <c r="J203" s="2">
        <v>1901</v>
      </c>
      <c r="K203" s="2">
        <v>19010</v>
      </c>
      <c r="L203" s="3">
        <v>11956.93900684483</v>
      </c>
      <c r="M203" s="3">
        <v>7053.0609931551726</v>
      </c>
    </row>
    <row r="204" spans="3:13" x14ac:dyDescent="0.25">
      <c r="C204" s="2" t="s">
        <v>290</v>
      </c>
      <c r="D204" s="2" t="str">
        <f t="shared" si="3"/>
        <v>February</v>
      </c>
      <c r="E204" s="2" t="s">
        <v>354</v>
      </c>
      <c r="F204" s="2" t="s">
        <v>363</v>
      </c>
      <c r="G204" s="2" t="s">
        <v>365</v>
      </c>
      <c r="H204" s="2" t="s">
        <v>369</v>
      </c>
      <c r="I204" s="2">
        <v>12</v>
      </c>
      <c r="J204" s="2">
        <v>1583</v>
      </c>
      <c r="K204" s="2">
        <v>18996</v>
      </c>
      <c r="L204" s="3">
        <v>13435.55247333833</v>
      </c>
      <c r="M204" s="3">
        <v>5560.4475266616664</v>
      </c>
    </row>
    <row r="205" spans="3:13" x14ac:dyDescent="0.25">
      <c r="C205" s="2" t="s">
        <v>112</v>
      </c>
      <c r="D205" s="2" t="str">
        <f t="shared" si="3"/>
        <v>June</v>
      </c>
      <c r="E205" s="2" t="s">
        <v>358</v>
      </c>
      <c r="F205" s="2" t="s">
        <v>360</v>
      </c>
      <c r="G205" s="2" t="s">
        <v>365</v>
      </c>
      <c r="H205" s="2" t="s">
        <v>371</v>
      </c>
      <c r="I205" s="2">
        <v>16</v>
      </c>
      <c r="J205" s="2">
        <v>1186</v>
      </c>
      <c r="K205" s="2">
        <v>18976</v>
      </c>
      <c r="L205" s="3">
        <v>13349.35456250164</v>
      </c>
      <c r="M205" s="3">
        <v>5626.6454374983623</v>
      </c>
    </row>
    <row r="206" spans="3:13" x14ac:dyDescent="0.25">
      <c r="C206" s="2" t="s">
        <v>207</v>
      </c>
      <c r="D206" s="2" t="str">
        <f t="shared" si="3"/>
        <v>January</v>
      </c>
      <c r="E206" s="2" t="s">
        <v>354</v>
      </c>
      <c r="F206" s="2" t="s">
        <v>362</v>
      </c>
      <c r="G206" s="2" t="s">
        <v>364</v>
      </c>
      <c r="H206" s="2" t="s">
        <v>367</v>
      </c>
      <c r="I206" s="2">
        <v>11</v>
      </c>
      <c r="J206" s="2">
        <v>1725</v>
      </c>
      <c r="K206" s="2">
        <v>18975</v>
      </c>
      <c r="L206" s="3">
        <v>15024.45553162521</v>
      </c>
      <c r="M206" s="3">
        <v>3950.5444683747901</v>
      </c>
    </row>
    <row r="207" spans="3:13" x14ac:dyDescent="0.25">
      <c r="C207" s="2" t="s">
        <v>55</v>
      </c>
      <c r="D207" s="2" t="str">
        <f t="shared" si="3"/>
        <v>July</v>
      </c>
      <c r="E207" s="2" t="s">
        <v>354</v>
      </c>
      <c r="F207" s="2" t="s">
        <v>359</v>
      </c>
      <c r="G207" s="2" t="s">
        <v>364</v>
      </c>
      <c r="H207" s="2" t="s">
        <v>371</v>
      </c>
      <c r="I207" s="2">
        <v>16</v>
      </c>
      <c r="J207" s="2">
        <v>1183</v>
      </c>
      <c r="K207" s="2">
        <v>18928</v>
      </c>
      <c r="L207" s="3">
        <v>11445.37642837869</v>
      </c>
      <c r="M207" s="3">
        <v>7482.6235716213068</v>
      </c>
    </row>
    <row r="208" spans="3:13" x14ac:dyDescent="0.25">
      <c r="C208" s="2" t="s">
        <v>214</v>
      </c>
      <c r="D208" s="2" t="str">
        <f t="shared" si="3"/>
        <v>July</v>
      </c>
      <c r="E208" s="2" t="s">
        <v>355</v>
      </c>
      <c r="F208" s="2" t="s">
        <v>360</v>
      </c>
      <c r="G208" s="2" t="s">
        <v>366</v>
      </c>
      <c r="H208" s="2" t="s">
        <v>371</v>
      </c>
      <c r="I208" s="2">
        <v>13</v>
      </c>
      <c r="J208" s="2">
        <v>1452</v>
      </c>
      <c r="K208" s="2">
        <v>18876</v>
      </c>
      <c r="L208" s="3">
        <v>13126.076727941079</v>
      </c>
      <c r="M208" s="3">
        <v>5749.9232720589207</v>
      </c>
    </row>
    <row r="209" spans="3:13" x14ac:dyDescent="0.25">
      <c r="C209" s="2" t="s">
        <v>170</v>
      </c>
      <c r="D209" s="2" t="str">
        <f t="shared" si="3"/>
        <v>July</v>
      </c>
      <c r="E209" s="2" t="s">
        <v>356</v>
      </c>
      <c r="F209" s="2" t="s">
        <v>362</v>
      </c>
      <c r="G209" s="2" t="s">
        <v>365</v>
      </c>
      <c r="H209" s="2" t="s">
        <v>371</v>
      </c>
      <c r="I209" s="2">
        <v>15</v>
      </c>
      <c r="J209" s="2">
        <v>1256</v>
      </c>
      <c r="K209" s="2">
        <v>18840</v>
      </c>
      <c r="L209" s="3">
        <v>13452.71295632351</v>
      </c>
      <c r="M209" s="3">
        <v>5387.2870436764879</v>
      </c>
    </row>
    <row r="210" spans="3:13" x14ac:dyDescent="0.25">
      <c r="C210" s="2" t="s">
        <v>33</v>
      </c>
      <c r="D210" s="2" t="str">
        <f t="shared" si="3"/>
        <v>September</v>
      </c>
      <c r="E210" s="2" t="s">
        <v>354</v>
      </c>
      <c r="F210" s="2" t="s">
        <v>361</v>
      </c>
      <c r="G210" s="2" t="s">
        <v>364</v>
      </c>
      <c r="H210" s="2" t="s">
        <v>371</v>
      </c>
      <c r="I210" s="2">
        <v>16</v>
      </c>
      <c r="J210" s="2">
        <v>1177</v>
      </c>
      <c r="K210" s="2">
        <v>18832</v>
      </c>
      <c r="L210" s="3">
        <v>12532.75361581616</v>
      </c>
      <c r="M210" s="3">
        <v>6299.2463841838426</v>
      </c>
    </row>
    <row r="211" spans="3:13" x14ac:dyDescent="0.25">
      <c r="C211" s="2" t="s">
        <v>53</v>
      </c>
      <c r="D211" s="2" t="str">
        <f t="shared" si="3"/>
        <v>September</v>
      </c>
      <c r="E211" s="2" t="s">
        <v>357</v>
      </c>
      <c r="F211" s="2" t="s">
        <v>362</v>
      </c>
      <c r="G211" s="2" t="s">
        <v>365</v>
      </c>
      <c r="H211" s="2" t="s">
        <v>371</v>
      </c>
      <c r="I211" s="2">
        <v>13</v>
      </c>
      <c r="J211" s="2">
        <v>1444</v>
      </c>
      <c r="K211" s="2">
        <v>18772</v>
      </c>
      <c r="L211" s="3">
        <v>11984.593490444609</v>
      </c>
      <c r="M211" s="3">
        <v>6787.4065095553906</v>
      </c>
    </row>
    <row r="212" spans="3:13" x14ac:dyDescent="0.25">
      <c r="C212" s="2" t="s">
        <v>196</v>
      </c>
      <c r="D212" s="2" t="str">
        <f t="shared" si="3"/>
        <v>November</v>
      </c>
      <c r="E212" s="2" t="s">
        <v>355</v>
      </c>
      <c r="F212" s="2" t="s">
        <v>361</v>
      </c>
      <c r="G212" s="2" t="s">
        <v>365</v>
      </c>
      <c r="H212" s="2" t="s">
        <v>371</v>
      </c>
      <c r="I212" s="2">
        <v>11</v>
      </c>
      <c r="J212" s="2">
        <v>1705</v>
      </c>
      <c r="K212" s="2">
        <v>18755</v>
      </c>
      <c r="L212" s="3">
        <v>13064.057376164679</v>
      </c>
      <c r="M212" s="3">
        <v>5690.9426238353244</v>
      </c>
    </row>
    <row r="213" spans="3:13" x14ac:dyDescent="0.25">
      <c r="C213" s="2" t="s">
        <v>57</v>
      </c>
      <c r="D213" s="2" t="str">
        <f t="shared" si="3"/>
        <v>February</v>
      </c>
      <c r="E213" s="2" t="s">
        <v>354</v>
      </c>
      <c r="F213" s="2" t="s">
        <v>359</v>
      </c>
      <c r="G213" s="2" t="s">
        <v>365</v>
      </c>
      <c r="H213" s="2" t="s">
        <v>370</v>
      </c>
      <c r="I213" s="2">
        <v>15</v>
      </c>
      <c r="J213" s="2">
        <v>1250</v>
      </c>
      <c r="K213" s="2">
        <v>18750</v>
      </c>
      <c r="L213" s="3">
        <v>12046.301245196561</v>
      </c>
      <c r="M213" s="3">
        <v>6703.6987548034358</v>
      </c>
    </row>
    <row r="214" spans="3:13" x14ac:dyDescent="0.25">
      <c r="C214" s="2" t="s">
        <v>256</v>
      </c>
      <c r="D214" s="2" t="str">
        <f t="shared" si="3"/>
        <v>December</v>
      </c>
      <c r="E214" s="2" t="s">
        <v>355</v>
      </c>
      <c r="F214" s="2" t="s">
        <v>363</v>
      </c>
      <c r="G214" s="2" t="s">
        <v>365</v>
      </c>
      <c r="H214" s="2" t="s">
        <v>370</v>
      </c>
      <c r="I214" s="2">
        <v>11</v>
      </c>
      <c r="J214" s="2">
        <v>1701</v>
      </c>
      <c r="K214" s="2">
        <v>18711</v>
      </c>
      <c r="L214" s="3">
        <v>13098.654605596699</v>
      </c>
      <c r="M214" s="3">
        <v>5612.3453944033045</v>
      </c>
    </row>
    <row r="215" spans="3:13" x14ac:dyDescent="0.25">
      <c r="C215" s="2" t="s">
        <v>297</v>
      </c>
      <c r="D215" s="2" t="str">
        <f t="shared" si="3"/>
        <v>March</v>
      </c>
      <c r="E215" s="2" t="s">
        <v>357</v>
      </c>
      <c r="F215" s="2" t="s">
        <v>361</v>
      </c>
      <c r="G215" s="2" t="s">
        <v>364</v>
      </c>
      <c r="H215" s="2" t="s">
        <v>367</v>
      </c>
      <c r="I215" s="2">
        <v>12</v>
      </c>
      <c r="J215" s="2">
        <v>1556</v>
      </c>
      <c r="K215" s="2">
        <v>18672</v>
      </c>
      <c r="L215" s="3">
        <v>14669.45057169989</v>
      </c>
      <c r="M215" s="3">
        <v>4002.549428300114</v>
      </c>
    </row>
    <row r="216" spans="3:13" x14ac:dyDescent="0.25">
      <c r="C216" s="2" t="s">
        <v>224</v>
      </c>
      <c r="D216" s="2" t="str">
        <f t="shared" si="3"/>
        <v>January</v>
      </c>
      <c r="E216" s="2" t="s">
        <v>358</v>
      </c>
      <c r="F216" s="2" t="s">
        <v>361</v>
      </c>
      <c r="G216" s="2" t="s">
        <v>365</v>
      </c>
      <c r="H216" s="2" t="s">
        <v>371</v>
      </c>
      <c r="I216" s="2">
        <v>17</v>
      </c>
      <c r="J216" s="2">
        <v>1098</v>
      </c>
      <c r="K216" s="2">
        <v>18666</v>
      </c>
      <c r="L216" s="3">
        <v>12463.329303147821</v>
      </c>
      <c r="M216" s="3">
        <v>6202.6706968521848</v>
      </c>
    </row>
    <row r="217" spans="3:13" x14ac:dyDescent="0.25">
      <c r="C217" s="2" t="s">
        <v>134</v>
      </c>
      <c r="D217" s="2" t="str">
        <f t="shared" si="3"/>
        <v>June</v>
      </c>
      <c r="E217" s="2" t="s">
        <v>358</v>
      </c>
      <c r="F217" s="2" t="s">
        <v>362</v>
      </c>
      <c r="G217" s="2" t="s">
        <v>364</v>
      </c>
      <c r="H217" s="2" t="s">
        <v>367</v>
      </c>
      <c r="I217" s="2">
        <v>14</v>
      </c>
      <c r="J217" s="2">
        <v>1327</v>
      </c>
      <c r="K217" s="2">
        <v>18578</v>
      </c>
      <c r="L217" s="3">
        <v>12534.47064034217</v>
      </c>
      <c r="M217" s="3">
        <v>6043.5293596578322</v>
      </c>
    </row>
    <row r="218" spans="3:13" x14ac:dyDescent="0.25">
      <c r="C218" s="2" t="s">
        <v>291</v>
      </c>
      <c r="D218" s="2" t="str">
        <f t="shared" si="3"/>
        <v>December</v>
      </c>
      <c r="E218" s="2" t="s">
        <v>354</v>
      </c>
      <c r="F218" s="2" t="s">
        <v>359</v>
      </c>
      <c r="G218" s="2" t="s">
        <v>364</v>
      </c>
      <c r="H218" s="2" t="s">
        <v>367</v>
      </c>
      <c r="I218" s="2">
        <v>13</v>
      </c>
      <c r="J218" s="2">
        <v>1418</v>
      </c>
      <c r="K218" s="2">
        <v>18434</v>
      </c>
      <c r="L218" s="3">
        <v>11710.23219741691</v>
      </c>
      <c r="M218" s="3">
        <v>6723.7678025830883</v>
      </c>
    </row>
    <row r="219" spans="3:13" x14ac:dyDescent="0.25">
      <c r="C219" s="2" t="s">
        <v>309</v>
      </c>
      <c r="D219" s="2" t="str">
        <f t="shared" si="3"/>
        <v>November</v>
      </c>
      <c r="E219" s="2" t="s">
        <v>356</v>
      </c>
      <c r="F219" s="2" t="s">
        <v>363</v>
      </c>
      <c r="G219" s="2" t="s">
        <v>365</v>
      </c>
      <c r="H219" s="2" t="s">
        <v>367</v>
      </c>
      <c r="I219" s="2">
        <v>12</v>
      </c>
      <c r="J219" s="2">
        <v>1527</v>
      </c>
      <c r="K219" s="2">
        <v>18324</v>
      </c>
      <c r="L219" s="3">
        <v>14281.67878127845</v>
      </c>
      <c r="M219" s="3">
        <v>4042.321218721549</v>
      </c>
    </row>
    <row r="220" spans="3:13" x14ac:dyDescent="0.25">
      <c r="C220" s="2" t="s">
        <v>44</v>
      </c>
      <c r="D220" s="2" t="str">
        <f t="shared" si="3"/>
        <v>April</v>
      </c>
      <c r="E220" s="2" t="s">
        <v>355</v>
      </c>
      <c r="F220" s="2" t="s">
        <v>360</v>
      </c>
      <c r="G220" s="2" t="s">
        <v>364</v>
      </c>
      <c r="H220" s="2" t="s">
        <v>371</v>
      </c>
      <c r="I220" s="2">
        <v>12</v>
      </c>
      <c r="J220" s="2">
        <v>1524</v>
      </c>
      <c r="K220" s="2">
        <v>18288</v>
      </c>
      <c r="L220" s="3">
        <v>14320.49935674084</v>
      </c>
      <c r="M220" s="3">
        <v>3967.5006432591599</v>
      </c>
    </row>
    <row r="221" spans="3:13" x14ac:dyDescent="0.25">
      <c r="C221" s="2" t="s">
        <v>299</v>
      </c>
      <c r="D221" s="2" t="str">
        <f t="shared" si="3"/>
        <v>November</v>
      </c>
      <c r="E221" s="2" t="s">
        <v>354</v>
      </c>
      <c r="F221" s="2" t="s">
        <v>362</v>
      </c>
      <c r="G221" s="2" t="s">
        <v>366</v>
      </c>
      <c r="H221" s="2" t="s">
        <v>369</v>
      </c>
      <c r="I221" s="2">
        <v>17</v>
      </c>
      <c r="J221" s="2">
        <v>1075</v>
      </c>
      <c r="K221" s="2">
        <v>18275</v>
      </c>
      <c r="L221" s="3">
        <v>13805.24370893563</v>
      </c>
      <c r="M221" s="3">
        <v>4469.7562910643665</v>
      </c>
    </row>
    <row r="222" spans="3:13" x14ac:dyDescent="0.25">
      <c r="C222" s="2" t="s">
        <v>56</v>
      </c>
      <c r="D222" s="2" t="str">
        <f t="shared" si="3"/>
        <v>June</v>
      </c>
      <c r="E222" s="2" t="s">
        <v>356</v>
      </c>
      <c r="F222" s="2" t="s">
        <v>360</v>
      </c>
      <c r="G222" s="2" t="s">
        <v>365</v>
      </c>
      <c r="H222" s="2" t="s">
        <v>370</v>
      </c>
      <c r="I222" s="2">
        <v>12</v>
      </c>
      <c r="J222" s="2">
        <v>1521</v>
      </c>
      <c r="K222" s="2">
        <v>18252</v>
      </c>
      <c r="L222" s="3">
        <v>13900.628453977481</v>
      </c>
      <c r="M222" s="3">
        <v>4351.3715460225212</v>
      </c>
    </row>
    <row r="223" spans="3:13" x14ac:dyDescent="0.25">
      <c r="C223" s="2" t="s">
        <v>172</v>
      </c>
      <c r="D223" s="2" t="str">
        <f t="shared" si="3"/>
        <v>October</v>
      </c>
      <c r="E223" s="2" t="s">
        <v>356</v>
      </c>
      <c r="F223" s="2" t="s">
        <v>363</v>
      </c>
      <c r="G223" s="2" t="s">
        <v>365</v>
      </c>
      <c r="H223" s="2" t="s">
        <v>368</v>
      </c>
      <c r="I223" s="2">
        <v>16</v>
      </c>
      <c r="J223" s="2">
        <v>1132</v>
      </c>
      <c r="K223" s="2">
        <v>18112</v>
      </c>
      <c r="L223" s="3">
        <v>14188.862031336759</v>
      </c>
      <c r="M223" s="3">
        <v>3923.137968663239</v>
      </c>
    </row>
    <row r="224" spans="3:13" x14ac:dyDescent="0.25">
      <c r="C224" s="2" t="s">
        <v>202</v>
      </c>
      <c r="D224" s="2" t="str">
        <f t="shared" si="3"/>
        <v>February</v>
      </c>
      <c r="E224" s="2" t="s">
        <v>356</v>
      </c>
      <c r="F224" s="2" t="s">
        <v>361</v>
      </c>
      <c r="G224" s="2" t="s">
        <v>365</v>
      </c>
      <c r="H224" s="2" t="s">
        <v>369</v>
      </c>
      <c r="I224" s="2">
        <v>20</v>
      </c>
      <c r="J224" s="2">
        <v>902</v>
      </c>
      <c r="K224" s="2">
        <v>18040</v>
      </c>
      <c r="L224" s="3">
        <v>14140.180324622041</v>
      </c>
      <c r="M224" s="3">
        <v>3899.819675377958</v>
      </c>
    </row>
    <row r="225" spans="3:13" x14ac:dyDescent="0.25">
      <c r="C225" s="2" t="s">
        <v>29</v>
      </c>
      <c r="D225" s="2" t="str">
        <f t="shared" si="3"/>
        <v>October</v>
      </c>
      <c r="E225" s="2" t="s">
        <v>354</v>
      </c>
      <c r="F225" s="2" t="s">
        <v>362</v>
      </c>
      <c r="G225" s="2" t="s">
        <v>364</v>
      </c>
      <c r="H225" s="2" t="s">
        <v>370</v>
      </c>
      <c r="I225" s="2">
        <v>11</v>
      </c>
      <c r="J225" s="2">
        <v>1636</v>
      </c>
      <c r="K225" s="2">
        <v>17996</v>
      </c>
      <c r="L225" s="3">
        <v>12489.74119951584</v>
      </c>
      <c r="M225" s="3">
        <v>5506.2588004841637</v>
      </c>
    </row>
    <row r="226" spans="3:13" x14ac:dyDescent="0.25">
      <c r="C226" s="2" t="s">
        <v>264</v>
      </c>
      <c r="D226" s="2" t="str">
        <f t="shared" si="3"/>
        <v>December</v>
      </c>
      <c r="E226" s="2" t="s">
        <v>358</v>
      </c>
      <c r="F226" s="2" t="s">
        <v>363</v>
      </c>
      <c r="G226" s="2" t="s">
        <v>365</v>
      </c>
      <c r="H226" s="2" t="s">
        <v>367</v>
      </c>
      <c r="I226" s="2">
        <v>12</v>
      </c>
      <c r="J226" s="2">
        <v>1497</v>
      </c>
      <c r="K226" s="2">
        <v>17964</v>
      </c>
      <c r="L226" s="3">
        <v>12872.23773469594</v>
      </c>
      <c r="M226" s="3">
        <v>5091.762265304058</v>
      </c>
    </row>
    <row r="227" spans="3:13" x14ac:dyDescent="0.25">
      <c r="C227" s="2" t="s">
        <v>127</v>
      </c>
      <c r="D227" s="2" t="str">
        <f t="shared" si="3"/>
        <v>December</v>
      </c>
      <c r="E227" s="2" t="s">
        <v>355</v>
      </c>
      <c r="F227" s="2" t="s">
        <v>362</v>
      </c>
      <c r="G227" s="2" t="s">
        <v>365</v>
      </c>
      <c r="H227" s="2" t="s">
        <v>369</v>
      </c>
      <c r="I227" s="2">
        <v>16</v>
      </c>
      <c r="J227" s="2">
        <v>1121</v>
      </c>
      <c r="K227" s="2">
        <v>17936</v>
      </c>
      <c r="L227" s="3">
        <v>11330.124366235799</v>
      </c>
      <c r="M227" s="3">
        <v>6605.8756337641989</v>
      </c>
    </row>
    <row r="228" spans="3:13" x14ac:dyDescent="0.25">
      <c r="C228" s="2" t="s">
        <v>119</v>
      </c>
      <c r="D228" s="2" t="str">
        <f t="shared" si="3"/>
        <v>May</v>
      </c>
      <c r="E228" s="2" t="s">
        <v>356</v>
      </c>
      <c r="F228" s="2" t="s">
        <v>359</v>
      </c>
      <c r="G228" s="2" t="s">
        <v>365</v>
      </c>
      <c r="H228" s="2" t="s">
        <v>368</v>
      </c>
      <c r="I228" s="2">
        <v>9</v>
      </c>
      <c r="J228" s="2">
        <v>1982</v>
      </c>
      <c r="K228" s="2">
        <v>17838</v>
      </c>
      <c r="L228" s="3">
        <v>14241.431179125229</v>
      </c>
      <c r="M228" s="3">
        <v>3596.568820874767</v>
      </c>
    </row>
    <row r="229" spans="3:13" x14ac:dyDescent="0.25">
      <c r="C229" s="2" t="s">
        <v>343</v>
      </c>
      <c r="D229" s="2" t="str">
        <f t="shared" si="3"/>
        <v>February</v>
      </c>
      <c r="E229" s="2" t="s">
        <v>355</v>
      </c>
      <c r="F229" s="2" t="s">
        <v>362</v>
      </c>
      <c r="G229" s="2" t="s">
        <v>365</v>
      </c>
      <c r="H229" s="2" t="s">
        <v>369</v>
      </c>
      <c r="I229" s="2">
        <v>9</v>
      </c>
      <c r="J229" s="2">
        <v>1977</v>
      </c>
      <c r="K229" s="2">
        <v>17793</v>
      </c>
      <c r="L229" s="3">
        <v>11025.4275496108</v>
      </c>
      <c r="M229" s="3">
        <v>6767.5724503891979</v>
      </c>
    </row>
    <row r="230" spans="3:13" x14ac:dyDescent="0.25">
      <c r="C230" s="2" t="s">
        <v>95</v>
      </c>
      <c r="D230" s="2" t="str">
        <f t="shared" si="3"/>
        <v>March</v>
      </c>
      <c r="E230" s="2" t="s">
        <v>357</v>
      </c>
      <c r="F230" s="2" t="s">
        <v>363</v>
      </c>
      <c r="G230" s="2" t="s">
        <v>364</v>
      </c>
      <c r="H230" s="2" t="s">
        <v>370</v>
      </c>
      <c r="I230" s="2">
        <v>12</v>
      </c>
      <c r="J230" s="2">
        <v>1479</v>
      </c>
      <c r="K230" s="2">
        <v>17748</v>
      </c>
      <c r="L230" s="3">
        <v>11506.36170182163</v>
      </c>
      <c r="M230" s="3">
        <v>6241.6382981783663</v>
      </c>
    </row>
    <row r="231" spans="3:13" x14ac:dyDescent="0.25">
      <c r="C231" s="2" t="s">
        <v>57</v>
      </c>
      <c r="D231" s="2" t="str">
        <f t="shared" si="3"/>
        <v>February</v>
      </c>
      <c r="E231" s="2" t="s">
        <v>356</v>
      </c>
      <c r="F231" s="2" t="s">
        <v>359</v>
      </c>
      <c r="G231" s="2" t="s">
        <v>364</v>
      </c>
      <c r="H231" s="2" t="s">
        <v>369</v>
      </c>
      <c r="I231" s="2">
        <v>15</v>
      </c>
      <c r="J231" s="2">
        <v>1182</v>
      </c>
      <c r="K231" s="2">
        <v>17730</v>
      </c>
      <c r="L231" s="3">
        <v>13191.660036654121</v>
      </c>
      <c r="M231" s="3">
        <v>4538.3399633458848</v>
      </c>
    </row>
    <row r="232" spans="3:13" x14ac:dyDescent="0.25">
      <c r="C232" s="2" t="s">
        <v>202</v>
      </c>
      <c r="D232" s="2" t="str">
        <f t="shared" si="3"/>
        <v>February</v>
      </c>
      <c r="E232" s="2" t="s">
        <v>355</v>
      </c>
      <c r="F232" s="2" t="s">
        <v>361</v>
      </c>
      <c r="G232" s="2" t="s">
        <v>366</v>
      </c>
      <c r="H232" s="2" t="s">
        <v>368</v>
      </c>
      <c r="I232" s="2">
        <v>9</v>
      </c>
      <c r="J232" s="2">
        <v>1964</v>
      </c>
      <c r="K232" s="2">
        <v>17676</v>
      </c>
      <c r="L232" s="3">
        <v>12801.148750492601</v>
      </c>
      <c r="M232" s="3">
        <v>4874.8512495074028</v>
      </c>
    </row>
    <row r="233" spans="3:13" x14ac:dyDescent="0.25">
      <c r="C233" s="2" t="s">
        <v>143</v>
      </c>
      <c r="D233" s="2" t="str">
        <f t="shared" si="3"/>
        <v>March</v>
      </c>
      <c r="E233" s="2" t="s">
        <v>357</v>
      </c>
      <c r="F233" s="2" t="s">
        <v>363</v>
      </c>
      <c r="G233" s="2" t="s">
        <v>365</v>
      </c>
      <c r="H233" s="2" t="s">
        <v>371</v>
      </c>
      <c r="I233" s="2">
        <v>19</v>
      </c>
      <c r="J233" s="2">
        <v>930</v>
      </c>
      <c r="K233" s="2">
        <v>17670</v>
      </c>
      <c r="L233" s="3">
        <v>10742.42847178274</v>
      </c>
      <c r="M233" s="3">
        <v>6927.5715282172596</v>
      </c>
    </row>
    <row r="234" spans="3:13" x14ac:dyDescent="0.25">
      <c r="C234" s="2" t="s">
        <v>263</v>
      </c>
      <c r="D234" s="2" t="str">
        <f t="shared" si="3"/>
        <v>August</v>
      </c>
      <c r="E234" s="2" t="s">
        <v>356</v>
      </c>
      <c r="F234" s="2" t="s">
        <v>362</v>
      </c>
      <c r="G234" s="2" t="s">
        <v>366</v>
      </c>
      <c r="H234" s="2" t="s">
        <v>369</v>
      </c>
      <c r="I234" s="2">
        <v>9</v>
      </c>
      <c r="J234" s="2">
        <v>1961</v>
      </c>
      <c r="K234" s="2">
        <v>17649</v>
      </c>
      <c r="L234" s="3">
        <v>13268.030004650231</v>
      </c>
      <c r="M234" s="3">
        <v>4380.9699953497666</v>
      </c>
    </row>
    <row r="235" spans="3:13" x14ac:dyDescent="0.25">
      <c r="C235" s="2" t="s">
        <v>121</v>
      </c>
      <c r="D235" s="2" t="str">
        <f t="shared" si="3"/>
        <v>October</v>
      </c>
      <c r="E235" s="2" t="s">
        <v>358</v>
      </c>
      <c r="F235" s="2" t="s">
        <v>360</v>
      </c>
      <c r="G235" s="2" t="s">
        <v>364</v>
      </c>
      <c r="H235" s="2" t="s">
        <v>368</v>
      </c>
      <c r="I235" s="2">
        <v>10</v>
      </c>
      <c r="J235" s="2">
        <v>1764</v>
      </c>
      <c r="K235" s="2">
        <v>17640</v>
      </c>
      <c r="L235" s="3">
        <v>12630.34754531169</v>
      </c>
      <c r="M235" s="3">
        <v>5009.652454688312</v>
      </c>
    </row>
    <row r="236" spans="3:13" x14ac:dyDescent="0.25">
      <c r="C236" s="2" t="s">
        <v>158</v>
      </c>
      <c r="D236" s="2" t="str">
        <f t="shared" si="3"/>
        <v>March</v>
      </c>
      <c r="E236" s="2" t="s">
        <v>355</v>
      </c>
      <c r="F236" s="2" t="s">
        <v>362</v>
      </c>
      <c r="G236" s="2" t="s">
        <v>364</v>
      </c>
      <c r="H236" s="2" t="s">
        <v>370</v>
      </c>
      <c r="I236" s="2">
        <v>11</v>
      </c>
      <c r="J236" s="2">
        <v>1601</v>
      </c>
      <c r="K236" s="2">
        <v>17611</v>
      </c>
      <c r="L236" s="3">
        <v>10869.79526649026</v>
      </c>
      <c r="M236" s="3">
        <v>6741.2047335097377</v>
      </c>
    </row>
    <row r="237" spans="3:13" x14ac:dyDescent="0.25">
      <c r="C237" s="2" t="s">
        <v>15</v>
      </c>
      <c r="D237" s="2" t="str">
        <f t="shared" si="3"/>
        <v>January</v>
      </c>
      <c r="E237" s="2" t="s">
        <v>354</v>
      </c>
      <c r="F237" s="2" t="s">
        <v>361</v>
      </c>
      <c r="G237" s="2" t="s">
        <v>366</v>
      </c>
      <c r="H237" s="2" t="s">
        <v>367</v>
      </c>
      <c r="I237" s="2">
        <v>15</v>
      </c>
      <c r="J237" s="2">
        <v>1171</v>
      </c>
      <c r="K237" s="2">
        <v>17565</v>
      </c>
      <c r="L237" s="3">
        <v>12328.966346497729</v>
      </c>
      <c r="M237" s="3">
        <v>5236.033653502267</v>
      </c>
    </row>
    <row r="238" spans="3:13" x14ac:dyDescent="0.25">
      <c r="C238" s="2" t="s">
        <v>274</v>
      </c>
      <c r="D238" s="2" t="str">
        <f t="shared" si="3"/>
        <v>April</v>
      </c>
      <c r="E238" s="2" t="s">
        <v>358</v>
      </c>
      <c r="F238" s="2" t="s">
        <v>360</v>
      </c>
      <c r="G238" s="2" t="s">
        <v>365</v>
      </c>
      <c r="H238" s="2" t="s">
        <v>369</v>
      </c>
      <c r="I238" s="2">
        <v>14</v>
      </c>
      <c r="J238" s="2">
        <v>1254</v>
      </c>
      <c r="K238" s="2">
        <v>17556</v>
      </c>
      <c r="L238" s="3">
        <v>13762.1405586153</v>
      </c>
      <c r="M238" s="3">
        <v>3793.8594413846999</v>
      </c>
    </row>
    <row r="239" spans="3:13" x14ac:dyDescent="0.25">
      <c r="C239" s="2" t="s">
        <v>96</v>
      </c>
      <c r="D239" s="2" t="str">
        <f t="shared" si="3"/>
        <v>May</v>
      </c>
      <c r="E239" s="2" t="s">
        <v>358</v>
      </c>
      <c r="F239" s="2" t="s">
        <v>362</v>
      </c>
      <c r="G239" s="2" t="s">
        <v>366</v>
      </c>
      <c r="H239" s="2" t="s">
        <v>370</v>
      </c>
      <c r="I239" s="2">
        <v>14</v>
      </c>
      <c r="J239" s="2">
        <v>1249</v>
      </c>
      <c r="K239" s="2">
        <v>17486</v>
      </c>
      <c r="L239" s="3">
        <v>12598.942593955389</v>
      </c>
      <c r="M239" s="3">
        <v>4887.0574060446088</v>
      </c>
    </row>
    <row r="240" spans="3:13" x14ac:dyDescent="0.25">
      <c r="C240" s="2" t="s">
        <v>161</v>
      </c>
      <c r="D240" s="2" t="str">
        <f t="shared" si="3"/>
        <v>June</v>
      </c>
      <c r="E240" s="2" t="s">
        <v>355</v>
      </c>
      <c r="F240" s="2" t="s">
        <v>361</v>
      </c>
      <c r="G240" s="2" t="s">
        <v>366</v>
      </c>
      <c r="H240" s="2" t="s">
        <v>369</v>
      </c>
      <c r="I240" s="2">
        <v>18</v>
      </c>
      <c r="J240" s="2">
        <v>962</v>
      </c>
      <c r="K240" s="2">
        <v>17316</v>
      </c>
      <c r="L240" s="3">
        <v>11355.70904391739</v>
      </c>
      <c r="M240" s="3">
        <v>5960.2909560826138</v>
      </c>
    </row>
    <row r="241" spans="3:13" x14ac:dyDescent="0.25">
      <c r="C241" s="2" t="s">
        <v>303</v>
      </c>
      <c r="D241" s="2" t="str">
        <f t="shared" si="3"/>
        <v>November</v>
      </c>
      <c r="E241" s="2" t="s">
        <v>355</v>
      </c>
      <c r="F241" s="2" t="s">
        <v>363</v>
      </c>
      <c r="G241" s="2" t="s">
        <v>365</v>
      </c>
      <c r="H241" s="2" t="s">
        <v>368</v>
      </c>
      <c r="I241" s="2">
        <v>9</v>
      </c>
      <c r="J241" s="2">
        <v>1922</v>
      </c>
      <c r="K241" s="2">
        <v>17298</v>
      </c>
      <c r="L241" s="3">
        <v>11452.35415237571</v>
      </c>
      <c r="M241" s="3">
        <v>5845.6458476242879</v>
      </c>
    </row>
    <row r="242" spans="3:13" x14ac:dyDescent="0.25">
      <c r="C242" s="2" t="s">
        <v>156</v>
      </c>
      <c r="D242" s="2" t="str">
        <f t="shared" si="3"/>
        <v>April</v>
      </c>
      <c r="E242" s="2" t="s">
        <v>354</v>
      </c>
      <c r="F242" s="2" t="s">
        <v>362</v>
      </c>
      <c r="G242" s="2" t="s">
        <v>364</v>
      </c>
      <c r="H242" s="2" t="s">
        <v>368</v>
      </c>
      <c r="I242" s="2">
        <v>15</v>
      </c>
      <c r="J242" s="2">
        <v>1152</v>
      </c>
      <c r="K242" s="2">
        <v>17280</v>
      </c>
      <c r="L242" s="3">
        <v>11516.074251596719</v>
      </c>
      <c r="M242" s="3">
        <v>5763.9257484032823</v>
      </c>
    </row>
    <row r="243" spans="3:13" x14ac:dyDescent="0.25">
      <c r="C243" s="2" t="s">
        <v>107</v>
      </c>
      <c r="D243" s="2" t="str">
        <f t="shared" si="3"/>
        <v>May</v>
      </c>
      <c r="E243" s="2" t="s">
        <v>358</v>
      </c>
      <c r="F243" s="2" t="s">
        <v>362</v>
      </c>
      <c r="G243" s="2" t="s">
        <v>364</v>
      </c>
      <c r="H243" s="2" t="s">
        <v>371</v>
      </c>
      <c r="I243" s="2">
        <v>12</v>
      </c>
      <c r="J243" s="2">
        <v>1438</v>
      </c>
      <c r="K243" s="2">
        <v>17256</v>
      </c>
      <c r="L243" s="3">
        <v>11075.714120592589</v>
      </c>
      <c r="M243" s="3">
        <v>6180.2858794074091</v>
      </c>
    </row>
    <row r="244" spans="3:13" x14ac:dyDescent="0.25">
      <c r="C244" s="2" t="s">
        <v>56</v>
      </c>
      <c r="D244" s="2" t="str">
        <f t="shared" si="3"/>
        <v>June</v>
      </c>
      <c r="E244" s="2" t="s">
        <v>354</v>
      </c>
      <c r="F244" s="2" t="s">
        <v>360</v>
      </c>
      <c r="G244" s="2" t="s">
        <v>365</v>
      </c>
      <c r="H244" s="2" t="s">
        <v>368</v>
      </c>
      <c r="I244" s="2">
        <v>10</v>
      </c>
      <c r="J244" s="2">
        <v>1718</v>
      </c>
      <c r="K244" s="2">
        <v>17180</v>
      </c>
      <c r="L244" s="3">
        <v>12632.485427289441</v>
      </c>
      <c r="M244" s="3">
        <v>4547.514572710561</v>
      </c>
    </row>
    <row r="245" spans="3:13" x14ac:dyDescent="0.25">
      <c r="C245" s="2" t="s">
        <v>148</v>
      </c>
      <c r="D245" s="2" t="str">
        <f t="shared" si="3"/>
        <v>August</v>
      </c>
      <c r="E245" s="2" t="s">
        <v>356</v>
      </c>
      <c r="F245" s="2" t="s">
        <v>360</v>
      </c>
      <c r="G245" s="2" t="s">
        <v>364</v>
      </c>
      <c r="H245" s="2" t="s">
        <v>370</v>
      </c>
      <c r="I245" s="2">
        <v>13</v>
      </c>
      <c r="J245" s="2">
        <v>1321</v>
      </c>
      <c r="K245" s="2">
        <v>17173</v>
      </c>
      <c r="L245" s="3">
        <v>11964.78086507031</v>
      </c>
      <c r="M245" s="3">
        <v>5208.2191349296936</v>
      </c>
    </row>
    <row r="246" spans="3:13" x14ac:dyDescent="0.25">
      <c r="C246" s="2" t="s">
        <v>317</v>
      </c>
      <c r="D246" s="2" t="str">
        <f t="shared" si="3"/>
        <v>November</v>
      </c>
      <c r="E246" s="2" t="s">
        <v>355</v>
      </c>
      <c r="F246" s="2" t="s">
        <v>359</v>
      </c>
      <c r="G246" s="2" t="s">
        <v>364</v>
      </c>
      <c r="H246" s="2" t="s">
        <v>369</v>
      </c>
      <c r="I246" s="2">
        <v>16</v>
      </c>
      <c r="J246" s="2">
        <v>1073</v>
      </c>
      <c r="K246" s="2">
        <v>17168</v>
      </c>
      <c r="L246" s="3">
        <v>12492.24383912683</v>
      </c>
      <c r="M246" s="3">
        <v>4675.7561608731721</v>
      </c>
    </row>
    <row r="247" spans="3:13" x14ac:dyDescent="0.25">
      <c r="C247" s="2" t="s">
        <v>243</v>
      </c>
      <c r="D247" s="2" t="str">
        <f t="shared" si="3"/>
        <v>December</v>
      </c>
      <c r="E247" s="2" t="s">
        <v>356</v>
      </c>
      <c r="F247" s="2" t="s">
        <v>360</v>
      </c>
      <c r="G247" s="2" t="s">
        <v>364</v>
      </c>
      <c r="H247" s="2" t="s">
        <v>368</v>
      </c>
      <c r="I247" s="2">
        <v>14</v>
      </c>
      <c r="J247" s="2">
        <v>1226</v>
      </c>
      <c r="K247" s="2">
        <v>17164</v>
      </c>
      <c r="L247" s="3">
        <v>12084.17746283407</v>
      </c>
      <c r="M247" s="3">
        <v>5079.8225371659337</v>
      </c>
    </row>
    <row r="248" spans="3:13" x14ac:dyDescent="0.25">
      <c r="C248" s="2" t="s">
        <v>319</v>
      </c>
      <c r="D248" s="2" t="str">
        <f t="shared" si="3"/>
        <v>November</v>
      </c>
      <c r="E248" s="2" t="s">
        <v>355</v>
      </c>
      <c r="F248" s="2" t="s">
        <v>361</v>
      </c>
      <c r="G248" s="2" t="s">
        <v>364</v>
      </c>
      <c r="H248" s="2" t="s">
        <v>368</v>
      </c>
      <c r="I248" s="2">
        <v>9</v>
      </c>
      <c r="J248" s="2">
        <v>1907</v>
      </c>
      <c r="K248" s="2">
        <v>17163</v>
      </c>
      <c r="L248" s="3">
        <v>10312.388673209411</v>
      </c>
      <c r="M248" s="3">
        <v>6850.6113267905876</v>
      </c>
    </row>
    <row r="249" spans="3:13" x14ac:dyDescent="0.25">
      <c r="C249" s="2" t="s">
        <v>152</v>
      </c>
      <c r="D249" s="2" t="str">
        <f t="shared" si="3"/>
        <v>April</v>
      </c>
      <c r="E249" s="2" t="s">
        <v>357</v>
      </c>
      <c r="F249" s="2" t="s">
        <v>363</v>
      </c>
      <c r="G249" s="2" t="s">
        <v>365</v>
      </c>
      <c r="H249" s="2" t="s">
        <v>369</v>
      </c>
      <c r="I249" s="2">
        <v>13</v>
      </c>
      <c r="J249" s="2">
        <v>1309</v>
      </c>
      <c r="K249" s="2">
        <v>17017</v>
      </c>
      <c r="L249" s="3">
        <v>12240.08261642003</v>
      </c>
      <c r="M249" s="3">
        <v>4776.9173835799684</v>
      </c>
    </row>
    <row r="250" spans="3:13" x14ac:dyDescent="0.25">
      <c r="C250" s="2" t="s">
        <v>104</v>
      </c>
      <c r="D250" s="2" t="str">
        <f t="shared" si="3"/>
        <v>August</v>
      </c>
      <c r="E250" s="2" t="s">
        <v>355</v>
      </c>
      <c r="F250" s="2" t="s">
        <v>362</v>
      </c>
      <c r="G250" s="2" t="s">
        <v>366</v>
      </c>
      <c r="H250" s="2" t="s">
        <v>371</v>
      </c>
      <c r="I250" s="2">
        <v>18</v>
      </c>
      <c r="J250" s="2">
        <v>943</v>
      </c>
      <c r="K250" s="2">
        <v>16974</v>
      </c>
      <c r="L250" s="3">
        <v>11747.0582548197</v>
      </c>
      <c r="M250" s="3">
        <v>5226.9417451802983</v>
      </c>
    </row>
    <row r="251" spans="3:13" x14ac:dyDescent="0.25">
      <c r="C251" s="2" t="s">
        <v>49</v>
      </c>
      <c r="D251" s="2" t="str">
        <f t="shared" si="3"/>
        <v>March</v>
      </c>
      <c r="E251" s="2" t="s">
        <v>358</v>
      </c>
      <c r="F251" s="2" t="s">
        <v>361</v>
      </c>
      <c r="G251" s="2" t="s">
        <v>364</v>
      </c>
      <c r="H251" s="2" t="s">
        <v>368</v>
      </c>
      <c r="I251" s="2">
        <v>16</v>
      </c>
      <c r="J251" s="2">
        <v>1058</v>
      </c>
      <c r="K251" s="2">
        <v>16928</v>
      </c>
      <c r="L251" s="3">
        <v>10838.61918440967</v>
      </c>
      <c r="M251" s="3">
        <v>6089.3808155903298</v>
      </c>
    </row>
    <row r="252" spans="3:13" x14ac:dyDescent="0.25">
      <c r="C252" s="2" t="s">
        <v>79</v>
      </c>
      <c r="D252" s="2" t="str">
        <f t="shared" si="3"/>
        <v>September</v>
      </c>
      <c r="E252" s="2" t="s">
        <v>355</v>
      </c>
      <c r="F252" s="2" t="s">
        <v>359</v>
      </c>
      <c r="G252" s="2" t="s">
        <v>365</v>
      </c>
      <c r="H252" s="2" t="s">
        <v>367</v>
      </c>
      <c r="I252" s="2">
        <v>12</v>
      </c>
      <c r="J252" s="2">
        <v>1406</v>
      </c>
      <c r="K252" s="2">
        <v>16872</v>
      </c>
      <c r="L252" s="3">
        <v>10805.42947331603</v>
      </c>
      <c r="M252" s="3">
        <v>6066.5705266839686</v>
      </c>
    </row>
    <row r="253" spans="3:13" x14ac:dyDescent="0.25">
      <c r="C253" s="2" t="s">
        <v>203</v>
      </c>
      <c r="D253" s="2" t="str">
        <f t="shared" si="3"/>
        <v>November</v>
      </c>
      <c r="E253" s="2" t="s">
        <v>354</v>
      </c>
      <c r="F253" s="2" t="s">
        <v>362</v>
      </c>
      <c r="G253" s="2" t="s">
        <v>364</v>
      </c>
      <c r="H253" s="2" t="s">
        <v>368</v>
      </c>
      <c r="I253" s="2">
        <v>18</v>
      </c>
      <c r="J253" s="2">
        <v>936</v>
      </c>
      <c r="K253" s="2">
        <v>16848</v>
      </c>
      <c r="L253" s="3">
        <v>10142.55229628863</v>
      </c>
      <c r="M253" s="3">
        <v>6705.4477037113684</v>
      </c>
    </row>
    <row r="254" spans="3:13" x14ac:dyDescent="0.25">
      <c r="C254" s="2" t="s">
        <v>32</v>
      </c>
      <c r="D254" s="2" t="str">
        <f t="shared" si="3"/>
        <v>February</v>
      </c>
      <c r="E254" s="2" t="s">
        <v>354</v>
      </c>
      <c r="F254" s="2" t="s">
        <v>360</v>
      </c>
      <c r="G254" s="2" t="s">
        <v>366</v>
      </c>
      <c r="H254" s="2" t="s">
        <v>371</v>
      </c>
      <c r="I254" s="2">
        <v>17</v>
      </c>
      <c r="J254" s="2">
        <v>990</v>
      </c>
      <c r="K254" s="2">
        <v>16830</v>
      </c>
      <c r="L254" s="3">
        <v>12425.86070718556</v>
      </c>
      <c r="M254" s="3">
        <v>4404.139292814436</v>
      </c>
    </row>
    <row r="255" spans="3:13" x14ac:dyDescent="0.25">
      <c r="C255" s="2" t="s">
        <v>28</v>
      </c>
      <c r="D255" s="2" t="str">
        <f t="shared" si="3"/>
        <v>January</v>
      </c>
      <c r="E255" s="2" t="s">
        <v>355</v>
      </c>
      <c r="F255" s="2" t="s">
        <v>362</v>
      </c>
      <c r="G255" s="2" t="s">
        <v>365</v>
      </c>
      <c r="H255" s="2" t="s">
        <v>368</v>
      </c>
      <c r="I255" s="2">
        <v>13</v>
      </c>
      <c r="J255" s="2">
        <v>1291</v>
      </c>
      <c r="K255" s="2">
        <v>16783</v>
      </c>
      <c r="L255" s="3">
        <v>12036.16229564368</v>
      </c>
      <c r="M255" s="3">
        <v>4746.8377043563232</v>
      </c>
    </row>
    <row r="256" spans="3:13" x14ac:dyDescent="0.25">
      <c r="C256" s="2" t="s">
        <v>215</v>
      </c>
      <c r="D256" s="2" t="str">
        <f t="shared" si="3"/>
        <v>February</v>
      </c>
      <c r="E256" s="2" t="s">
        <v>354</v>
      </c>
      <c r="F256" s="2" t="s">
        <v>361</v>
      </c>
      <c r="G256" s="2" t="s">
        <v>365</v>
      </c>
      <c r="H256" s="2" t="s">
        <v>369</v>
      </c>
      <c r="I256" s="2">
        <v>10</v>
      </c>
      <c r="J256" s="2">
        <v>1677</v>
      </c>
      <c r="K256" s="2">
        <v>16770</v>
      </c>
      <c r="L256" s="3">
        <v>11171.085964574761</v>
      </c>
      <c r="M256" s="3">
        <v>5598.9140354252431</v>
      </c>
    </row>
    <row r="257" spans="3:13" x14ac:dyDescent="0.25">
      <c r="C257" s="2" t="s">
        <v>158</v>
      </c>
      <c r="D257" s="2" t="str">
        <f t="shared" si="3"/>
        <v>March</v>
      </c>
      <c r="E257" s="2" t="s">
        <v>355</v>
      </c>
      <c r="F257" s="2" t="s">
        <v>361</v>
      </c>
      <c r="G257" s="2" t="s">
        <v>366</v>
      </c>
      <c r="H257" s="2" t="s">
        <v>371</v>
      </c>
      <c r="I257" s="2">
        <v>12</v>
      </c>
      <c r="J257" s="2">
        <v>1394</v>
      </c>
      <c r="K257" s="2">
        <v>16728</v>
      </c>
      <c r="L257" s="3">
        <v>12192.563293909991</v>
      </c>
      <c r="M257" s="3">
        <v>4535.4367060900113</v>
      </c>
    </row>
    <row r="258" spans="3:13" x14ac:dyDescent="0.25">
      <c r="C258" s="2" t="s">
        <v>47</v>
      </c>
      <c r="D258" s="2" t="str">
        <f t="shared" ref="D258:D321" si="4">TEXT(C258,"MMMM")</f>
        <v>September</v>
      </c>
      <c r="E258" s="2" t="s">
        <v>355</v>
      </c>
      <c r="F258" s="2" t="s">
        <v>362</v>
      </c>
      <c r="G258" s="2" t="s">
        <v>364</v>
      </c>
      <c r="H258" s="2" t="s">
        <v>369</v>
      </c>
      <c r="I258" s="2">
        <v>9</v>
      </c>
      <c r="J258" s="2">
        <v>1856</v>
      </c>
      <c r="K258" s="2">
        <v>16704</v>
      </c>
      <c r="L258" s="3">
        <v>13195.82906510127</v>
      </c>
      <c r="M258" s="3">
        <v>3508.1709348987301</v>
      </c>
    </row>
    <row r="259" spans="3:13" x14ac:dyDescent="0.25">
      <c r="C259" s="2" t="s">
        <v>74</v>
      </c>
      <c r="D259" s="2" t="str">
        <f t="shared" si="4"/>
        <v>September</v>
      </c>
      <c r="E259" s="2" t="s">
        <v>357</v>
      </c>
      <c r="F259" s="2" t="s">
        <v>362</v>
      </c>
      <c r="G259" s="2" t="s">
        <v>364</v>
      </c>
      <c r="H259" s="2" t="s">
        <v>371</v>
      </c>
      <c r="I259" s="2">
        <v>15</v>
      </c>
      <c r="J259" s="2">
        <v>1107</v>
      </c>
      <c r="K259" s="2">
        <v>16605</v>
      </c>
      <c r="L259" s="3">
        <v>11739.9904128406</v>
      </c>
      <c r="M259" s="3">
        <v>4865.0095871593967</v>
      </c>
    </row>
    <row r="260" spans="3:13" x14ac:dyDescent="0.25">
      <c r="C260" s="2" t="s">
        <v>246</v>
      </c>
      <c r="D260" s="2" t="str">
        <f t="shared" si="4"/>
        <v>March</v>
      </c>
      <c r="E260" s="2" t="s">
        <v>356</v>
      </c>
      <c r="F260" s="2" t="s">
        <v>362</v>
      </c>
      <c r="G260" s="2" t="s">
        <v>364</v>
      </c>
      <c r="H260" s="2" t="s">
        <v>367</v>
      </c>
      <c r="I260" s="2">
        <v>10</v>
      </c>
      <c r="J260" s="2">
        <v>1657</v>
      </c>
      <c r="K260" s="2">
        <v>16570</v>
      </c>
      <c r="L260" s="3">
        <v>10838.534323294931</v>
      </c>
      <c r="M260" s="3">
        <v>5731.4656767050747</v>
      </c>
    </row>
    <row r="261" spans="3:13" x14ac:dyDescent="0.25">
      <c r="C261" s="2" t="s">
        <v>217</v>
      </c>
      <c r="D261" s="2" t="str">
        <f t="shared" si="4"/>
        <v>December</v>
      </c>
      <c r="E261" s="2" t="s">
        <v>354</v>
      </c>
      <c r="F261" s="2" t="s">
        <v>361</v>
      </c>
      <c r="G261" s="2" t="s">
        <v>365</v>
      </c>
      <c r="H261" s="2" t="s">
        <v>367</v>
      </c>
      <c r="I261" s="2">
        <v>15</v>
      </c>
      <c r="J261" s="2">
        <v>1101</v>
      </c>
      <c r="K261" s="2">
        <v>16515</v>
      </c>
      <c r="L261" s="3">
        <v>12099.382012595021</v>
      </c>
      <c r="M261" s="3">
        <v>4415.6179874049794</v>
      </c>
    </row>
    <row r="262" spans="3:13" x14ac:dyDescent="0.25">
      <c r="C262" s="2" t="s">
        <v>184</v>
      </c>
      <c r="D262" s="2" t="str">
        <f t="shared" si="4"/>
        <v>December</v>
      </c>
      <c r="E262" s="2" t="s">
        <v>355</v>
      </c>
      <c r="F262" s="2" t="s">
        <v>359</v>
      </c>
      <c r="G262" s="2" t="s">
        <v>364</v>
      </c>
      <c r="H262" s="2" t="s">
        <v>367</v>
      </c>
      <c r="I262" s="2">
        <v>11</v>
      </c>
      <c r="J262" s="2">
        <v>1498</v>
      </c>
      <c r="K262" s="2">
        <v>16478</v>
      </c>
      <c r="L262" s="3">
        <v>9993.1889945543753</v>
      </c>
      <c r="M262" s="3">
        <v>6484.8110054456247</v>
      </c>
    </row>
    <row r="263" spans="3:13" x14ac:dyDescent="0.25">
      <c r="C263" s="2" t="s">
        <v>14</v>
      </c>
      <c r="D263" s="2" t="str">
        <f t="shared" si="4"/>
        <v>September</v>
      </c>
      <c r="E263" s="2" t="s">
        <v>358</v>
      </c>
      <c r="F263" s="2" t="s">
        <v>359</v>
      </c>
      <c r="G263" s="2" t="s">
        <v>366</v>
      </c>
      <c r="H263" s="2" t="s">
        <v>370</v>
      </c>
      <c r="I263" s="2">
        <v>15</v>
      </c>
      <c r="J263" s="2">
        <v>1098</v>
      </c>
      <c r="K263" s="2">
        <v>16470</v>
      </c>
      <c r="L263" s="3">
        <v>12139.59527550396</v>
      </c>
      <c r="M263" s="3">
        <v>4330.4047244960439</v>
      </c>
    </row>
    <row r="264" spans="3:13" x14ac:dyDescent="0.25">
      <c r="C264" s="2" t="s">
        <v>20</v>
      </c>
      <c r="D264" s="2" t="str">
        <f t="shared" si="4"/>
        <v>June</v>
      </c>
      <c r="E264" s="2" t="s">
        <v>358</v>
      </c>
      <c r="F264" s="2" t="s">
        <v>361</v>
      </c>
      <c r="G264" s="2" t="s">
        <v>365</v>
      </c>
      <c r="H264" s="2" t="s">
        <v>369</v>
      </c>
      <c r="I264" s="2">
        <v>11</v>
      </c>
      <c r="J264" s="2">
        <v>1494</v>
      </c>
      <c r="K264" s="2">
        <v>16434</v>
      </c>
      <c r="L264" s="3">
        <v>11250.857407997801</v>
      </c>
      <c r="M264" s="3">
        <v>5183.1425920022029</v>
      </c>
    </row>
    <row r="265" spans="3:13" x14ac:dyDescent="0.25">
      <c r="C265" s="2" t="s">
        <v>33</v>
      </c>
      <c r="D265" s="2" t="str">
        <f t="shared" si="4"/>
        <v>September</v>
      </c>
      <c r="E265" s="2" t="s">
        <v>357</v>
      </c>
      <c r="F265" s="2" t="s">
        <v>359</v>
      </c>
      <c r="G265" s="2" t="s">
        <v>366</v>
      </c>
      <c r="H265" s="2" t="s">
        <v>370</v>
      </c>
      <c r="I265" s="2">
        <v>16</v>
      </c>
      <c r="J265" s="2">
        <v>1026</v>
      </c>
      <c r="K265" s="2">
        <v>16416</v>
      </c>
      <c r="L265" s="3">
        <v>11331.59730207268</v>
      </c>
      <c r="M265" s="3">
        <v>5084.4026979273194</v>
      </c>
    </row>
    <row r="266" spans="3:13" x14ac:dyDescent="0.25">
      <c r="C266" s="2" t="s">
        <v>298</v>
      </c>
      <c r="D266" s="2" t="str">
        <f t="shared" si="4"/>
        <v>December</v>
      </c>
      <c r="E266" s="2" t="s">
        <v>357</v>
      </c>
      <c r="F266" s="2" t="s">
        <v>360</v>
      </c>
      <c r="G266" s="2" t="s">
        <v>364</v>
      </c>
      <c r="H266" s="2" t="s">
        <v>369</v>
      </c>
      <c r="I266" s="2">
        <v>12</v>
      </c>
      <c r="J266" s="2">
        <v>1368</v>
      </c>
      <c r="K266" s="2">
        <v>16416</v>
      </c>
      <c r="L266" s="3">
        <v>12653.86662754033</v>
      </c>
      <c r="M266" s="3">
        <v>3762.1333724596702</v>
      </c>
    </row>
    <row r="267" spans="3:13" x14ac:dyDescent="0.25">
      <c r="C267" s="2" t="s">
        <v>136</v>
      </c>
      <c r="D267" s="2" t="str">
        <f t="shared" si="4"/>
        <v>September</v>
      </c>
      <c r="E267" s="2" t="s">
        <v>356</v>
      </c>
      <c r="F267" s="2" t="s">
        <v>361</v>
      </c>
      <c r="G267" s="2" t="s">
        <v>364</v>
      </c>
      <c r="H267" s="2" t="s">
        <v>367</v>
      </c>
      <c r="I267" s="2">
        <v>20</v>
      </c>
      <c r="J267" s="2">
        <v>818</v>
      </c>
      <c r="K267" s="2">
        <v>16360</v>
      </c>
      <c r="L267" s="3">
        <v>12118.72405037281</v>
      </c>
      <c r="M267" s="3">
        <v>4241.2759496271856</v>
      </c>
    </row>
    <row r="268" spans="3:13" x14ac:dyDescent="0.25">
      <c r="C268" s="2" t="s">
        <v>116</v>
      </c>
      <c r="D268" s="2" t="str">
        <f t="shared" si="4"/>
        <v>July</v>
      </c>
      <c r="E268" s="2" t="s">
        <v>355</v>
      </c>
      <c r="F268" s="2" t="s">
        <v>360</v>
      </c>
      <c r="G268" s="2" t="s">
        <v>366</v>
      </c>
      <c r="H268" s="2" t="s">
        <v>371</v>
      </c>
      <c r="I268" s="2">
        <v>11</v>
      </c>
      <c r="J268" s="2">
        <v>1484</v>
      </c>
      <c r="K268" s="2">
        <v>16324</v>
      </c>
      <c r="L268" s="3">
        <v>10440.243630038931</v>
      </c>
      <c r="M268" s="3">
        <v>5883.7563699610746</v>
      </c>
    </row>
    <row r="269" spans="3:13" x14ac:dyDescent="0.25">
      <c r="C269" s="2" t="s">
        <v>68</v>
      </c>
      <c r="D269" s="2" t="str">
        <f t="shared" si="4"/>
        <v>July</v>
      </c>
      <c r="E269" s="2" t="s">
        <v>355</v>
      </c>
      <c r="F269" s="2" t="s">
        <v>362</v>
      </c>
      <c r="G269" s="2" t="s">
        <v>364</v>
      </c>
      <c r="H269" s="2" t="s">
        <v>368</v>
      </c>
      <c r="I269" s="2">
        <v>15</v>
      </c>
      <c r="J269" s="2">
        <v>1073</v>
      </c>
      <c r="K269" s="2">
        <v>16095</v>
      </c>
      <c r="L269" s="3">
        <v>10192.75431061463</v>
      </c>
      <c r="M269" s="3">
        <v>5902.2456893853741</v>
      </c>
    </row>
    <row r="270" spans="3:13" x14ac:dyDescent="0.25">
      <c r="C270" s="2" t="s">
        <v>46</v>
      </c>
      <c r="D270" s="2" t="str">
        <f t="shared" si="4"/>
        <v>April</v>
      </c>
      <c r="E270" s="2" t="s">
        <v>357</v>
      </c>
      <c r="F270" s="2" t="s">
        <v>361</v>
      </c>
      <c r="G270" s="2" t="s">
        <v>366</v>
      </c>
      <c r="H270" s="2" t="s">
        <v>368</v>
      </c>
      <c r="I270" s="2">
        <v>14</v>
      </c>
      <c r="J270" s="2">
        <v>1147</v>
      </c>
      <c r="K270" s="2">
        <v>16058</v>
      </c>
      <c r="L270" s="3">
        <v>11270.04303072013</v>
      </c>
      <c r="M270" s="3">
        <v>4787.9569692798723</v>
      </c>
    </row>
    <row r="271" spans="3:13" x14ac:dyDescent="0.25">
      <c r="C271" s="2" t="s">
        <v>233</v>
      </c>
      <c r="D271" s="2" t="str">
        <f t="shared" si="4"/>
        <v>September</v>
      </c>
      <c r="E271" s="2" t="s">
        <v>354</v>
      </c>
      <c r="F271" s="2" t="s">
        <v>359</v>
      </c>
      <c r="G271" s="2" t="s">
        <v>366</v>
      </c>
      <c r="H271" s="2" t="s">
        <v>368</v>
      </c>
      <c r="I271" s="2">
        <v>19</v>
      </c>
      <c r="J271" s="2">
        <v>845</v>
      </c>
      <c r="K271" s="2">
        <v>16055</v>
      </c>
      <c r="L271" s="3">
        <v>12063.06400258089</v>
      </c>
      <c r="M271" s="3">
        <v>3991.9359974191138</v>
      </c>
    </row>
    <row r="272" spans="3:13" x14ac:dyDescent="0.25">
      <c r="C272" s="2" t="s">
        <v>302</v>
      </c>
      <c r="D272" s="2" t="str">
        <f t="shared" si="4"/>
        <v>March</v>
      </c>
      <c r="E272" s="2" t="s">
        <v>354</v>
      </c>
      <c r="F272" s="2" t="s">
        <v>361</v>
      </c>
      <c r="G272" s="2" t="s">
        <v>366</v>
      </c>
      <c r="H272" s="2" t="s">
        <v>370</v>
      </c>
      <c r="I272" s="2">
        <v>11</v>
      </c>
      <c r="J272" s="2">
        <v>1455</v>
      </c>
      <c r="K272" s="2">
        <v>16005</v>
      </c>
      <c r="L272" s="3">
        <v>11412.754276389391</v>
      </c>
      <c r="M272" s="3">
        <v>4592.2457236106147</v>
      </c>
    </row>
    <row r="273" spans="3:13" x14ac:dyDescent="0.25">
      <c r="C273" s="2" t="s">
        <v>35</v>
      </c>
      <c r="D273" s="2" t="str">
        <f t="shared" si="4"/>
        <v>May</v>
      </c>
      <c r="E273" s="2" t="s">
        <v>358</v>
      </c>
      <c r="F273" s="2" t="s">
        <v>361</v>
      </c>
      <c r="G273" s="2" t="s">
        <v>364</v>
      </c>
      <c r="H273" s="2" t="s">
        <v>370</v>
      </c>
      <c r="I273" s="2">
        <v>18</v>
      </c>
      <c r="J273" s="2">
        <v>889</v>
      </c>
      <c r="K273" s="2">
        <v>16002</v>
      </c>
      <c r="L273" s="3">
        <v>10452.91634471738</v>
      </c>
      <c r="M273" s="3">
        <v>5549.0836552826186</v>
      </c>
    </row>
    <row r="274" spans="3:13" x14ac:dyDescent="0.25">
      <c r="C274" s="2" t="s">
        <v>182</v>
      </c>
      <c r="D274" s="2" t="str">
        <f t="shared" si="4"/>
        <v>May</v>
      </c>
      <c r="E274" s="2" t="s">
        <v>357</v>
      </c>
      <c r="F274" s="2" t="s">
        <v>360</v>
      </c>
      <c r="G274" s="2" t="s">
        <v>366</v>
      </c>
      <c r="H274" s="2" t="s">
        <v>369</v>
      </c>
      <c r="I274" s="2">
        <v>12</v>
      </c>
      <c r="J274" s="2">
        <v>1333</v>
      </c>
      <c r="K274" s="2">
        <v>15996</v>
      </c>
      <c r="L274" s="3">
        <v>12726.229196867271</v>
      </c>
      <c r="M274" s="3">
        <v>3269.7708031327311</v>
      </c>
    </row>
    <row r="275" spans="3:13" x14ac:dyDescent="0.25">
      <c r="C275" s="2" t="s">
        <v>27</v>
      </c>
      <c r="D275" s="2" t="str">
        <f t="shared" si="4"/>
        <v>January</v>
      </c>
      <c r="E275" s="2" t="s">
        <v>357</v>
      </c>
      <c r="F275" s="2" t="s">
        <v>362</v>
      </c>
      <c r="G275" s="2" t="s">
        <v>365</v>
      </c>
      <c r="H275" s="2" t="s">
        <v>370</v>
      </c>
      <c r="I275" s="2">
        <v>11</v>
      </c>
      <c r="J275" s="2">
        <v>1454</v>
      </c>
      <c r="K275" s="2">
        <v>15994</v>
      </c>
      <c r="L275" s="3">
        <v>12120.4983951139</v>
      </c>
      <c r="M275" s="3">
        <v>3873.5016048860962</v>
      </c>
    </row>
    <row r="276" spans="3:13" x14ac:dyDescent="0.25">
      <c r="C276" s="2" t="s">
        <v>334</v>
      </c>
      <c r="D276" s="2" t="str">
        <f t="shared" si="4"/>
        <v>August</v>
      </c>
      <c r="E276" s="2" t="s">
        <v>357</v>
      </c>
      <c r="F276" s="2" t="s">
        <v>362</v>
      </c>
      <c r="G276" s="2" t="s">
        <v>366</v>
      </c>
      <c r="H276" s="2" t="s">
        <v>367</v>
      </c>
      <c r="I276" s="2">
        <v>13</v>
      </c>
      <c r="J276" s="2">
        <v>1226</v>
      </c>
      <c r="K276" s="2">
        <v>15938</v>
      </c>
      <c r="L276" s="3">
        <v>10330.58931526762</v>
      </c>
      <c r="M276" s="3">
        <v>5607.4106847323783</v>
      </c>
    </row>
    <row r="277" spans="3:13" x14ac:dyDescent="0.25">
      <c r="C277" s="2" t="s">
        <v>86</v>
      </c>
      <c r="D277" s="2" t="str">
        <f t="shared" si="4"/>
        <v>November</v>
      </c>
      <c r="E277" s="2" t="s">
        <v>354</v>
      </c>
      <c r="F277" s="2" t="s">
        <v>361</v>
      </c>
      <c r="G277" s="2" t="s">
        <v>364</v>
      </c>
      <c r="H277" s="2" t="s">
        <v>370</v>
      </c>
      <c r="I277" s="2">
        <v>19</v>
      </c>
      <c r="J277" s="2">
        <v>838</v>
      </c>
      <c r="K277" s="2">
        <v>15922</v>
      </c>
      <c r="L277" s="3">
        <v>9820.2979572607674</v>
      </c>
      <c r="M277" s="3">
        <v>6101.7020427392326</v>
      </c>
    </row>
    <row r="278" spans="3:13" x14ac:dyDescent="0.25">
      <c r="C278" s="2" t="s">
        <v>14</v>
      </c>
      <c r="D278" s="2" t="str">
        <f t="shared" si="4"/>
        <v>September</v>
      </c>
      <c r="E278" s="2" t="s">
        <v>354</v>
      </c>
      <c r="F278" s="2" t="s">
        <v>360</v>
      </c>
      <c r="G278" s="2" t="s">
        <v>365</v>
      </c>
      <c r="H278" s="2" t="s">
        <v>370</v>
      </c>
      <c r="I278" s="2">
        <v>16</v>
      </c>
      <c r="J278" s="2">
        <v>992</v>
      </c>
      <c r="K278" s="2">
        <v>15872</v>
      </c>
      <c r="L278" s="3">
        <v>11578.44927760262</v>
      </c>
      <c r="M278" s="3">
        <v>4293.5507223973818</v>
      </c>
    </row>
    <row r="279" spans="3:13" x14ac:dyDescent="0.25">
      <c r="C279" s="2" t="s">
        <v>81</v>
      </c>
      <c r="D279" s="2" t="str">
        <f t="shared" si="4"/>
        <v>August</v>
      </c>
      <c r="E279" s="2" t="s">
        <v>355</v>
      </c>
      <c r="F279" s="2" t="s">
        <v>362</v>
      </c>
      <c r="G279" s="2" t="s">
        <v>364</v>
      </c>
      <c r="H279" s="2" t="s">
        <v>369</v>
      </c>
      <c r="I279" s="2">
        <v>13</v>
      </c>
      <c r="J279" s="2">
        <v>1219</v>
      </c>
      <c r="K279" s="2">
        <v>15847</v>
      </c>
      <c r="L279" s="3">
        <v>10201.319117365911</v>
      </c>
      <c r="M279" s="3">
        <v>5645.6808826340912</v>
      </c>
    </row>
    <row r="280" spans="3:13" x14ac:dyDescent="0.25">
      <c r="C280" s="2" t="s">
        <v>203</v>
      </c>
      <c r="D280" s="2" t="str">
        <f t="shared" si="4"/>
        <v>November</v>
      </c>
      <c r="E280" s="2" t="s">
        <v>357</v>
      </c>
      <c r="F280" s="2" t="s">
        <v>361</v>
      </c>
      <c r="G280" s="2" t="s">
        <v>366</v>
      </c>
      <c r="H280" s="2" t="s">
        <v>368</v>
      </c>
      <c r="I280" s="2">
        <v>12</v>
      </c>
      <c r="J280" s="2">
        <v>1317</v>
      </c>
      <c r="K280" s="2">
        <v>15804</v>
      </c>
      <c r="L280" s="3">
        <v>11219.49213508542</v>
      </c>
      <c r="M280" s="3">
        <v>4584.5078649145762</v>
      </c>
    </row>
    <row r="281" spans="3:13" x14ac:dyDescent="0.25">
      <c r="C281" s="2" t="s">
        <v>345</v>
      </c>
      <c r="D281" s="2" t="str">
        <f t="shared" si="4"/>
        <v>May</v>
      </c>
      <c r="E281" s="2" t="s">
        <v>358</v>
      </c>
      <c r="F281" s="2" t="s">
        <v>359</v>
      </c>
      <c r="G281" s="2" t="s">
        <v>365</v>
      </c>
      <c r="H281" s="2" t="s">
        <v>371</v>
      </c>
      <c r="I281" s="2">
        <v>12</v>
      </c>
      <c r="J281" s="2">
        <v>1316</v>
      </c>
      <c r="K281" s="2">
        <v>15792</v>
      </c>
      <c r="L281" s="3">
        <v>9839.034566653796</v>
      </c>
      <c r="M281" s="3">
        <v>5952.965433346204</v>
      </c>
    </row>
    <row r="282" spans="3:13" x14ac:dyDescent="0.25">
      <c r="C282" s="2" t="s">
        <v>332</v>
      </c>
      <c r="D282" s="2" t="str">
        <f t="shared" si="4"/>
        <v>October</v>
      </c>
      <c r="E282" s="2" t="s">
        <v>354</v>
      </c>
      <c r="F282" s="2" t="s">
        <v>363</v>
      </c>
      <c r="G282" s="2" t="s">
        <v>364</v>
      </c>
      <c r="H282" s="2" t="s">
        <v>367</v>
      </c>
      <c r="I282" s="2">
        <v>20</v>
      </c>
      <c r="J282" s="2">
        <v>786</v>
      </c>
      <c r="K282" s="2">
        <v>15720</v>
      </c>
      <c r="L282" s="3">
        <v>12153.38497334143</v>
      </c>
      <c r="M282" s="3">
        <v>3566.615026658566</v>
      </c>
    </row>
    <row r="283" spans="3:13" x14ac:dyDescent="0.25">
      <c r="C283" s="2" t="s">
        <v>272</v>
      </c>
      <c r="D283" s="2" t="str">
        <f t="shared" si="4"/>
        <v>March</v>
      </c>
      <c r="E283" s="2" t="s">
        <v>358</v>
      </c>
      <c r="F283" s="2" t="s">
        <v>360</v>
      </c>
      <c r="G283" s="2" t="s">
        <v>366</v>
      </c>
      <c r="H283" s="2" t="s">
        <v>368</v>
      </c>
      <c r="I283" s="2">
        <v>11</v>
      </c>
      <c r="J283" s="2">
        <v>1426</v>
      </c>
      <c r="K283" s="2">
        <v>15686</v>
      </c>
      <c r="L283" s="3">
        <v>12292.45407659219</v>
      </c>
      <c r="M283" s="3">
        <v>3393.5459234078121</v>
      </c>
    </row>
    <row r="284" spans="3:13" x14ac:dyDescent="0.25">
      <c r="C284" s="2" t="s">
        <v>266</v>
      </c>
      <c r="D284" s="2" t="str">
        <f t="shared" si="4"/>
        <v>January</v>
      </c>
      <c r="E284" s="2" t="s">
        <v>354</v>
      </c>
      <c r="F284" s="2" t="s">
        <v>360</v>
      </c>
      <c r="G284" s="2" t="s">
        <v>364</v>
      </c>
      <c r="H284" s="2" t="s">
        <v>369</v>
      </c>
      <c r="I284" s="2">
        <v>12</v>
      </c>
      <c r="J284" s="2">
        <v>1307</v>
      </c>
      <c r="K284" s="2">
        <v>15684</v>
      </c>
      <c r="L284" s="3">
        <v>10658.312919496249</v>
      </c>
      <c r="M284" s="3">
        <v>5025.6870805037506</v>
      </c>
    </row>
    <row r="285" spans="3:13" x14ac:dyDescent="0.25">
      <c r="C285" s="2" t="s">
        <v>97</v>
      </c>
      <c r="D285" s="2" t="str">
        <f t="shared" si="4"/>
        <v>April</v>
      </c>
      <c r="E285" s="2" t="s">
        <v>357</v>
      </c>
      <c r="F285" s="2" t="s">
        <v>363</v>
      </c>
      <c r="G285" s="2" t="s">
        <v>366</v>
      </c>
      <c r="H285" s="2" t="s">
        <v>368</v>
      </c>
      <c r="I285" s="2">
        <v>18</v>
      </c>
      <c r="J285" s="2">
        <v>869</v>
      </c>
      <c r="K285" s="2">
        <v>15642</v>
      </c>
      <c r="L285" s="3">
        <v>12363.47690261448</v>
      </c>
      <c r="M285" s="3">
        <v>3278.5230973855209</v>
      </c>
    </row>
    <row r="286" spans="3:13" x14ac:dyDescent="0.25">
      <c r="C286" s="2" t="s">
        <v>61</v>
      </c>
      <c r="D286" s="2" t="str">
        <f t="shared" si="4"/>
        <v>June</v>
      </c>
      <c r="E286" s="2" t="s">
        <v>356</v>
      </c>
      <c r="F286" s="2" t="s">
        <v>359</v>
      </c>
      <c r="G286" s="2" t="s">
        <v>364</v>
      </c>
      <c r="H286" s="2" t="s">
        <v>369</v>
      </c>
      <c r="I286" s="2">
        <v>14</v>
      </c>
      <c r="J286" s="2">
        <v>1117</v>
      </c>
      <c r="K286" s="2">
        <v>15638</v>
      </c>
      <c r="L286" s="3">
        <v>11485.9920670304</v>
      </c>
      <c r="M286" s="3">
        <v>4152.0079329695982</v>
      </c>
    </row>
    <row r="287" spans="3:13" x14ac:dyDescent="0.25">
      <c r="C287" s="2" t="s">
        <v>202</v>
      </c>
      <c r="D287" s="2" t="str">
        <f t="shared" si="4"/>
        <v>February</v>
      </c>
      <c r="E287" s="2" t="s">
        <v>358</v>
      </c>
      <c r="F287" s="2" t="s">
        <v>363</v>
      </c>
      <c r="G287" s="2" t="s">
        <v>366</v>
      </c>
      <c r="H287" s="2" t="s">
        <v>370</v>
      </c>
      <c r="I287" s="2">
        <v>8</v>
      </c>
      <c r="J287" s="2">
        <v>1953</v>
      </c>
      <c r="K287" s="2">
        <v>15624</v>
      </c>
      <c r="L287" s="3">
        <v>12147.39155482288</v>
      </c>
      <c r="M287" s="3">
        <v>3476.6084451771171</v>
      </c>
    </row>
    <row r="288" spans="3:13" x14ac:dyDescent="0.25">
      <c r="C288" s="2" t="s">
        <v>297</v>
      </c>
      <c r="D288" s="2" t="str">
        <f t="shared" si="4"/>
        <v>March</v>
      </c>
      <c r="E288" s="2" t="s">
        <v>357</v>
      </c>
      <c r="F288" s="2" t="s">
        <v>363</v>
      </c>
      <c r="G288" s="2" t="s">
        <v>365</v>
      </c>
      <c r="H288" s="2" t="s">
        <v>370</v>
      </c>
      <c r="I288" s="2">
        <v>8</v>
      </c>
      <c r="J288" s="2">
        <v>1950</v>
      </c>
      <c r="K288" s="2">
        <v>15600</v>
      </c>
      <c r="L288" s="3">
        <v>11401.534817534</v>
      </c>
      <c r="M288" s="3">
        <v>4198.465182466005</v>
      </c>
    </row>
    <row r="289" spans="3:13" x14ac:dyDescent="0.25">
      <c r="C289" s="2" t="s">
        <v>221</v>
      </c>
      <c r="D289" s="2" t="str">
        <f t="shared" si="4"/>
        <v>May</v>
      </c>
      <c r="E289" s="2" t="s">
        <v>355</v>
      </c>
      <c r="F289" s="2" t="s">
        <v>363</v>
      </c>
      <c r="G289" s="2" t="s">
        <v>364</v>
      </c>
      <c r="H289" s="2" t="s">
        <v>368</v>
      </c>
      <c r="I289" s="2">
        <v>13</v>
      </c>
      <c r="J289" s="2">
        <v>1199</v>
      </c>
      <c r="K289" s="2">
        <v>15587</v>
      </c>
      <c r="L289" s="3">
        <v>11251.616085615369</v>
      </c>
      <c r="M289" s="3">
        <v>4335.3839143846271</v>
      </c>
    </row>
    <row r="290" spans="3:13" x14ac:dyDescent="0.25">
      <c r="C290" s="2" t="s">
        <v>51</v>
      </c>
      <c r="D290" s="2" t="str">
        <f t="shared" si="4"/>
        <v>April</v>
      </c>
      <c r="E290" s="2" t="s">
        <v>354</v>
      </c>
      <c r="F290" s="2" t="s">
        <v>361</v>
      </c>
      <c r="G290" s="2" t="s">
        <v>365</v>
      </c>
      <c r="H290" s="2" t="s">
        <v>370</v>
      </c>
      <c r="I290" s="2">
        <v>15</v>
      </c>
      <c r="J290" s="2">
        <v>1032</v>
      </c>
      <c r="K290" s="2">
        <v>15480</v>
      </c>
      <c r="L290" s="3">
        <v>9451.3557910398995</v>
      </c>
      <c r="M290" s="3">
        <v>6028.6442089601014</v>
      </c>
    </row>
    <row r="291" spans="3:13" x14ac:dyDescent="0.25">
      <c r="C291" s="2" t="s">
        <v>48</v>
      </c>
      <c r="D291" s="2" t="str">
        <f t="shared" si="4"/>
        <v>August</v>
      </c>
      <c r="E291" s="2" t="s">
        <v>354</v>
      </c>
      <c r="F291" s="2" t="s">
        <v>359</v>
      </c>
      <c r="G291" s="2" t="s">
        <v>366</v>
      </c>
      <c r="H291" s="2" t="s">
        <v>370</v>
      </c>
      <c r="I291" s="2">
        <v>9</v>
      </c>
      <c r="J291" s="2">
        <v>1711</v>
      </c>
      <c r="K291" s="2">
        <v>15399</v>
      </c>
      <c r="L291" s="3">
        <v>9924.3982925176024</v>
      </c>
      <c r="M291" s="3">
        <v>5474.6017074823976</v>
      </c>
    </row>
    <row r="292" spans="3:13" x14ac:dyDescent="0.25">
      <c r="C292" s="2" t="s">
        <v>315</v>
      </c>
      <c r="D292" s="2" t="str">
        <f t="shared" si="4"/>
        <v>July</v>
      </c>
      <c r="E292" s="2" t="s">
        <v>357</v>
      </c>
      <c r="F292" s="2" t="s">
        <v>361</v>
      </c>
      <c r="G292" s="2" t="s">
        <v>366</v>
      </c>
      <c r="H292" s="2" t="s">
        <v>371</v>
      </c>
      <c r="I292" s="2">
        <v>10</v>
      </c>
      <c r="J292" s="2">
        <v>1536</v>
      </c>
      <c r="K292" s="2">
        <v>15360</v>
      </c>
      <c r="L292" s="3">
        <v>9330.5225005097582</v>
      </c>
      <c r="M292" s="3">
        <v>6029.4774994902418</v>
      </c>
    </row>
    <row r="293" spans="3:13" x14ac:dyDescent="0.25">
      <c r="C293" s="2" t="s">
        <v>286</v>
      </c>
      <c r="D293" s="2" t="str">
        <f t="shared" si="4"/>
        <v>March</v>
      </c>
      <c r="E293" s="2" t="s">
        <v>354</v>
      </c>
      <c r="F293" s="2" t="s">
        <v>360</v>
      </c>
      <c r="G293" s="2" t="s">
        <v>366</v>
      </c>
      <c r="H293" s="2" t="s">
        <v>368</v>
      </c>
      <c r="I293" s="2">
        <v>13</v>
      </c>
      <c r="J293" s="2">
        <v>1181</v>
      </c>
      <c r="K293" s="2">
        <v>15353</v>
      </c>
      <c r="L293" s="3">
        <v>12132.69779171522</v>
      </c>
      <c r="M293" s="3">
        <v>3220.3022082847779</v>
      </c>
    </row>
    <row r="294" spans="3:13" x14ac:dyDescent="0.25">
      <c r="C294" s="2" t="s">
        <v>140</v>
      </c>
      <c r="D294" s="2" t="str">
        <f t="shared" si="4"/>
        <v>April</v>
      </c>
      <c r="E294" s="2" t="s">
        <v>357</v>
      </c>
      <c r="F294" s="2" t="s">
        <v>359</v>
      </c>
      <c r="G294" s="2" t="s">
        <v>366</v>
      </c>
      <c r="H294" s="2" t="s">
        <v>370</v>
      </c>
      <c r="I294" s="2">
        <v>8</v>
      </c>
      <c r="J294" s="2">
        <v>1912</v>
      </c>
      <c r="K294" s="2">
        <v>15296</v>
      </c>
      <c r="L294" s="3">
        <v>9355.5478669353706</v>
      </c>
      <c r="M294" s="3">
        <v>5940.4521330646294</v>
      </c>
    </row>
    <row r="295" spans="3:13" x14ac:dyDescent="0.25">
      <c r="C295" s="2" t="s">
        <v>192</v>
      </c>
      <c r="D295" s="2" t="str">
        <f t="shared" si="4"/>
        <v>May</v>
      </c>
      <c r="E295" s="2" t="s">
        <v>356</v>
      </c>
      <c r="F295" s="2" t="s">
        <v>361</v>
      </c>
      <c r="G295" s="2" t="s">
        <v>365</v>
      </c>
      <c r="H295" s="2" t="s">
        <v>371</v>
      </c>
      <c r="I295" s="2">
        <v>10</v>
      </c>
      <c r="J295" s="2">
        <v>1528</v>
      </c>
      <c r="K295" s="2">
        <v>15280</v>
      </c>
      <c r="L295" s="3">
        <v>11023.86519266012</v>
      </c>
      <c r="M295" s="3">
        <v>4256.134807339884</v>
      </c>
    </row>
    <row r="296" spans="3:13" x14ac:dyDescent="0.25">
      <c r="C296" s="2" t="s">
        <v>13</v>
      </c>
      <c r="D296" s="2" t="str">
        <f t="shared" si="4"/>
        <v>February</v>
      </c>
      <c r="E296" s="2" t="s">
        <v>356</v>
      </c>
      <c r="F296" s="2" t="s">
        <v>360</v>
      </c>
      <c r="G296" s="2" t="s">
        <v>365</v>
      </c>
      <c r="H296" s="2" t="s">
        <v>369</v>
      </c>
      <c r="I296" s="2">
        <v>8</v>
      </c>
      <c r="J296" s="2">
        <v>1902</v>
      </c>
      <c r="K296" s="2">
        <v>15216</v>
      </c>
      <c r="L296" s="3">
        <v>9698.6822442597168</v>
      </c>
      <c r="M296" s="3">
        <v>5517.3177557402832</v>
      </c>
    </row>
    <row r="297" spans="3:13" x14ac:dyDescent="0.25">
      <c r="C297" s="2" t="s">
        <v>18</v>
      </c>
      <c r="D297" s="2" t="str">
        <f t="shared" si="4"/>
        <v>September</v>
      </c>
      <c r="E297" s="2" t="s">
        <v>358</v>
      </c>
      <c r="F297" s="2" t="s">
        <v>363</v>
      </c>
      <c r="G297" s="2" t="s">
        <v>365</v>
      </c>
      <c r="H297" s="2" t="s">
        <v>368</v>
      </c>
      <c r="I297" s="2">
        <v>18</v>
      </c>
      <c r="J297" s="2">
        <v>845</v>
      </c>
      <c r="K297" s="2">
        <v>15210</v>
      </c>
      <c r="L297" s="3">
        <v>10405.782342338131</v>
      </c>
      <c r="M297" s="3">
        <v>4804.2176576618695</v>
      </c>
    </row>
    <row r="298" spans="3:13" x14ac:dyDescent="0.25">
      <c r="C298" s="2" t="s">
        <v>102</v>
      </c>
      <c r="D298" s="2" t="str">
        <f t="shared" si="4"/>
        <v>May</v>
      </c>
      <c r="E298" s="2" t="s">
        <v>356</v>
      </c>
      <c r="F298" s="2" t="s">
        <v>362</v>
      </c>
      <c r="G298" s="2" t="s">
        <v>365</v>
      </c>
      <c r="H298" s="2" t="s">
        <v>370</v>
      </c>
      <c r="I298" s="2">
        <v>10</v>
      </c>
      <c r="J298" s="2">
        <v>1515</v>
      </c>
      <c r="K298" s="2">
        <v>15150</v>
      </c>
      <c r="L298" s="3">
        <v>9339.1269437422161</v>
      </c>
      <c r="M298" s="3">
        <v>5810.8730562577839</v>
      </c>
    </row>
    <row r="299" spans="3:13" x14ac:dyDescent="0.25">
      <c r="C299" s="2" t="s">
        <v>186</v>
      </c>
      <c r="D299" s="2" t="str">
        <f t="shared" si="4"/>
        <v>September</v>
      </c>
      <c r="E299" s="2" t="s">
        <v>357</v>
      </c>
      <c r="F299" s="2" t="s">
        <v>361</v>
      </c>
      <c r="G299" s="2" t="s">
        <v>364</v>
      </c>
      <c r="H299" s="2" t="s">
        <v>369</v>
      </c>
      <c r="I299" s="2">
        <v>8</v>
      </c>
      <c r="J299" s="2">
        <v>1893</v>
      </c>
      <c r="K299" s="2">
        <v>15144</v>
      </c>
      <c r="L299" s="3">
        <v>11164.47834939717</v>
      </c>
      <c r="M299" s="3">
        <v>3979.5216506028278</v>
      </c>
    </row>
    <row r="300" spans="3:13" x14ac:dyDescent="0.25">
      <c r="C300" s="2" t="s">
        <v>222</v>
      </c>
      <c r="D300" s="2" t="str">
        <f t="shared" si="4"/>
        <v>December</v>
      </c>
      <c r="E300" s="2" t="s">
        <v>354</v>
      </c>
      <c r="F300" s="2" t="s">
        <v>362</v>
      </c>
      <c r="G300" s="2" t="s">
        <v>365</v>
      </c>
      <c r="H300" s="2" t="s">
        <v>368</v>
      </c>
      <c r="I300" s="2">
        <v>12</v>
      </c>
      <c r="J300" s="2">
        <v>1259</v>
      </c>
      <c r="K300" s="2">
        <v>15108</v>
      </c>
      <c r="L300" s="3">
        <v>11475.377504778189</v>
      </c>
      <c r="M300" s="3">
        <v>3632.6224952218108</v>
      </c>
    </row>
    <row r="301" spans="3:13" x14ac:dyDescent="0.25">
      <c r="C301" s="2" t="s">
        <v>120</v>
      </c>
      <c r="D301" s="2" t="str">
        <f t="shared" si="4"/>
        <v>October</v>
      </c>
      <c r="E301" s="2" t="s">
        <v>357</v>
      </c>
      <c r="F301" s="2" t="s">
        <v>360</v>
      </c>
      <c r="G301" s="2" t="s">
        <v>366</v>
      </c>
      <c r="H301" s="2" t="s">
        <v>368</v>
      </c>
      <c r="I301" s="2">
        <v>13</v>
      </c>
      <c r="J301" s="2">
        <v>1162</v>
      </c>
      <c r="K301" s="2">
        <v>15106</v>
      </c>
      <c r="L301" s="3">
        <v>11529.423464377551</v>
      </c>
      <c r="M301" s="3">
        <v>3576.576535622451</v>
      </c>
    </row>
    <row r="302" spans="3:13" x14ac:dyDescent="0.25">
      <c r="C302" s="2" t="s">
        <v>48</v>
      </c>
      <c r="D302" s="2" t="str">
        <f t="shared" si="4"/>
        <v>August</v>
      </c>
      <c r="E302" s="2" t="s">
        <v>356</v>
      </c>
      <c r="F302" s="2" t="s">
        <v>362</v>
      </c>
      <c r="G302" s="2" t="s">
        <v>364</v>
      </c>
      <c r="H302" s="2" t="s">
        <v>370</v>
      </c>
      <c r="I302" s="2">
        <v>8</v>
      </c>
      <c r="J302" s="2">
        <v>1886</v>
      </c>
      <c r="K302" s="2">
        <v>15088</v>
      </c>
      <c r="L302" s="3">
        <v>12070.05320498694</v>
      </c>
      <c r="M302" s="3">
        <v>3017.9467950130579</v>
      </c>
    </row>
    <row r="303" spans="3:13" x14ac:dyDescent="0.25">
      <c r="C303" s="2" t="s">
        <v>309</v>
      </c>
      <c r="D303" s="2" t="str">
        <f t="shared" si="4"/>
        <v>November</v>
      </c>
      <c r="E303" s="2" t="s">
        <v>356</v>
      </c>
      <c r="F303" s="2" t="s">
        <v>360</v>
      </c>
      <c r="G303" s="2" t="s">
        <v>364</v>
      </c>
      <c r="H303" s="2" t="s">
        <v>369</v>
      </c>
      <c r="I303" s="2">
        <v>8</v>
      </c>
      <c r="J303" s="2">
        <v>1886</v>
      </c>
      <c r="K303" s="2">
        <v>15088</v>
      </c>
      <c r="L303" s="3">
        <v>11331.558788375611</v>
      </c>
      <c r="M303" s="3">
        <v>3756.4412116243948</v>
      </c>
    </row>
    <row r="304" spans="3:13" x14ac:dyDescent="0.25">
      <c r="C304" s="2" t="s">
        <v>233</v>
      </c>
      <c r="D304" s="2" t="str">
        <f t="shared" si="4"/>
        <v>September</v>
      </c>
      <c r="E304" s="2" t="s">
        <v>354</v>
      </c>
      <c r="F304" s="2" t="s">
        <v>361</v>
      </c>
      <c r="G304" s="2" t="s">
        <v>364</v>
      </c>
      <c r="H304" s="2" t="s">
        <v>369</v>
      </c>
      <c r="I304" s="2">
        <v>11</v>
      </c>
      <c r="J304" s="2">
        <v>1371</v>
      </c>
      <c r="K304" s="2">
        <v>15081</v>
      </c>
      <c r="L304" s="3">
        <v>9551.2403259042712</v>
      </c>
      <c r="M304" s="3">
        <v>5529.7596740957288</v>
      </c>
    </row>
    <row r="305" spans="3:13" x14ac:dyDescent="0.25">
      <c r="C305" s="2" t="s">
        <v>66</v>
      </c>
      <c r="D305" s="2" t="str">
        <f t="shared" si="4"/>
        <v>December</v>
      </c>
      <c r="E305" s="2" t="s">
        <v>357</v>
      </c>
      <c r="F305" s="2" t="s">
        <v>363</v>
      </c>
      <c r="G305" s="2" t="s">
        <v>365</v>
      </c>
      <c r="H305" s="2" t="s">
        <v>369</v>
      </c>
      <c r="I305" s="2">
        <v>8</v>
      </c>
      <c r="J305" s="2">
        <v>1878</v>
      </c>
      <c r="K305" s="2">
        <v>15024</v>
      </c>
      <c r="L305" s="3">
        <v>10283.43603443426</v>
      </c>
      <c r="M305" s="3">
        <v>4740.563965565736</v>
      </c>
    </row>
    <row r="306" spans="3:13" x14ac:dyDescent="0.25">
      <c r="C306" s="2" t="s">
        <v>93</v>
      </c>
      <c r="D306" s="2" t="str">
        <f t="shared" si="4"/>
        <v>July</v>
      </c>
      <c r="E306" s="2" t="s">
        <v>355</v>
      </c>
      <c r="F306" s="2" t="s">
        <v>362</v>
      </c>
      <c r="G306" s="2" t="s">
        <v>364</v>
      </c>
      <c r="H306" s="2" t="s">
        <v>370</v>
      </c>
      <c r="I306" s="2">
        <v>10</v>
      </c>
      <c r="J306" s="2">
        <v>1501</v>
      </c>
      <c r="K306" s="2">
        <v>15010</v>
      </c>
      <c r="L306" s="3">
        <v>11951.0184196809</v>
      </c>
      <c r="M306" s="3">
        <v>3058.9815803191</v>
      </c>
    </row>
    <row r="307" spans="3:13" x14ac:dyDescent="0.25">
      <c r="C307" s="2" t="s">
        <v>347</v>
      </c>
      <c r="D307" s="2" t="str">
        <f t="shared" si="4"/>
        <v>December</v>
      </c>
      <c r="E307" s="2" t="s">
        <v>356</v>
      </c>
      <c r="F307" s="2" t="s">
        <v>363</v>
      </c>
      <c r="G307" s="2" t="s">
        <v>364</v>
      </c>
      <c r="H307" s="2" t="s">
        <v>368</v>
      </c>
      <c r="I307" s="2">
        <v>19</v>
      </c>
      <c r="J307" s="2">
        <v>789</v>
      </c>
      <c r="K307" s="2">
        <v>14991</v>
      </c>
      <c r="L307" s="3">
        <v>11865.19779871209</v>
      </c>
      <c r="M307" s="3">
        <v>3125.8022012879119</v>
      </c>
    </row>
    <row r="308" spans="3:13" x14ac:dyDescent="0.25">
      <c r="C308" s="2" t="s">
        <v>18</v>
      </c>
      <c r="D308" s="2" t="str">
        <f t="shared" si="4"/>
        <v>September</v>
      </c>
      <c r="E308" s="2" t="s">
        <v>357</v>
      </c>
      <c r="F308" s="2" t="s">
        <v>359</v>
      </c>
      <c r="G308" s="2" t="s">
        <v>364</v>
      </c>
      <c r="H308" s="2" t="s">
        <v>369</v>
      </c>
      <c r="I308" s="2">
        <v>13</v>
      </c>
      <c r="J308" s="2">
        <v>1151</v>
      </c>
      <c r="K308" s="2">
        <v>14963</v>
      </c>
      <c r="L308" s="3">
        <v>10068.529608040169</v>
      </c>
      <c r="M308" s="3">
        <v>4894.4703919598269</v>
      </c>
    </row>
    <row r="309" spans="3:13" x14ac:dyDescent="0.25">
      <c r="C309" s="2" t="s">
        <v>152</v>
      </c>
      <c r="D309" s="2" t="str">
        <f t="shared" si="4"/>
        <v>April</v>
      </c>
      <c r="E309" s="2" t="s">
        <v>354</v>
      </c>
      <c r="F309" s="2" t="s">
        <v>360</v>
      </c>
      <c r="G309" s="2" t="s">
        <v>366</v>
      </c>
      <c r="H309" s="2" t="s">
        <v>370</v>
      </c>
      <c r="I309" s="2">
        <v>15</v>
      </c>
      <c r="J309" s="2">
        <v>995</v>
      </c>
      <c r="K309" s="2">
        <v>14925</v>
      </c>
      <c r="L309" s="3">
        <v>9293.9979171696596</v>
      </c>
      <c r="M309" s="3">
        <v>5631.0020828303404</v>
      </c>
    </row>
    <row r="310" spans="3:13" x14ac:dyDescent="0.25">
      <c r="C310" s="2" t="s">
        <v>35</v>
      </c>
      <c r="D310" s="2" t="str">
        <f t="shared" si="4"/>
        <v>May</v>
      </c>
      <c r="E310" s="2" t="s">
        <v>354</v>
      </c>
      <c r="F310" s="2" t="s">
        <v>360</v>
      </c>
      <c r="G310" s="2" t="s">
        <v>366</v>
      </c>
      <c r="H310" s="2" t="s">
        <v>367</v>
      </c>
      <c r="I310" s="2">
        <v>19</v>
      </c>
      <c r="J310" s="2">
        <v>784</v>
      </c>
      <c r="K310" s="2">
        <v>14896</v>
      </c>
      <c r="L310" s="3">
        <v>10288.338257045651</v>
      </c>
      <c r="M310" s="3">
        <v>4607.6617429543512</v>
      </c>
    </row>
    <row r="311" spans="3:13" x14ac:dyDescent="0.25">
      <c r="C311" s="2" t="s">
        <v>89</v>
      </c>
      <c r="D311" s="2" t="str">
        <f t="shared" si="4"/>
        <v>November</v>
      </c>
      <c r="E311" s="2" t="s">
        <v>355</v>
      </c>
      <c r="F311" s="2" t="s">
        <v>363</v>
      </c>
      <c r="G311" s="2" t="s">
        <v>365</v>
      </c>
      <c r="H311" s="2" t="s">
        <v>367</v>
      </c>
      <c r="I311" s="2">
        <v>8</v>
      </c>
      <c r="J311" s="2">
        <v>1856</v>
      </c>
      <c r="K311" s="2">
        <v>14848</v>
      </c>
      <c r="L311" s="3">
        <v>10208.154212932861</v>
      </c>
      <c r="M311" s="3">
        <v>4639.8457870671409</v>
      </c>
    </row>
    <row r="312" spans="3:13" x14ac:dyDescent="0.25">
      <c r="C312" s="2" t="s">
        <v>42</v>
      </c>
      <c r="D312" s="2" t="str">
        <f t="shared" si="4"/>
        <v>December</v>
      </c>
      <c r="E312" s="2" t="s">
        <v>355</v>
      </c>
      <c r="F312" s="2" t="s">
        <v>359</v>
      </c>
      <c r="G312" s="2" t="s">
        <v>365</v>
      </c>
      <c r="H312" s="2" t="s">
        <v>368</v>
      </c>
      <c r="I312" s="2">
        <v>20</v>
      </c>
      <c r="J312" s="2">
        <v>741</v>
      </c>
      <c r="K312" s="2">
        <v>14820</v>
      </c>
      <c r="L312" s="3">
        <v>9634.9808760284595</v>
      </c>
      <c r="M312" s="3">
        <v>5185.0191239715396</v>
      </c>
    </row>
    <row r="313" spans="3:13" x14ac:dyDescent="0.25">
      <c r="C313" s="2" t="s">
        <v>226</v>
      </c>
      <c r="D313" s="2" t="str">
        <f t="shared" si="4"/>
        <v>November</v>
      </c>
      <c r="E313" s="2" t="s">
        <v>358</v>
      </c>
      <c r="F313" s="2" t="s">
        <v>361</v>
      </c>
      <c r="G313" s="2" t="s">
        <v>366</v>
      </c>
      <c r="H313" s="2" t="s">
        <v>368</v>
      </c>
      <c r="I313" s="2">
        <v>18</v>
      </c>
      <c r="J313" s="2">
        <v>821</v>
      </c>
      <c r="K313" s="2">
        <v>14778</v>
      </c>
      <c r="L313" s="3">
        <v>10302.204764556909</v>
      </c>
      <c r="M313" s="3">
        <v>4475.7952354430854</v>
      </c>
    </row>
    <row r="314" spans="3:13" x14ac:dyDescent="0.25">
      <c r="C314" s="2" t="s">
        <v>95</v>
      </c>
      <c r="D314" s="2" t="str">
        <f t="shared" si="4"/>
        <v>March</v>
      </c>
      <c r="E314" s="2" t="s">
        <v>357</v>
      </c>
      <c r="F314" s="2" t="s">
        <v>361</v>
      </c>
      <c r="G314" s="2" t="s">
        <v>364</v>
      </c>
      <c r="H314" s="2" t="s">
        <v>369</v>
      </c>
      <c r="I314" s="2">
        <v>9</v>
      </c>
      <c r="J314" s="2">
        <v>1634</v>
      </c>
      <c r="K314" s="2">
        <v>14706</v>
      </c>
      <c r="L314" s="3">
        <v>11091.368624525159</v>
      </c>
      <c r="M314" s="3">
        <v>3614.6313754748348</v>
      </c>
    </row>
    <row r="315" spans="3:13" x14ac:dyDescent="0.25">
      <c r="C315" s="2" t="s">
        <v>188</v>
      </c>
      <c r="D315" s="2" t="str">
        <f t="shared" si="4"/>
        <v>July</v>
      </c>
      <c r="E315" s="2" t="s">
        <v>355</v>
      </c>
      <c r="F315" s="2" t="s">
        <v>359</v>
      </c>
      <c r="G315" s="2" t="s">
        <v>364</v>
      </c>
      <c r="H315" s="2" t="s">
        <v>368</v>
      </c>
      <c r="I315" s="2">
        <v>11</v>
      </c>
      <c r="J315" s="2">
        <v>1335</v>
      </c>
      <c r="K315" s="2">
        <v>14685</v>
      </c>
      <c r="L315" s="3">
        <v>9214.7050278279712</v>
      </c>
      <c r="M315" s="3">
        <v>5470.2949721720288</v>
      </c>
    </row>
    <row r="316" spans="3:13" x14ac:dyDescent="0.25">
      <c r="C316" s="2" t="s">
        <v>300</v>
      </c>
      <c r="D316" s="2" t="str">
        <f t="shared" si="4"/>
        <v>November</v>
      </c>
      <c r="E316" s="2" t="s">
        <v>354</v>
      </c>
      <c r="F316" s="2" t="s">
        <v>363</v>
      </c>
      <c r="G316" s="2" t="s">
        <v>366</v>
      </c>
      <c r="H316" s="2" t="s">
        <v>367</v>
      </c>
      <c r="I316" s="2">
        <v>9</v>
      </c>
      <c r="J316" s="2">
        <v>1629</v>
      </c>
      <c r="K316" s="2">
        <v>14661</v>
      </c>
      <c r="L316" s="3">
        <v>9777.3929458055572</v>
      </c>
      <c r="M316" s="3">
        <v>4883.6070541944428</v>
      </c>
    </row>
    <row r="317" spans="3:13" x14ac:dyDescent="0.25">
      <c r="C317" s="2" t="s">
        <v>83</v>
      </c>
      <c r="D317" s="2" t="str">
        <f t="shared" si="4"/>
        <v>October</v>
      </c>
      <c r="E317" s="2" t="s">
        <v>354</v>
      </c>
      <c r="F317" s="2" t="s">
        <v>361</v>
      </c>
      <c r="G317" s="2" t="s">
        <v>366</v>
      </c>
      <c r="H317" s="2" t="s">
        <v>367</v>
      </c>
      <c r="I317" s="2">
        <v>17</v>
      </c>
      <c r="J317" s="2">
        <v>861</v>
      </c>
      <c r="K317" s="2">
        <v>14637</v>
      </c>
      <c r="L317" s="3">
        <v>9563.671848089607</v>
      </c>
      <c r="M317" s="3">
        <v>5073.328151910393</v>
      </c>
    </row>
    <row r="318" spans="3:13" x14ac:dyDescent="0.25">
      <c r="C318" s="2" t="s">
        <v>30</v>
      </c>
      <c r="D318" s="2" t="str">
        <f t="shared" si="4"/>
        <v>November</v>
      </c>
      <c r="E318" s="2" t="s">
        <v>358</v>
      </c>
      <c r="F318" s="2" t="s">
        <v>362</v>
      </c>
      <c r="G318" s="2" t="s">
        <v>366</v>
      </c>
      <c r="H318" s="2" t="s">
        <v>370</v>
      </c>
      <c r="I318" s="2">
        <v>18</v>
      </c>
      <c r="J318" s="2">
        <v>813</v>
      </c>
      <c r="K318" s="2">
        <v>14634</v>
      </c>
      <c r="L318" s="3">
        <v>10738.883653478229</v>
      </c>
      <c r="M318" s="3">
        <v>3895.1163465217669</v>
      </c>
    </row>
    <row r="319" spans="3:13" x14ac:dyDescent="0.25">
      <c r="C319" s="2" t="s">
        <v>217</v>
      </c>
      <c r="D319" s="2" t="str">
        <f t="shared" si="4"/>
        <v>December</v>
      </c>
      <c r="E319" s="2" t="s">
        <v>354</v>
      </c>
      <c r="F319" s="2" t="s">
        <v>360</v>
      </c>
      <c r="G319" s="2" t="s">
        <v>365</v>
      </c>
      <c r="H319" s="2" t="s">
        <v>371</v>
      </c>
      <c r="I319" s="2">
        <v>15</v>
      </c>
      <c r="J319" s="2">
        <v>972</v>
      </c>
      <c r="K319" s="2">
        <v>14580</v>
      </c>
      <c r="L319" s="3">
        <v>10288.415519088559</v>
      </c>
      <c r="M319" s="3">
        <v>4291.5844809114387</v>
      </c>
    </row>
    <row r="320" spans="3:13" x14ac:dyDescent="0.25">
      <c r="C320" s="2" t="s">
        <v>31</v>
      </c>
      <c r="D320" s="2" t="str">
        <f t="shared" si="4"/>
        <v>August</v>
      </c>
      <c r="E320" s="2" t="s">
        <v>357</v>
      </c>
      <c r="F320" s="2" t="s">
        <v>362</v>
      </c>
      <c r="G320" s="2" t="s">
        <v>366</v>
      </c>
      <c r="H320" s="2" t="s">
        <v>367</v>
      </c>
      <c r="I320" s="2">
        <v>13</v>
      </c>
      <c r="J320" s="2">
        <v>1119</v>
      </c>
      <c r="K320" s="2">
        <v>14547</v>
      </c>
      <c r="L320" s="3">
        <v>10547.80034242993</v>
      </c>
      <c r="M320" s="3">
        <v>3999.1996575700741</v>
      </c>
    </row>
    <row r="321" spans="3:13" x14ac:dyDescent="0.25">
      <c r="C321" s="2" t="s">
        <v>98</v>
      </c>
      <c r="D321" s="2" t="str">
        <f t="shared" si="4"/>
        <v>June</v>
      </c>
      <c r="E321" s="2" t="s">
        <v>357</v>
      </c>
      <c r="F321" s="2" t="s">
        <v>362</v>
      </c>
      <c r="G321" s="2" t="s">
        <v>366</v>
      </c>
      <c r="H321" s="2" t="s">
        <v>370</v>
      </c>
      <c r="I321" s="2">
        <v>11</v>
      </c>
      <c r="J321" s="2">
        <v>1322</v>
      </c>
      <c r="K321" s="2">
        <v>14542</v>
      </c>
      <c r="L321" s="3">
        <v>10966.90719010015</v>
      </c>
      <c r="M321" s="3">
        <v>3575.0928098998538</v>
      </c>
    </row>
    <row r="322" spans="3:13" x14ac:dyDescent="0.25">
      <c r="C322" s="2" t="s">
        <v>28</v>
      </c>
      <c r="D322" s="2" t="str">
        <f t="shared" ref="D322:D385" si="5">TEXT(C322,"MMMM")</f>
        <v>January</v>
      </c>
      <c r="E322" s="2" t="s">
        <v>354</v>
      </c>
      <c r="F322" s="2" t="s">
        <v>363</v>
      </c>
      <c r="G322" s="2" t="s">
        <v>365</v>
      </c>
      <c r="H322" s="2" t="s">
        <v>367</v>
      </c>
      <c r="I322" s="2">
        <v>18</v>
      </c>
      <c r="J322" s="2">
        <v>803</v>
      </c>
      <c r="K322" s="2">
        <v>14454</v>
      </c>
      <c r="L322" s="3">
        <v>9857.0645270130808</v>
      </c>
      <c r="M322" s="3">
        <v>4596.9354729869192</v>
      </c>
    </row>
    <row r="323" spans="3:13" x14ac:dyDescent="0.25">
      <c r="C323" s="2" t="s">
        <v>308</v>
      </c>
      <c r="D323" s="2" t="str">
        <f t="shared" si="5"/>
        <v>August</v>
      </c>
      <c r="E323" s="2" t="s">
        <v>355</v>
      </c>
      <c r="F323" s="2" t="s">
        <v>362</v>
      </c>
      <c r="G323" s="2" t="s">
        <v>364</v>
      </c>
      <c r="H323" s="2" t="s">
        <v>367</v>
      </c>
      <c r="I323" s="2">
        <v>12</v>
      </c>
      <c r="J323" s="2">
        <v>1201</v>
      </c>
      <c r="K323" s="2">
        <v>14412</v>
      </c>
      <c r="L323" s="3">
        <v>9367.6144101248319</v>
      </c>
      <c r="M323" s="3">
        <v>5044.3855898751681</v>
      </c>
    </row>
    <row r="324" spans="3:13" x14ac:dyDescent="0.25">
      <c r="C324" s="2" t="s">
        <v>335</v>
      </c>
      <c r="D324" s="2" t="str">
        <f t="shared" si="5"/>
        <v>July</v>
      </c>
      <c r="E324" s="2" t="s">
        <v>356</v>
      </c>
      <c r="F324" s="2" t="s">
        <v>360</v>
      </c>
      <c r="G324" s="2" t="s">
        <v>364</v>
      </c>
      <c r="H324" s="2" t="s">
        <v>371</v>
      </c>
      <c r="I324" s="2">
        <v>8</v>
      </c>
      <c r="J324" s="2">
        <v>1793</v>
      </c>
      <c r="K324" s="2">
        <v>14344</v>
      </c>
      <c r="L324" s="3">
        <v>9853.288076906425</v>
      </c>
      <c r="M324" s="3">
        <v>4490.711923093575</v>
      </c>
    </row>
    <row r="325" spans="3:13" x14ac:dyDescent="0.25">
      <c r="C325" s="2" t="s">
        <v>165</v>
      </c>
      <c r="D325" s="2" t="str">
        <f t="shared" si="5"/>
        <v>February</v>
      </c>
      <c r="E325" s="2" t="s">
        <v>354</v>
      </c>
      <c r="F325" s="2" t="s">
        <v>359</v>
      </c>
      <c r="G325" s="2" t="s">
        <v>365</v>
      </c>
      <c r="H325" s="2" t="s">
        <v>367</v>
      </c>
      <c r="I325" s="2">
        <v>13</v>
      </c>
      <c r="J325" s="2">
        <v>1103</v>
      </c>
      <c r="K325" s="2">
        <v>14339</v>
      </c>
      <c r="L325" s="3">
        <v>9978.052365720705</v>
      </c>
      <c r="M325" s="3">
        <v>4360.947634279295</v>
      </c>
    </row>
    <row r="326" spans="3:13" x14ac:dyDescent="0.25">
      <c r="C326" s="2" t="s">
        <v>68</v>
      </c>
      <c r="D326" s="2" t="str">
        <f t="shared" si="5"/>
        <v>July</v>
      </c>
      <c r="E326" s="2" t="s">
        <v>357</v>
      </c>
      <c r="F326" s="2" t="s">
        <v>360</v>
      </c>
      <c r="G326" s="2" t="s">
        <v>366</v>
      </c>
      <c r="H326" s="2" t="s">
        <v>370</v>
      </c>
      <c r="I326" s="2">
        <v>15</v>
      </c>
      <c r="J326" s="2">
        <v>954</v>
      </c>
      <c r="K326" s="2">
        <v>14310</v>
      </c>
      <c r="L326" s="3">
        <v>9482.3280630921872</v>
      </c>
      <c r="M326" s="3">
        <v>4827.6719369078128</v>
      </c>
    </row>
    <row r="327" spans="3:13" x14ac:dyDescent="0.25">
      <c r="C327" s="2" t="s">
        <v>152</v>
      </c>
      <c r="D327" s="2" t="str">
        <f t="shared" si="5"/>
        <v>April</v>
      </c>
      <c r="E327" s="2" t="s">
        <v>357</v>
      </c>
      <c r="F327" s="2" t="s">
        <v>359</v>
      </c>
      <c r="G327" s="2" t="s">
        <v>366</v>
      </c>
      <c r="H327" s="2" t="s">
        <v>371</v>
      </c>
      <c r="I327" s="2">
        <v>9</v>
      </c>
      <c r="J327" s="2">
        <v>1586</v>
      </c>
      <c r="K327" s="2">
        <v>14274</v>
      </c>
      <c r="L327" s="3">
        <v>10581.894722693671</v>
      </c>
      <c r="M327" s="3">
        <v>3692.1052773063288</v>
      </c>
    </row>
    <row r="328" spans="3:13" x14ac:dyDescent="0.25">
      <c r="C328" s="2" t="s">
        <v>267</v>
      </c>
      <c r="D328" s="2" t="str">
        <f t="shared" si="5"/>
        <v>September</v>
      </c>
      <c r="E328" s="2" t="s">
        <v>358</v>
      </c>
      <c r="F328" s="2" t="s">
        <v>363</v>
      </c>
      <c r="G328" s="2" t="s">
        <v>364</v>
      </c>
      <c r="H328" s="2" t="s">
        <v>368</v>
      </c>
      <c r="I328" s="2">
        <v>12</v>
      </c>
      <c r="J328" s="2">
        <v>1187</v>
      </c>
      <c r="K328" s="2">
        <v>14244</v>
      </c>
      <c r="L328" s="3">
        <v>9779.4175593271211</v>
      </c>
      <c r="M328" s="3">
        <v>4464.5824406728789</v>
      </c>
    </row>
    <row r="329" spans="3:13" x14ac:dyDescent="0.25">
      <c r="C329" s="2" t="s">
        <v>82</v>
      </c>
      <c r="D329" s="2" t="str">
        <f t="shared" si="5"/>
        <v>September</v>
      </c>
      <c r="E329" s="2" t="s">
        <v>355</v>
      </c>
      <c r="F329" s="2" t="s">
        <v>361</v>
      </c>
      <c r="G329" s="2" t="s">
        <v>364</v>
      </c>
      <c r="H329" s="2" t="s">
        <v>371</v>
      </c>
      <c r="I329" s="2">
        <v>20</v>
      </c>
      <c r="J329" s="2">
        <v>711</v>
      </c>
      <c r="K329" s="2">
        <v>14220</v>
      </c>
      <c r="L329" s="3">
        <v>9794.6106849805383</v>
      </c>
      <c r="M329" s="3">
        <v>4425.3893150194617</v>
      </c>
    </row>
    <row r="330" spans="3:13" x14ac:dyDescent="0.25">
      <c r="C330" s="2" t="s">
        <v>179</v>
      </c>
      <c r="D330" s="2" t="str">
        <f t="shared" si="5"/>
        <v>April</v>
      </c>
      <c r="E330" s="2" t="s">
        <v>355</v>
      </c>
      <c r="F330" s="2" t="s">
        <v>362</v>
      </c>
      <c r="G330" s="2" t="s">
        <v>366</v>
      </c>
      <c r="H330" s="2" t="s">
        <v>370</v>
      </c>
      <c r="I330" s="2">
        <v>16</v>
      </c>
      <c r="J330" s="2">
        <v>888</v>
      </c>
      <c r="K330" s="2">
        <v>14208</v>
      </c>
      <c r="L330" s="3">
        <v>8704.6356056846726</v>
      </c>
      <c r="M330" s="3">
        <v>5503.3643943153274</v>
      </c>
    </row>
    <row r="331" spans="3:13" x14ac:dyDescent="0.25">
      <c r="C331" s="2" t="s">
        <v>113</v>
      </c>
      <c r="D331" s="2" t="str">
        <f t="shared" si="5"/>
        <v>June</v>
      </c>
      <c r="E331" s="2" t="s">
        <v>358</v>
      </c>
      <c r="F331" s="2" t="s">
        <v>360</v>
      </c>
      <c r="G331" s="2" t="s">
        <v>365</v>
      </c>
      <c r="H331" s="2" t="s">
        <v>371</v>
      </c>
      <c r="I331" s="2">
        <v>16</v>
      </c>
      <c r="J331" s="2">
        <v>885</v>
      </c>
      <c r="K331" s="2">
        <v>14160</v>
      </c>
      <c r="L331" s="3">
        <v>9419.4231731633645</v>
      </c>
      <c r="M331" s="3">
        <v>4740.5768268366364</v>
      </c>
    </row>
    <row r="332" spans="3:13" x14ac:dyDescent="0.25">
      <c r="C332" s="2" t="s">
        <v>225</v>
      </c>
      <c r="D332" s="2" t="str">
        <f t="shared" si="5"/>
        <v>February</v>
      </c>
      <c r="E332" s="2" t="s">
        <v>354</v>
      </c>
      <c r="F332" s="2" t="s">
        <v>359</v>
      </c>
      <c r="G332" s="2" t="s">
        <v>364</v>
      </c>
      <c r="H332" s="2" t="s">
        <v>369</v>
      </c>
      <c r="I332" s="2">
        <v>9</v>
      </c>
      <c r="J332" s="2">
        <v>1566</v>
      </c>
      <c r="K332" s="2">
        <v>14094</v>
      </c>
      <c r="L332" s="3">
        <v>9918.7713078044144</v>
      </c>
      <c r="M332" s="3">
        <v>4175.2286921955856</v>
      </c>
    </row>
    <row r="333" spans="3:13" x14ac:dyDescent="0.25">
      <c r="C333" s="2" t="s">
        <v>218</v>
      </c>
      <c r="D333" s="2" t="str">
        <f t="shared" si="5"/>
        <v>November</v>
      </c>
      <c r="E333" s="2" t="s">
        <v>355</v>
      </c>
      <c r="F333" s="2" t="s">
        <v>361</v>
      </c>
      <c r="G333" s="2" t="s">
        <v>364</v>
      </c>
      <c r="H333" s="2" t="s">
        <v>367</v>
      </c>
      <c r="I333" s="2">
        <v>11</v>
      </c>
      <c r="J333" s="2">
        <v>1276</v>
      </c>
      <c r="K333" s="2">
        <v>14036</v>
      </c>
      <c r="L333" s="3">
        <v>10561.12232583844</v>
      </c>
      <c r="M333" s="3">
        <v>3474.877674161557</v>
      </c>
    </row>
    <row r="334" spans="3:13" x14ac:dyDescent="0.25">
      <c r="C334" s="2" t="s">
        <v>101</v>
      </c>
      <c r="D334" s="2" t="str">
        <f t="shared" si="5"/>
        <v>November</v>
      </c>
      <c r="E334" s="2" t="s">
        <v>357</v>
      </c>
      <c r="F334" s="2" t="s">
        <v>362</v>
      </c>
      <c r="G334" s="2" t="s">
        <v>364</v>
      </c>
      <c r="H334" s="2" t="s">
        <v>369</v>
      </c>
      <c r="I334" s="2">
        <v>20</v>
      </c>
      <c r="J334" s="2">
        <v>699</v>
      </c>
      <c r="K334" s="2">
        <v>13980</v>
      </c>
      <c r="L334" s="3">
        <v>10635.123181886671</v>
      </c>
      <c r="M334" s="3">
        <v>3344.8768181133328</v>
      </c>
    </row>
    <row r="335" spans="3:13" x14ac:dyDescent="0.25">
      <c r="C335" s="2" t="s">
        <v>350</v>
      </c>
      <c r="D335" s="2" t="str">
        <f t="shared" si="5"/>
        <v>June</v>
      </c>
      <c r="E335" s="2" t="s">
        <v>357</v>
      </c>
      <c r="F335" s="2" t="s">
        <v>360</v>
      </c>
      <c r="G335" s="2" t="s">
        <v>364</v>
      </c>
      <c r="H335" s="2" t="s">
        <v>369</v>
      </c>
      <c r="I335" s="2">
        <v>13</v>
      </c>
      <c r="J335" s="2">
        <v>1075</v>
      </c>
      <c r="K335" s="2">
        <v>13975</v>
      </c>
      <c r="L335" s="3">
        <v>8436.0847677967759</v>
      </c>
      <c r="M335" s="3">
        <v>5538.9152322032241</v>
      </c>
    </row>
    <row r="336" spans="3:13" x14ac:dyDescent="0.25">
      <c r="C336" s="2" t="s">
        <v>231</v>
      </c>
      <c r="D336" s="2" t="str">
        <f t="shared" si="5"/>
        <v>November</v>
      </c>
      <c r="E336" s="2" t="s">
        <v>356</v>
      </c>
      <c r="F336" s="2" t="s">
        <v>363</v>
      </c>
      <c r="G336" s="2" t="s">
        <v>365</v>
      </c>
      <c r="H336" s="2" t="s">
        <v>367</v>
      </c>
      <c r="I336" s="2">
        <v>7</v>
      </c>
      <c r="J336" s="2">
        <v>1993</v>
      </c>
      <c r="K336" s="2">
        <v>13951</v>
      </c>
      <c r="L336" s="3">
        <v>10859.82148313333</v>
      </c>
      <c r="M336" s="3">
        <v>3091.178516866672</v>
      </c>
    </row>
    <row r="337" spans="3:13" x14ac:dyDescent="0.25">
      <c r="C337" s="2" t="s">
        <v>301</v>
      </c>
      <c r="D337" s="2" t="str">
        <f t="shared" si="5"/>
        <v>November</v>
      </c>
      <c r="E337" s="2" t="s">
        <v>357</v>
      </c>
      <c r="F337" s="2" t="s">
        <v>359</v>
      </c>
      <c r="G337" s="2" t="s">
        <v>364</v>
      </c>
      <c r="H337" s="2" t="s">
        <v>368</v>
      </c>
      <c r="I337" s="2">
        <v>7</v>
      </c>
      <c r="J337" s="2">
        <v>1993</v>
      </c>
      <c r="K337" s="2">
        <v>13951</v>
      </c>
      <c r="L337" s="3">
        <v>10951.61005082191</v>
      </c>
      <c r="M337" s="3">
        <v>2999.389949178094</v>
      </c>
    </row>
    <row r="338" spans="3:13" x14ac:dyDescent="0.25">
      <c r="C338" s="2" t="s">
        <v>248</v>
      </c>
      <c r="D338" s="2" t="str">
        <f t="shared" si="5"/>
        <v>October</v>
      </c>
      <c r="E338" s="2" t="s">
        <v>355</v>
      </c>
      <c r="F338" s="2" t="s">
        <v>362</v>
      </c>
      <c r="G338" s="2" t="s">
        <v>366</v>
      </c>
      <c r="H338" s="2" t="s">
        <v>369</v>
      </c>
      <c r="I338" s="2">
        <v>17</v>
      </c>
      <c r="J338" s="2">
        <v>819</v>
      </c>
      <c r="K338" s="2">
        <v>13923</v>
      </c>
      <c r="L338" s="3">
        <v>9559.1163678602861</v>
      </c>
      <c r="M338" s="3">
        <v>4363.8836321397139</v>
      </c>
    </row>
    <row r="339" spans="3:13" x14ac:dyDescent="0.25">
      <c r="C339" s="2" t="s">
        <v>213</v>
      </c>
      <c r="D339" s="2" t="str">
        <f t="shared" si="5"/>
        <v>October</v>
      </c>
      <c r="E339" s="2" t="s">
        <v>357</v>
      </c>
      <c r="F339" s="2" t="s">
        <v>363</v>
      </c>
      <c r="G339" s="2" t="s">
        <v>365</v>
      </c>
      <c r="H339" s="2" t="s">
        <v>368</v>
      </c>
      <c r="I339" s="2">
        <v>12</v>
      </c>
      <c r="J339" s="2">
        <v>1155</v>
      </c>
      <c r="K339" s="2">
        <v>13860</v>
      </c>
      <c r="L339" s="3">
        <v>10964.991325830701</v>
      </c>
      <c r="M339" s="3">
        <v>2895.0086741693049</v>
      </c>
    </row>
    <row r="340" spans="3:13" x14ac:dyDescent="0.25">
      <c r="C340" s="2" t="s">
        <v>205</v>
      </c>
      <c r="D340" s="2" t="str">
        <f t="shared" si="5"/>
        <v>September</v>
      </c>
      <c r="E340" s="2" t="s">
        <v>354</v>
      </c>
      <c r="F340" s="2" t="s">
        <v>359</v>
      </c>
      <c r="G340" s="2" t="s">
        <v>364</v>
      </c>
      <c r="H340" s="2" t="s">
        <v>369</v>
      </c>
      <c r="I340" s="2">
        <v>11</v>
      </c>
      <c r="J340" s="2">
        <v>1255</v>
      </c>
      <c r="K340" s="2">
        <v>13805</v>
      </c>
      <c r="L340" s="3">
        <v>8593.9084361540627</v>
      </c>
      <c r="M340" s="3">
        <v>5211.0915638459373</v>
      </c>
    </row>
    <row r="341" spans="3:13" x14ac:dyDescent="0.25">
      <c r="C341" s="2" t="s">
        <v>272</v>
      </c>
      <c r="D341" s="2" t="str">
        <f t="shared" si="5"/>
        <v>March</v>
      </c>
      <c r="E341" s="2" t="s">
        <v>357</v>
      </c>
      <c r="F341" s="2" t="s">
        <v>361</v>
      </c>
      <c r="G341" s="2" t="s">
        <v>364</v>
      </c>
      <c r="H341" s="2" t="s">
        <v>369</v>
      </c>
      <c r="I341" s="2">
        <v>12</v>
      </c>
      <c r="J341" s="2">
        <v>1149</v>
      </c>
      <c r="K341" s="2">
        <v>13788</v>
      </c>
      <c r="L341" s="3">
        <v>10890.46642057805</v>
      </c>
      <c r="M341" s="3">
        <v>2897.5335794219459</v>
      </c>
    </row>
    <row r="342" spans="3:13" x14ac:dyDescent="0.25">
      <c r="C342" s="2" t="s">
        <v>181</v>
      </c>
      <c r="D342" s="2" t="str">
        <f t="shared" si="5"/>
        <v>September</v>
      </c>
      <c r="E342" s="2" t="s">
        <v>356</v>
      </c>
      <c r="F342" s="2" t="s">
        <v>361</v>
      </c>
      <c r="G342" s="2" t="s">
        <v>366</v>
      </c>
      <c r="H342" s="2" t="s">
        <v>370</v>
      </c>
      <c r="I342" s="2">
        <v>18</v>
      </c>
      <c r="J342" s="2">
        <v>765</v>
      </c>
      <c r="K342" s="2">
        <v>13770</v>
      </c>
      <c r="L342" s="3">
        <v>10889.70294338169</v>
      </c>
      <c r="M342" s="3">
        <v>2880.2970566183071</v>
      </c>
    </row>
    <row r="343" spans="3:13" x14ac:dyDescent="0.25">
      <c r="C343" s="2" t="s">
        <v>291</v>
      </c>
      <c r="D343" s="2" t="str">
        <f t="shared" si="5"/>
        <v>December</v>
      </c>
      <c r="E343" s="2" t="s">
        <v>356</v>
      </c>
      <c r="F343" s="2" t="s">
        <v>362</v>
      </c>
      <c r="G343" s="2" t="s">
        <v>364</v>
      </c>
      <c r="H343" s="2" t="s">
        <v>368</v>
      </c>
      <c r="I343" s="2">
        <v>8</v>
      </c>
      <c r="J343" s="2">
        <v>1714</v>
      </c>
      <c r="K343" s="2">
        <v>13712</v>
      </c>
      <c r="L343" s="3">
        <v>9602.6674625937831</v>
      </c>
      <c r="M343" s="3">
        <v>4109.3325374062169</v>
      </c>
    </row>
    <row r="344" spans="3:13" x14ac:dyDescent="0.25">
      <c r="C344" s="2" t="s">
        <v>208</v>
      </c>
      <c r="D344" s="2" t="str">
        <f t="shared" si="5"/>
        <v>October</v>
      </c>
      <c r="E344" s="2" t="s">
        <v>354</v>
      </c>
      <c r="F344" s="2" t="s">
        <v>363</v>
      </c>
      <c r="G344" s="2" t="s">
        <v>364</v>
      </c>
      <c r="H344" s="2" t="s">
        <v>368</v>
      </c>
      <c r="I344" s="2">
        <v>17</v>
      </c>
      <c r="J344" s="2">
        <v>805</v>
      </c>
      <c r="K344" s="2">
        <v>13685</v>
      </c>
      <c r="L344" s="3">
        <v>10797.176865318839</v>
      </c>
      <c r="M344" s="3">
        <v>2887.823134681164</v>
      </c>
    </row>
    <row r="345" spans="3:13" x14ac:dyDescent="0.25">
      <c r="C345" s="2" t="s">
        <v>200</v>
      </c>
      <c r="D345" s="2" t="str">
        <f t="shared" si="5"/>
        <v>March</v>
      </c>
      <c r="E345" s="2" t="s">
        <v>358</v>
      </c>
      <c r="F345" s="2" t="s">
        <v>360</v>
      </c>
      <c r="G345" s="2" t="s">
        <v>365</v>
      </c>
      <c r="H345" s="2" t="s">
        <v>369</v>
      </c>
      <c r="I345" s="2">
        <v>7</v>
      </c>
      <c r="J345" s="2">
        <v>1948</v>
      </c>
      <c r="K345" s="2">
        <v>13636</v>
      </c>
      <c r="L345" s="3">
        <v>8947.8814710927054</v>
      </c>
      <c r="M345" s="3">
        <v>4688.1185289072946</v>
      </c>
    </row>
    <row r="346" spans="3:13" x14ac:dyDescent="0.25">
      <c r="C346" s="2" t="s">
        <v>293</v>
      </c>
      <c r="D346" s="2" t="str">
        <f t="shared" si="5"/>
        <v>December</v>
      </c>
      <c r="E346" s="2" t="s">
        <v>356</v>
      </c>
      <c r="F346" s="2" t="s">
        <v>363</v>
      </c>
      <c r="G346" s="2" t="s">
        <v>366</v>
      </c>
      <c r="H346" s="2" t="s">
        <v>369</v>
      </c>
      <c r="I346" s="2">
        <v>10</v>
      </c>
      <c r="J346" s="2">
        <v>1351</v>
      </c>
      <c r="K346" s="2">
        <v>13510</v>
      </c>
      <c r="L346" s="3">
        <v>8477.5177389032688</v>
      </c>
      <c r="M346" s="3">
        <v>5032.4822610967312</v>
      </c>
    </row>
    <row r="347" spans="3:13" x14ac:dyDescent="0.25">
      <c r="C347" s="2" t="s">
        <v>288</v>
      </c>
      <c r="D347" s="2" t="str">
        <f t="shared" si="5"/>
        <v>January</v>
      </c>
      <c r="E347" s="2" t="s">
        <v>357</v>
      </c>
      <c r="F347" s="2" t="s">
        <v>363</v>
      </c>
      <c r="G347" s="2" t="s">
        <v>365</v>
      </c>
      <c r="H347" s="2" t="s">
        <v>368</v>
      </c>
      <c r="I347" s="2">
        <v>8</v>
      </c>
      <c r="J347" s="2">
        <v>1688</v>
      </c>
      <c r="K347" s="2">
        <v>13504</v>
      </c>
      <c r="L347" s="3">
        <v>9221.2309456485873</v>
      </c>
      <c r="M347" s="3">
        <v>4282.7690543514127</v>
      </c>
    </row>
    <row r="348" spans="3:13" x14ac:dyDescent="0.25">
      <c r="C348" s="2" t="s">
        <v>91</v>
      </c>
      <c r="D348" s="2" t="str">
        <f t="shared" si="5"/>
        <v>September</v>
      </c>
      <c r="E348" s="2" t="s">
        <v>358</v>
      </c>
      <c r="F348" s="2" t="s">
        <v>360</v>
      </c>
      <c r="G348" s="2" t="s">
        <v>366</v>
      </c>
      <c r="H348" s="2" t="s">
        <v>371</v>
      </c>
      <c r="I348" s="2">
        <v>10</v>
      </c>
      <c r="J348" s="2">
        <v>1346</v>
      </c>
      <c r="K348" s="2">
        <v>13460</v>
      </c>
      <c r="L348" s="3">
        <v>9985.318053508925</v>
      </c>
      <c r="M348" s="3">
        <v>3474.681946491075</v>
      </c>
    </row>
    <row r="349" spans="3:13" x14ac:dyDescent="0.25">
      <c r="C349" s="2" t="s">
        <v>155</v>
      </c>
      <c r="D349" s="2" t="str">
        <f t="shared" si="5"/>
        <v>January</v>
      </c>
      <c r="E349" s="2" t="s">
        <v>357</v>
      </c>
      <c r="F349" s="2" t="s">
        <v>359</v>
      </c>
      <c r="G349" s="2" t="s">
        <v>366</v>
      </c>
      <c r="H349" s="2" t="s">
        <v>368</v>
      </c>
      <c r="I349" s="2">
        <v>10</v>
      </c>
      <c r="J349" s="2">
        <v>1340</v>
      </c>
      <c r="K349" s="2">
        <v>13400</v>
      </c>
      <c r="L349" s="3">
        <v>10478.58224367509</v>
      </c>
      <c r="M349" s="3">
        <v>2921.4177563249141</v>
      </c>
    </row>
    <row r="350" spans="3:13" x14ac:dyDescent="0.25">
      <c r="C350" s="2" t="s">
        <v>344</v>
      </c>
      <c r="D350" s="2" t="str">
        <f t="shared" si="5"/>
        <v>June</v>
      </c>
      <c r="E350" s="2" t="s">
        <v>354</v>
      </c>
      <c r="F350" s="2" t="s">
        <v>359</v>
      </c>
      <c r="G350" s="2" t="s">
        <v>365</v>
      </c>
      <c r="H350" s="2" t="s">
        <v>370</v>
      </c>
      <c r="I350" s="2">
        <v>19</v>
      </c>
      <c r="J350" s="2">
        <v>705</v>
      </c>
      <c r="K350" s="2">
        <v>13395</v>
      </c>
      <c r="L350" s="3">
        <v>9586.6943033429052</v>
      </c>
      <c r="M350" s="3">
        <v>3808.3056966570948</v>
      </c>
    </row>
    <row r="351" spans="3:13" x14ac:dyDescent="0.25">
      <c r="C351" s="2" t="s">
        <v>193</v>
      </c>
      <c r="D351" s="2" t="str">
        <f t="shared" si="5"/>
        <v>October</v>
      </c>
      <c r="E351" s="2" t="s">
        <v>356</v>
      </c>
      <c r="F351" s="2" t="s">
        <v>359</v>
      </c>
      <c r="G351" s="2" t="s">
        <v>364</v>
      </c>
      <c r="H351" s="2" t="s">
        <v>371</v>
      </c>
      <c r="I351" s="2">
        <v>10</v>
      </c>
      <c r="J351" s="2">
        <v>1331</v>
      </c>
      <c r="K351" s="2">
        <v>13310</v>
      </c>
      <c r="L351" s="3">
        <v>8695.934176985369</v>
      </c>
      <c r="M351" s="3">
        <v>4614.065823014631</v>
      </c>
    </row>
    <row r="352" spans="3:13" x14ac:dyDescent="0.25">
      <c r="C352" s="2" t="s">
        <v>248</v>
      </c>
      <c r="D352" s="2" t="str">
        <f t="shared" si="5"/>
        <v>October</v>
      </c>
      <c r="E352" s="2" t="s">
        <v>358</v>
      </c>
      <c r="F352" s="2" t="s">
        <v>363</v>
      </c>
      <c r="G352" s="2" t="s">
        <v>364</v>
      </c>
      <c r="H352" s="2" t="s">
        <v>368</v>
      </c>
      <c r="I352" s="2">
        <v>8</v>
      </c>
      <c r="J352" s="2">
        <v>1659</v>
      </c>
      <c r="K352" s="2">
        <v>13272</v>
      </c>
      <c r="L352" s="3">
        <v>9064.0709509880762</v>
      </c>
      <c r="M352" s="3">
        <v>4207.9290490119238</v>
      </c>
    </row>
    <row r="353" spans="3:13" x14ac:dyDescent="0.25">
      <c r="C353" s="2" t="s">
        <v>43</v>
      </c>
      <c r="D353" s="2" t="str">
        <f t="shared" si="5"/>
        <v>July</v>
      </c>
      <c r="E353" s="2" t="s">
        <v>357</v>
      </c>
      <c r="F353" s="2" t="s">
        <v>362</v>
      </c>
      <c r="G353" s="2" t="s">
        <v>365</v>
      </c>
      <c r="H353" s="2" t="s">
        <v>371</v>
      </c>
      <c r="I353" s="2">
        <v>8</v>
      </c>
      <c r="J353" s="2">
        <v>1656</v>
      </c>
      <c r="K353" s="2">
        <v>13248</v>
      </c>
      <c r="L353" s="3">
        <v>8031.1211509696923</v>
      </c>
      <c r="M353" s="3">
        <v>5216.8788490303077</v>
      </c>
    </row>
    <row r="354" spans="3:13" x14ac:dyDescent="0.25">
      <c r="C354" s="2" t="s">
        <v>161</v>
      </c>
      <c r="D354" s="2" t="str">
        <f t="shared" si="5"/>
        <v>June</v>
      </c>
      <c r="E354" s="2" t="s">
        <v>355</v>
      </c>
      <c r="F354" s="2" t="s">
        <v>361</v>
      </c>
      <c r="G354" s="2" t="s">
        <v>364</v>
      </c>
      <c r="H354" s="2" t="s">
        <v>368</v>
      </c>
      <c r="I354" s="2">
        <v>20</v>
      </c>
      <c r="J354" s="2">
        <v>662</v>
      </c>
      <c r="K354" s="2">
        <v>13240</v>
      </c>
      <c r="L354" s="3">
        <v>9153.4610297659183</v>
      </c>
      <c r="M354" s="3">
        <v>4086.5389702340822</v>
      </c>
    </row>
    <row r="355" spans="3:13" x14ac:dyDescent="0.25">
      <c r="C355" s="2" t="s">
        <v>100</v>
      </c>
      <c r="D355" s="2" t="str">
        <f t="shared" si="5"/>
        <v>November</v>
      </c>
      <c r="E355" s="2" t="s">
        <v>358</v>
      </c>
      <c r="F355" s="2" t="s">
        <v>360</v>
      </c>
      <c r="G355" s="2" t="s">
        <v>366</v>
      </c>
      <c r="H355" s="2" t="s">
        <v>371</v>
      </c>
      <c r="I355" s="2">
        <v>8</v>
      </c>
      <c r="J355" s="2">
        <v>1649</v>
      </c>
      <c r="K355" s="2">
        <v>13192</v>
      </c>
      <c r="L355" s="3">
        <v>9380.3193914456788</v>
      </c>
      <c r="M355" s="3">
        <v>3811.6806085543212</v>
      </c>
    </row>
    <row r="356" spans="3:13" x14ac:dyDescent="0.25">
      <c r="C356" s="2" t="s">
        <v>128</v>
      </c>
      <c r="D356" s="2" t="str">
        <f t="shared" si="5"/>
        <v>October</v>
      </c>
      <c r="E356" s="2" t="s">
        <v>355</v>
      </c>
      <c r="F356" s="2" t="s">
        <v>363</v>
      </c>
      <c r="G356" s="2" t="s">
        <v>364</v>
      </c>
      <c r="H356" s="2" t="s">
        <v>371</v>
      </c>
      <c r="I356" s="2">
        <v>15</v>
      </c>
      <c r="J356" s="2">
        <v>879</v>
      </c>
      <c r="K356" s="2">
        <v>13185</v>
      </c>
      <c r="L356" s="3">
        <v>10278.82865757927</v>
      </c>
      <c r="M356" s="3">
        <v>2906.1713424207319</v>
      </c>
    </row>
    <row r="357" spans="3:13" x14ac:dyDescent="0.25">
      <c r="C357" s="2" t="s">
        <v>179</v>
      </c>
      <c r="D357" s="2" t="str">
        <f t="shared" si="5"/>
        <v>April</v>
      </c>
      <c r="E357" s="2" t="s">
        <v>355</v>
      </c>
      <c r="F357" s="2" t="s">
        <v>362</v>
      </c>
      <c r="G357" s="2" t="s">
        <v>366</v>
      </c>
      <c r="H357" s="2" t="s">
        <v>368</v>
      </c>
      <c r="I357" s="2">
        <v>11</v>
      </c>
      <c r="J357" s="2">
        <v>1196</v>
      </c>
      <c r="K357" s="2">
        <v>13156</v>
      </c>
      <c r="L357" s="3">
        <v>8115.0912377718196</v>
      </c>
      <c r="M357" s="3">
        <v>5040.9087622281804</v>
      </c>
    </row>
    <row r="358" spans="3:13" x14ac:dyDescent="0.25">
      <c r="C358" s="2" t="s">
        <v>108</v>
      </c>
      <c r="D358" s="2" t="str">
        <f t="shared" si="5"/>
        <v>April</v>
      </c>
      <c r="E358" s="2" t="s">
        <v>357</v>
      </c>
      <c r="F358" s="2" t="s">
        <v>362</v>
      </c>
      <c r="G358" s="2" t="s">
        <v>364</v>
      </c>
      <c r="H358" s="2" t="s">
        <v>367</v>
      </c>
      <c r="I358" s="2">
        <v>9</v>
      </c>
      <c r="J358" s="2">
        <v>1461</v>
      </c>
      <c r="K358" s="2">
        <v>13149</v>
      </c>
      <c r="L358" s="3">
        <v>8588.7375039183116</v>
      </c>
      <c r="M358" s="3">
        <v>4560.2624960816884</v>
      </c>
    </row>
    <row r="359" spans="3:13" x14ac:dyDescent="0.25">
      <c r="C359" s="2" t="s">
        <v>205</v>
      </c>
      <c r="D359" s="2" t="str">
        <f t="shared" si="5"/>
        <v>September</v>
      </c>
      <c r="E359" s="2" t="s">
        <v>356</v>
      </c>
      <c r="F359" s="2" t="s">
        <v>363</v>
      </c>
      <c r="G359" s="2" t="s">
        <v>366</v>
      </c>
      <c r="H359" s="2" t="s">
        <v>371</v>
      </c>
      <c r="I359" s="2">
        <v>11</v>
      </c>
      <c r="J359" s="2">
        <v>1193</v>
      </c>
      <c r="K359" s="2">
        <v>13123</v>
      </c>
      <c r="L359" s="3">
        <v>8705.0051124411639</v>
      </c>
      <c r="M359" s="3">
        <v>4417.9948875588361</v>
      </c>
    </row>
    <row r="360" spans="3:13" x14ac:dyDescent="0.25">
      <c r="C360" s="2" t="s">
        <v>52</v>
      </c>
      <c r="D360" s="2" t="str">
        <f t="shared" si="5"/>
        <v>April</v>
      </c>
      <c r="E360" s="2" t="s">
        <v>358</v>
      </c>
      <c r="F360" s="2" t="s">
        <v>362</v>
      </c>
      <c r="G360" s="2" t="s">
        <v>364</v>
      </c>
      <c r="H360" s="2" t="s">
        <v>368</v>
      </c>
      <c r="I360" s="2">
        <v>9</v>
      </c>
      <c r="J360" s="2">
        <v>1456</v>
      </c>
      <c r="K360" s="2">
        <v>13104</v>
      </c>
      <c r="L360" s="3">
        <v>10044.844741662529</v>
      </c>
      <c r="M360" s="3">
        <v>3059.1552583374691</v>
      </c>
    </row>
    <row r="361" spans="3:13" x14ac:dyDescent="0.25">
      <c r="C361" s="2" t="s">
        <v>134</v>
      </c>
      <c r="D361" s="2" t="str">
        <f t="shared" si="5"/>
        <v>June</v>
      </c>
      <c r="E361" s="2" t="s">
        <v>354</v>
      </c>
      <c r="F361" s="2" t="s">
        <v>362</v>
      </c>
      <c r="G361" s="2" t="s">
        <v>366</v>
      </c>
      <c r="H361" s="2" t="s">
        <v>367</v>
      </c>
      <c r="I361" s="2">
        <v>17</v>
      </c>
      <c r="J361" s="2">
        <v>768</v>
      </c>
      <c r="K361" s="2">
        <v>13056</v>
      </c>
      <c r="L361" s="3">
        <v>7924.3103550925416</v>
      </c>
      <c r="M361" s="3">
        <v>5131.6896449074584</v>
      </c>
    </row>
    <row r="362" spans="3:13" x14ac:dyDescent="0.25">
      <c r="C362" s="2" t="s">
        <v>67</v>
      </c>
      <c r="D362" s="2" t="str">
        <f t="shared" si="5"/>
        <v>September</v>
      </c>
      <c r="E362" s="2" t="s">
        <v>357</v>
      </c>
      <c r="F362" s="2" t="s">
        <v>363</v>
      </c>
      <c r="G362" s="2" t="s">
        <v>365</v>
      </c>
      <c r="H362" s="2" t="s">
        <v>368</v>
      </c>
      <c r="I362" s="2">
        <v>18</v>
      </c>
      <c r="J362" s="2">
        <v>725</v>
      </c>
      <c r="K362" s="2">
        <v>13050</v>
      </c>
      <c r="L362" s="3">
        <v>9257.6192078104868</v>
      </c>
      <c r="M362" s="3">
        <v>3792.3807921895132</v>
      </c>
    </row>
    <row r="363" spans="3:13" x14ac:dyDescent="0.25">
      <c r="C363" s="2" t="s">
        <v>148</v>
      </c>
      <c r="D363" s="2" t="str">
        <f t="shared" si="5"/>
        <v>August</v>
      </c>
      <c r="E363" s="2" t="s">
        <v>358</v>
      </c>
      <c r="F363" s="2" t="s">
        <v>363</v>
      </c>
      <c r="G363" s="2" t="s">
        <v>364</v>
      </c>
      <c r="H363" s="2" t="s">
        <v>368</v>
      </c>
      <c r="I363" s="2">
        <v>10</v>
      </c>
      <c r="J363" s="2">
        <v>1304</v>
      </c>
      <c r="K363" s="2">
        <v>13040</v>
      </c>
      <c r="L363" s="3">
        <v>9265.4561480587945</v>
      </c>
      <c r="M363" s="3">
        <v>3774.543851941206</v>
      </c>
    </row>
    <row r="364" spans="3:13" x14ac:dyDescent="0.25">
      <c r="C364" s="2" t="s">
        <v>40</v>
      </c>
      <c r="D364" s="2" t="str">
        <f t="shared" si="5"/>
        <v>February</v>
      </c>
      <c r="E364" s="2" t="s">
        <v>354</v>
      </c>
      <c r="F364" s="2" t="s">
        <v>360</v>
      </c>
      <c r="G364" s="2" t="s">
        <v>364</v>
      </c>
      <c r="H364" s="2" t="s">
        <v>370</v>
      </c>
      <c r="I364" s="2">
        <v>17</v>
      </c>
      <c r="J364" s="2">
        <v>766</v>
      </c>
      <c r="K364" s="2">
        <v>13022</v>
      </c>
      <c r="L364" s="3">
        <v>9294.7722157156095</v>
      </c>
      <c r="M364" s="3">
        <v>3727.227784284391</v>
      </c>
    </row>
    <row r="365" spans="3:13" x14ac:dyDescent="0.25">
      <c r="C365" s="2" t="s">
        <v>219</v>
      </c>
      <c r="D365" s="2" t="str">
        <f t="shared" si="5"/>
        <v>March</v>
      </c>
      <c r="E365" s="2" t="s">
        <v>356</v>
      </c>
      <c r="F365" s="2" t="s">
        <v>360</v>
      </c>
      <c r="G365" s="2" t="s">
        <v>364</v>
      </c>
      <c r="H365" s="2" t="s">
        <v>368</v>
      </c>
      <c r="I365" s="2">
        <v>15</v>
      </c>
      <c r="J365" s="2">
        <v>868</v>
      </c>
      <c r="K365" s="2">
        <v>13020</v>
      </c>
      <c r="L365" s="3">
        <v>9943.0492869254849</v>
      </c>
      <c r="M365" s="3">
        <v>3076.9507130745151</v>
      </c>
    </row>
    <row r="366" spans="3:13" x14ac:dyDescent="0.25">
      <c r="C366" s="2" t="s">
        <v>327</v>
      </c>
      <c r="D366" s="2" t="str">
        <f t="shared" si="5"/>
        <v>March</v>
      </c>
      <c r="E366" s="2" t="s">
        <v>357</v>
      </c>
      <c r="F366" s="2" t="s">
        <v>360</v>
      </c>
      <c r="G366" s="2" t="s">
        <v>366</v>
      </c>
      <c r="H366" s="2" t="s">
        <v>369</v>
      </c>
      <c r="I366" s="2">
        <v>19</v>
      </c>
      <c r="J366" s="2">
        <v>684</v>
      </c>
      <c r="K366" s="2">
        <v>12996</v>
      </c>
      <c r="L366" s="3">
        <v>9877.7231424749298</v>
      </c>
      <c r="M366" s="3">
        <v>3118.2768575250702</v>
      </c>
    </row>
    <row r="367" spans="3:13" x14ac:dyDescent="0.25">
      <c r="C367" s="2" t="s">
        <v>143</v>
      </c>
      <c r="D367" s="2" t="str">
        <f t="shared" si="5"/>
        <v>March</v>
      </c>
      <c r="E367" s="2" t="s">
        <v>356</v>
      </c>
      <c r="F367" s="2" t="s">
        <v>362</v>
      </c>
      <c r="G367" s="2" t="s">
        <v>364</v>
      </c>
      <c r="H367" s="2" t="s">
        <v>370</v>
      </c>
      <c r="I367" s="2">
        <v>14</v>
      </c>
      <c r="J367" s="2">
        <v>928</v>
      </c>
      <c r="K367" s="2">
        <v>12992</v>
      </c>
      <c r="L367" s="3">
        <v>9441.8915500361072</v>
      </c>
      <c r="M367" s="3">
        <v>3550.1084499638928</v>
      </c>
    </row>
    <row r="368" spans="3:13" x14ac:dyDescent="0.25">
      <c r="C368" s="2" t="s">
        <v>112</v>
      </c>
      <c r="D368" s="2" t="str">
        <f t="shared" si="5"/>
        <v>June</v>
      </c>
      <c r="E368" s="2" t="s">
        <v>357</v>
      </c>
      <c r="F368" s="2" t="s">
        <v>361</v>
      </c>
      <c r="G368" s="2" t="s">
        <v>365</v>
      </c>
      <c r="H368" s="2" t="s">
        <v>367</v>
      </c>
      <c r="I368" s="2">
        <v>9</v>
      </c>
      <c r="J368" s="2">
        <v>1438</v>
      </c>
      <c r="K368" s="2">
        <v>12942</v>
      </c>
      <c r="L368" s="3">
        <v>10024.099565791919</v>
      </c>
      <c r="M368" s="3">
        <v>2917.900434208083</v>
      </c>
    </row>
    <row r="369" spans="3:13" x14ac:dyDescent="0.25">
      <c r="C369" s="2" t="s">
        <v>235</v>
      </c>
      <c r="D369" s="2" t="str">
        <f t="shared" si="5"/>
        <v>July</v>
      </c>
      <c r="E369" s="2" t="s">
        <v>354</v>
      </c>
      <c r="F369" s="2" t="s">
        <v>361</v>
      </c>
      <c r="G369" s="2" t="s">
        <v>365</v>
      </c>
      <c r="H369" s="2" t="s">
        <v>368</v>
      </c>
      <c r="I369" s="2">
        <v>10</v>
      </c>
      <c r="J369" s="2">
        <v>1294</v>
      </c>
      <c r="K369" s="2">
        <v>12940</v>
      </c>
      <c r="L369" s="3">
        <v>9384.1091811109982</v>
      </c>
      <c r="M369" s="3">
        <v>3555.8908188890018</v>
      </c>
    </row>
    <row r="370" spans="3:13" x14ac:dyDescent="0.25">
      <c r="C370" s="2" t="s">
        <v>286</v>
      </c>
      <c r="D370" s="2" t="str">
        <f t="shared" si="5"/>
        <v>March</v>
      </c>
      <c r="E370" s="2" t="s">
        <v>357</v>
      </c>
      <c r="F370" s="2" t="s">
        <v>363</v>
      </c>
      <c r="G370" s="2" t="s">
        <v>366</v>
      </c>
      <c r="H370" s="2" t="s">
        <v>371</v>
      </c>
      <c r="I370" s="2">
        <v>11</v>
      </c>
      <c r="J370" s="2">
        <v>1176</v>
      </c>
      <c r="K370" s="2">
        <v>12936</v>
      </c>
      <c r="L370" s="3">
        <v>9539.8437743456634</v>
      </c>
      <c r="M370" s="3">
        <v>3396.156225654337</v>
      </c>
    </row>
    <row r="371" spans="3:13" x14ac:dyDescent="0.25">
      <c r="C371" s="2" t="s">
        <v>169</v>
      </c>
      <c r="D371" s="2" t="str">
        <f t="shared" si="5"/>
        <v>August</v>
      </c>
      <c r="E371" s="2" t="s">
        <v>358</v>
      </c>
      <c r="F371" s="2" t="s">
        <v>360</v>
      </c>
      <c r="G371" s="2" t="s">
        <v>364</v>
      </c>
      <c r="H371" s="2" t="s">
        <v>367</v>
      </c>
      <c r="I371" s="2">
        <v>9</v>
      </c>
      <c r="J371" s="2">
        <v>1433</v>
      </c>
      <c r="K371" s="2">
        <v>12897</v>
      </c>
      <c r="L371" s="3">
        <v>9513.2393195462664</v>
      </c>
      <c r="M371" s="3">
        <v>3383.760680453734</v>
      </c>
    </row>
    <row r="372" spans="3:13" x14ac:dyDescent="0.25">
      <c r="C372" s="2" t="s">
        <v>117</v>
      </c>
      <c r="D372" s="2" t="str">
        <f t="shared" si="5"/>
        <v>February</v>
      </c>
      <c r="E372" s="2" t="s">
        <v>356</v>
      </c>
      <c r="F372" s="2" t="s">
        <v>362</v>
      </c>
      <c r="G372" s="2" t="s">
        <v>365</v>
      </c>
      <c r="H372" s="2" t="s">
        <v>371</v>
      </c>
      <c r="I372" s="2">
        <v>13</v>
      </c>
      <c r="J372" s="2">
        <v>979</v>
      </c>
      <c r="K372" s="2">
        <v>12727</v>
      </c>
      <c r="L372" s="3">
        <v>7782.245927376649</v>
      </c>
      <c r="M372" s="3">
        <v>4944.754072623351</v>
      </c>
    </row>
    <row r="373" spans="3:13" x14ac:dyDescent="0.25">
      <c r="C373" s="2" t="s">
        <v>340</v>
      </c>
      <c r="D373" s="2" t="str">
        <f t="shared" si="5"/>
        <v>August</v>
      </c>
      <c r="E373" s="2" t="s">
        <v>358</v>
      </c>
      <c r="F373" s="2" t="s">
        <v>360</v>
      </c>
      <c r="G373" s="2" t="s">
        <v>365</v>
      </c>
      <c r="H373" s="2" t="s">
        <v>369</v>
      </c>
      <c r="I373" s="2">
        <v>13</v>
      </c>
      <c r="J373" s="2">
        <v>966</v>
      </c>
      <c r="K373" s="2">
        <v>12558</v>
      </c>
      <c r="L373" s="3">
        <v>8311.7123444515746</v>
      </c>
      <c r="M373" s="3">
        <v>4246.2876555484254</v>
      </c>
    </row>
    <row r="374" spans="3:13" x14ac:dyDescent="0.25">
      <c r="C374" s="2" t="s">
        <v>283</v>
      </c>
      <c r="D374" s="2" t="str">
        <f t="shared" si="5"/>
        <v>April</v>
      </c>
      <c r="E374" s="2" t="s">
        <v>355</v>
      </c>
      <c r="F374" s="2" t="s">
        <v>359</v>
      </c>
      <c r="G374" s="2" t="s">
        <v>364</v>
      </c>
      <c r="H374" s="2" t="s">
        <v>371</v>
      </c>
      <c r="I374" s="2">
        <v>9</v>
      </c>
      <c r="J374" s="2">
        <v>1383</v>
      </c>
      <c r="K374" s="2">
        <v>12447</v>
      </c>
      <c r="L374" s="3">
        <v>8513.6750667057313</v>
      </c>
      <c r="M374" s="3">
        <v>3933.3249332942692</v>
      </c>
    </row>
    <row r="375" spans="3:13" x14ac:dyDescent="0.25">
      <c r="C375" s="2" t="s">
        <v>50</v>
      </c>
      <c r="D375" s="2" t="str">
        <f t="shared" si="5"/>
        <v>June</v>
      </c>
      <c r="E375" s="2" t="s">
        <v>356</v>
      </c>
      <c r="F375" s="2" t="s">
        <v>360</v>
      </c>
      <c r="G375" s="2" t="s">
        <v>365</v>
      </c>
      <c r="H375" s="2" t="s">
        <v>371</v>
      </c>
      <c r="I375" s="2">
        <v>8</v>
      </c>
      <c r="J375" s="2">
        <v>1551</v>
      </c>
      <c r="K375" s="2">
        <v>12408</v>
      </c>
      <c r="L375" s="3">
        <v>7604.2125231581176</v>
      </c>
      <c r="M375" s="3">
        <v>4803.7874768418824</v>
      </c>
    </row>
    <row r="376" spans="3:13" x14ac:dyDescent="0.25">
      <c r="C376" s="2" t="s">
        <v>294</v>
      </c>
      <c r="D376" s="2" t="str">
        <f t="shared" si="5"/>
        <v>April</v>
      </c>
      <c r="E376" s="2" t="s">
        <v>354</v>
      </c>
      <c r="F376" s="2" t="s">
        <v>360</v>
      </c>
      <c r="G376" s="2" t="s">
        <v>365</v>
      </c>
      <c r="H376" s="2" t="s">
        <v>368</v>
      </c>
      <c r="I376" s="2">
        <v>17</v>
      </c>
      <c r="J376" s="2">
        <v>729</v>
      </c>
      <c r="K376" s="2">
        <v>12393</v>
      </c>
      <c r="L376" s="3">
        <v>9402.7140494992364</v>
      </c>
      <c r="M376" s="3">
        <v>2990.2859505007641</v>
      </c>
    </row>
    <row r="377" spans="3:13" x14ac:dyDescent="0.25">
      <c r="C377" s="2" t="s">
        <v>239</v>
      </c>
      <c r="D377" s="2" t="str">
        <f t="shared" si="5"/>
        <v>August</v>
      </c>
      <c r="E377" s="2" t="s">
        <v>358</v>
      </c>
      <c r="F377" s="2" t="s">
        <v>361</v>
      </c>
      <c r="G377" s="2" t="s">
        <v>365</v>
      </c>
      <c r="H377" s="2" t="s">
        <v>367</v>
      </c>
      <c r="I377" s="2">
        <v>15</v>
      </c>
      <c r="J377" s="2">
        <v>822</v>
      </c>
      <c r="K377" s="2">
        <v>12330</v>
      </c>
      <c r="L377" s="3">
        <v>8187.1952929913286</v>
      </c>
      <c r="M377" s="3">
        <v>4142.8047070086714</v>
      </c>
    </row>
    <row r="378" spans="3:13" x14ac:dyDescent="0.25">
      <c r="C378" s="2" t="s">
        <v>144</v>
      </c>
      <c r="D378" s="2" t="str">
        <f t="shared" si="5"/>
        <v>September</v>
      </c>
      <c r="E378" s="2" t="s">
        <v>358</v>
      </c>
      <c r="F378" s="2" t="s">
        <v>360</v>
      </c>
      <c r="G378" s="2" t="s">
        <v>364</v>
      </c>
      <c r="H378" s="2" t="s">
        <v>371</v>
      </c>
      <c r="I378" s="2">
        <v>9</v>
      </c>
      <c r="J378" s="2">
        <v>1364</v>
      </c>
      <c r="K378" s="2">
        <v>12276</v>
      </c>
      <c r="L378" s="3">
        <v>8755.3830259429105</v>
      </c>
      <c r="M378" s="3">
        <v>3520.616974057089</v>
      </c>
    </row>
    <row r="379" spans="3:13" x14ac:dyDescent="0.25">
      <c r="C379" s="2" t="s">
        <v>31</v>
      </c>
      <c r="D379" s="2" t="str">
        <f t="shared" si="5"/>
        <v>August</v>
      </c>
      <c r="E379" s="2" t="s">
        <v>355</v>
      </c>
      <c r="F379" s="2" t="s">
        <v>361</v>
      </c>
      <c r="G379" s="2" t="s">
        <v>366</v>
      </c>
      <c r="H379" s="2" t="s">
        <v>370</v>
      </c>
      <c r="I379" s="2">
        <v>15</v>
      </c>
      <c r="J379" s="2">
        <v>818</v>
      </c>
      <c r="K379" s="2">
        <v>12270</v>
      </c>
      <c r="L379" s="3">
        <v>8813.9327847404238</v>
      </c>
      <c r="M379" s="3">
        <v>3456.0672152595762</v>
      </c>
    </row>
    <row r="380" spans="3:13" x14ac:dyDescent="0.25">
      <c r="C380" s="2" t="s">
        <v>168</v>
      </c>
      <c r="D380" s="2" t="str">
        <f t="shared" si="5"/>
        <v>August</v>
      </c>
      <c r="E380" s="2" t="s">
        <v>355</v>
      </c>
      <c r="F380" s="2" t="s">
        <v>360</v>
      </c>
      <c r="G380" s="2" t="s">
        <v>365</v>
      </c>
      <c r="H380" s="2" t="s">
        <v>370</v>
      </c>
      <c r="I380" s="2">
        <v>13</v>
      </c>
      <c r="J380" s="2">
        <v>942</v>
      </c>
      <c r="K380" s="2">
        <v>12246</v>
      </c>
      <c r="L380" s="3">
        <v>8330.4728240708482</v>
      </c>
      <c r="M380" s="3">
        <v>3915.5271759291518</v>
      </c>
    </row>
    <row r="381" spans="3:13" x14ac:dyDescent="0.25">
      <c r="C381" s="2" t="s">
        <v>272</v>
      </c>
      <c r="D381" s="2" t="str">
        <f t="shared" si="5"/>
        <v>March</v>
      </c>
      <c r="E381" s="2" t="s">
        <v>357</v>
      </c>
      <c r="F381" s="2" t="s">
        <v>363</v>
      </c>
      <c r="G381" s="2" t="s">
        <v>365</v>
      </c>
      <c r="H381" s="2" t="s">
        <v>368</v>
      </c>
      <c r="I381" s="2">
        <v>10</v>
      </c>
      <c r="J381" s="2">
        <v>1223</v>
      </c>
      <c r="K381" s="2">
        <v>12230</v>
      </c>
      <c r="L381" s="3">
        <v>9310.3323399964411</v>
      </c>
      <c r="M381" s="3">
        <v>2919.6676600035589</v>
      </c>
    </row>
    <row r="382" spans="3:13" x14ac:dyDescent="0.25">
      <c r="C382" s="2" t="s">
        <v>259</v>
      </c>
      <c r="D382" s="2" t="str">
        <f t="shared" si="5"/>
        <v>June</v>
      </c>
      <c r="E382" s="2" t="s">
        <v>356</v>
      </c>
      <c r="F382" s="2" t="s">
        <v>361</v>
      </c>
      <c r="G382" s="2" t="s">
        <v>366</v>
      </c>
      <c r="H382" s="2" t="s">
        <v>368</v>
      </c>
      <c r="I382" s="2">
        <v>8</v>
      </c>
      <c r="J382" s="2">
        <v>1527</v>
      </c>
      <c r="K382" s="2">
        <v>12216</v>
      </c>
      <c r="L382" s="3">
        <v>9142.017616162826</v>
      </c>
      <c r="M382" s="3">
        <v>3073.982383837174</v>
      </c>
    </row>
    <row r="383" spans="3:13" x14ac:dyDescent="0.25">
      <c r="C383" s="2" t="s">
        <v>93</v>
      </c>
      <c r="D383" s="2" t="str">
        <f t="shared" si="5"/>
        <v>July</v>
      </c>
      <c r="E383" s="2" t="s">
        <v>356</v>
      </c>
      <c r="F383" s="2" t="s">
        <v>362</v>
      </c>
      <c r="G383" s="2" t="s">
        <v>364</v>
      </c>
      <c r="H383" s="2" t="s">
        <v>370</v>
      </c>
      <c r="I383" s="2">
        <v>14</v>
      </c>
      <c r="J383" s="2">
        <v>872</v>
      </c>
      <c r="K383" s="2">
        <v>12208</v>
      </c>
      <c r="L383" s="3">
        <v>7869.5672681723008</v>
      </c>
      <c r="M383" s="3">
        <v>4338.4327318276992</v>
      </c>
    </row>
    <row r="384" spans="3:13" x14ac:dyDescent="0.25">
      <c r="C384" s="2" t="s">
        <v>275</v>
      </c>
      <c r="D384" s="2" t="str">
        <f t="shared" si="5"/>
        <v>November</v>
      </c>
      <c r="E384" s="2" t="s">
        <v>354</v>
      </c>
      <c r="F384" s="2" t="s">
        <v>360</v>
      </c>
      <c r="G384" s="2" t="s">
        <v>364</v>
      </c>
      <c r="H384" s="2" t="s">
        <v>370</v>
      </c>
      <c r="I384" s="2">
        <v>14</v>
      </c>
      <c r="J384" s="2">
        <v>871</v>
      </c>
      <c r="K384" s="2">
        <v>12194</v>
      </c>
      <c r="L384" s="3">
        <v>7468.3857863958974</v>
      </c>
      <c r="M384" s="3">
        <v>4725.6142136041026</v>
      </c>
    </row>
    <row r="385" spans="3:13" x14ac:dyDescent="0.25">
      <c r="C385" s="2" t="s">
        <v>297</v>
      </c>
      <c r="D385" s="2" t="str">
        <f t="shared" si="5"/>
        <v>March</v>
      </c>
      <c r="E385" s="2" t="s">
        <v>354</v>
      </c>
      <c r="F385" s="2" t="s">
        <v>362</v>
      </c>
      <c r="G385" s="2" t="s">
        <v>365</v>
      </c>
      <c r="H385" s="2" t="s">
        <v>367</v>
      </c>
      <c r="I385" s="2">
        <v>8</v>
      </c>
      <c r="J385" s="2">
        <v>1524</v>
      </c>
      <c r="K385" s="2">
        <v>12192</v>
      </c>
      <c r="L385" s="3">
        <v>8740.7178650173992</v>
      </c>
      <c r="M385" s="3">
        <v>3451.2821349826008</v>
      </c>
    </row>
    <row r="386" spans="3:13" x14ac:dyDescent="0.25">
      <c r="C386" s="2" t="s">
        <v>240</v>
      </c>
      <c r="D386" s="2" t="str">
        <f t="shared" ref="D386:D449" si="6">TEXT(C386,"MMMM")</f>
        <v>September</v>
      </c>
      <c r="E386" s="2" t="s">
        <v>356</v>
      </c>
      <c r="F386" s="2" t="s">
        <v>359</v>
      </c>
      <c r="G386" s="2" t="s">
        <v>365</v>
      </c>
      <c r="H386" s="2" t="s">
        <v>367</v>
      </c>
      <c r="I386" s="2">
        <v>8</v>
      </c>
      <c r="J386" s="2">
        <v>1517</v>
      </c>
      <c r="K386" s="2">
        <v>12136</v>
      </c>
      <c r="L386" s="3">
        <v>8134.7536514110834</v>
      </c>
      <c r="M386" s="3">
        <v>4001.246348588917</v>
      </c>
    </row>
    <row r="387" spans="3:13" x14ac:dyDescent="0.25">
      <c r="C387" s="2" t="s">
        <v>313</v>
      </c>
      <c r="D387" s="2" t="str">
        <f t="shared" si="6"/>
        <v>January</v>
      </c>
      <c r="E387" s="2" t="s">
        <v>355</v>
      </c>
      <c r="F387" s="2" t="s">
        <v>359</v>
      </c>
      <c r="G387" s="2" t="s">
        <v>364</v>
      </c>
      <c r="H387" s="2" t="s">
        <v>370</v>
      </c>
      <c r="I387" s="2">
        <v>17</v>
      </c>
      <c r="J387" s="2">
        <v>710</v>
      </c>
      <c r="K387" s="2">
        <v>12070</v>
      </c>
      <c r="L387" s="3">
        <v>9202.1412346910092</v>
      </c>
      <c r="M387" s="3">
        <v>2867.8587653089912</v>
      </c>
    </row>
    <row r="388" spans="3:13" x14ac:dyDescent="0.25">
      <c r="C388" s="2" t="s">
        <v>292</v>
      </c>
      <c r="D388" s="2" t="str">
        <f t="shared" si="6"/>
        <v>November</v>
      </c>
      <c r="E388" s="2" t="s">
        <v>356</v>
      </c>
      <c r="F388" s="2" t="s">
        <v>360</v>
      </c>
      <c r="G388" s="2" t="s">
        <v>364</v>
      </c>
      <c r="H388" s="2" t="s">
        <v>371</v>
      </c>
      <c r="I388" s="2">
        <v>7</v>
      </c>
      <c r="J388" s="2">
        <v>1723</v>
      </c>
      <c r="K388" s="2">
        <v>12061</v>
      </c>
      <c r="L388" s="3">
        <v>8824.3262766025709</v>
      </c>
      <c r="M388" s="3">
        <v>3236.6737233974291</v>
      </c>
    </row>
    <row r="389" spans="3:13" x14ac:dyDescent="0.25">
      <c r="C389" s="2" t="s">
        <v>226</v>
      </c>
      <c r="D389" s="2" t="str">
        <f t="shared" si="6"/>
        <v>November</v>
      </c>
      <c r="E389" s="2" t="s">
        <v>357</v>
      </c>
      <c r="F389" s="2" t="s">
        <v>361</v>
      </c>
      <c r="G389" s="2" t="s">
        <v>364</v>
      </c>
      <c r="H389" s="2" t="s">
        <v>368</v>
      </c>
      <c r="I389" s="2">
        <v>20</v>
      </c>
      <c r="J389" s="2">
        <v>603</v>
      </c>
      <c r="K389" s="2">
        <v>12060</v>
      </c>
      <c r="L389" s="3">
        <v>9199.7260675683756</v>
      </c>
      <c r="M389" s="3">
        <v>2860.273932431624</v>
      </c>
    </row>
    <row r="390" spans="3:13" x14ac:dyDescent="0.25">
      <c r="C390" s="2" t="s">
        <v>186</v>
      </c>
      <c r="D390" s="2" t="str">
        <f t="shared" si="6"/>
        <v>September</v>
      </c>
      <c r="E390" s="2" t="s">
        <v>354</v>
      </c>
      <c r="F390" s="2" t="s">
        <v>359</v>
      </c>
      <c r="G390" s="2" t="s">
        <v>364</v>
      </c>
      <c r="H390" s="2" t="s">
        <v>370</v>
      </c>
      <c r="I390" s="2">
        <v>13</v>
      </c>
      <c r="J390" s="2">
        <v>927</v>
      </c>
      <c r="K390" s="2">
        <v>12051</v>
      </c>
      <c r="L390" s="3">
        <v>9454.8161268107215</v>
      </c>
      <c r="M390" s="3">
        <v>2596.183873189279</v>
      </c>
    </row>
    <row r="391" spans="3:13" x14ac:dyDescent="0.25">
      <c r="C391" s="2" t="s">
        <v>176</v>
      </c>
      <c r="D391" s="2" t="str">
        <f t="shared" si="6"/>
        <v>July</v>
      </c>
      <c r="E391" s="2" t="s">
        <v>355</v>
      </c>
      <c r="F391" s="2" t="s">
        <v>361</v>
      </c>
      <c r="G391" s="2" t="s">
        <v>364</v>
      </c>
      <c r="H391" s="2" t="s">
        <v>369</v>
      </c>
      <c r="I391" s="2">
        <v>7</v>
      </c>
      <c r="J391" s="2">
        <v>1718</v>
      </c>
      <c r="K391" s="2">
        <v>12026</v>
      </c>
      <c r="L391" s="3">
        <v>9567.6593587082643</v>
      </c>
      <c r="M391" s="3">
        <v>2458.3406412917361</v>
      </c>
    </row>
    <row r="392" spans="3:13" x14ac:dyDescent="0.25">
      <c r="C392" s="2" t="s">
        <v>23</v>
      </c>
      <c r="D392" s="2" t="str">
        <f t="shared" si="6"/>
        <v>December</v>
      </c>
      <c r="E392" s="2" t="s">
        <v>354</v>
      </c>
      <c r="F392" s="2" t="s">
        <v>360</v>
      </c>
      <c r="G392" s="2" t="s">
        <v>365</v>
      </c>
      <c r="H392" s="2" t="s">
        <v>371</v>
      </c>
      <c r="I392" s="2">
        <v>12</v>
      </c>
      <c r="J392" s="2">
        <v>1001</v>
      </c>
      <c r="K392" s="2">
        <v>12012</v>
      </c>
      <c r="L392" s="3">
        <v>9232.4283690404736</v>
      </c>
      <c r="M392" s="3">
        <v>2779.5716309595259</v>
      </c>
    </row>
    <row r="393" spans="3:13" x14ac:dyDescent="0.25">
      <c r="C393" s="2" t="s">
        <v>153</v>
      </c>
      <c r="D393" s="2" t="str">
        <f t="shared" si="6"/>
        <v>July</v>
      </c>
      <c r="E393" s="2" t="s">
        <v>358</v>
      </c>
      <c r="F393" s="2" t="s">
        <v>362</v>
      </c>
      <c r="G393" s="2" t="s">
        <v>364</v>
      </c>
      <c r="H393" s="2" t="s">
        <v>367</v>
      </c>
      <c r="I393" s="2">
        <v>12</v>
      </c>
      <c r="J393" s="2">
        <v>1000</v>
      </c>
      <c r="K393" s="2">
        <v>12000</v>
      </c>
      <c r="L393" s="3">
        <v>7991.1040863746348</v>
      </c>
      <c r="M393" s="3">
        <v>4008.8959136253652</v>
      </c>
    </row>
    <row r="394" spans="3:13" x14ac:dyDescent="0.25">
      <c r="C394" s="2" t="s">
        <v>52</v>
      </c>
      <c r="D394" s="2" t="str">
        <f t="shared" si="6"/>
        <v>April</v>
      </c>
      <c r="E394" s="2" t="s">
        <v>358</v>
      </c>
      <c r="F394" s="2" t="s">
        <v>362</v>
      </c>
      <c r="G394" s="2" t="s">
        <v>365</v>
      </c>
      <c r="H394" s="2" t="s">
        <v>368</v>
      </c>
      <c r="I394" s="2">
        <v>11</v>
      </c>
      <c r="J394" s="2">
        <v>1088</v>
      </c>
      <c r="K394" s="2">
        <v>11968</v>
      </c>
      <c r="L394" s="3">
        <v>7516.6160577295204</v>
      </c>
      <c r="M394" s="3">
        <v>4451.3839422704796</v>
      </c>
    </row>
    <row r="395" spans="3:13" x14ac:dyDescent="0.25">
      <c r="C395" s="2" t="s">
        <v>94</v>
      </c>
      <c r="D395" s="2" t="str">
        <f t="shared" si="6"/>
        <v>December</v>
      </c>
      <c r="E395" s="2" t="s">
        <v>356</v>
      </c>
      <c r="F395" s="2" t="s">
        <v>359</v>
      </c>
      <c r="G395" s="2" t="s">
        <v>364</v>
      </c>
      <c r="H395" s="2" t="s">
        <v>371</v>
      </c>
      <c r="I395" s="2">
        <v>15</v>
      </c>
      <c r="J395" s="2">
        <v>796</v>
      </c>
      <c r="K395" s="2">
        <v>11940</v>
      </c>
      <c r="L395" s="3">
        <v>7298.9739087339458</v>
      </c>
      <c r="M395" s="3">
        <v>4641.0260912660542</v>
      </c>
    </row>
    <row r="396" spans="3:13" x14ac:dyDescent="0.25">
      <c r="C396" s="2" t="s">
        <v>103</v>
      </c>
      <c r="D396" s="2" t="str">
        <f t="shared" si="6"/>
        <v>August</v>
      </c>
      <c r="E396" s="2" t="s">
        <v>354</v>
      </c>
      <c r="F396" s="2" t="s">
        <v>361</v>
      </c>
      <c r="G396" s="2" t="s">
        <v>365</v>
      </c>
      <c r="H396" s="2" t="s">
        <v>371</v>
      </c>
      <c r="I396" s="2">
        <v>9</v>
      </c>
      <c r="J396" s="2">
        <v>1324</v>
      </c>
      <c r="K396" s="2">
        <v>11916</v>
      </c>
      <c r="L396" s="3">
        <v>7319.0485531546346</v>
      </c>
      <c r="M396" s="3">
        <v>4596.9514468453654</v>
      </c>
    </row>
    <row r="397" spans="3:13" x14ac:dyDescent="0.25">
      <c r="C397" s="2" t="s">
        <v>254</v>
      </c>
      <c r="D397" s="2" t="str">
        <f t="shared" si="6"/>
        <v>June</v>
      </c>
      <c r="E397" s="2" t="s">
        <v>357</v>
      </c>
      <c r="F397" s="2" t="s">
        <v>361</v>
      </c>
      <c r="G397" s="2" t="s">
        <v>366</v>
      </c>
      <c r="H397" s="2" t="s">
        <v>370</v>
      </c>
      <c r="I397" s="2">
        <v>14</v>
      </c>
      <c r="J397" s="2">
        <v>851</v>
      </c>
      <c r="K397" s="2">
        <v>11914</v>
      </c>
      <c r="L397" s="3">
        <v>7394.0410602419952</v>
      </c>
      <c r="M397" s="3">
        <v>4519.9589397580048</v>
      </c>
    </row>
    <row r="398" spans="3:13" x14ac:dyDescent="0.25">
      <c r="C398" s="2" t="s">
        <v>134</v>
      </c>
      <c r="D398" s="2" t="str">
        <f t="shared" si="6"/>
        <v>June</v>
      </c>
      <c r="E398" s="2" t="s">
        <v>358</v>
      </c>
      <c r="F398" s="2" t="s">
        <v>363</v>
      </c>
      <c r="G398" s="2" t="s">
        <v>365</v>
      </c>
      <c r="H398" s="2" t="s">
        <v>370</v>
      </c>
      <c r="I398" s="2">
        <v>8</v>
      </c>
      <c r="J398" s="2">
        <v>1489</v>
      </c>
      <c r="K398" s="2">
        <v>11912</v>
      </c>
      <c r="L398" s="3">
        <v>7552.1877947152243</v>
      </c>
      <c r="M398" s="3">
        <v>4359.8122052847757</v>
      </c>
    </row>
    <row r="399" spans="3:13" x14ac:dyDescent="0.25">
      <c r="C399" s="2" t="s">
        <v>252</v>
      </c>
      <c r="D399" s="2" t="str">
        <f t="shared" si="6"/>
        <v>May</v>
      </c>
      <c r="E399" s="2" t="s">
        <v>355</v>
      </c>
      <c r="F399" s="2" t="s">
        <v>363</v>
      </c>
      <c r="G399" s="2" t="s">
        <v>366</v>
      </c>
      <c r="H399" s="2" t="s">
        <v>368</v>
      </c>
      <c r="I399" s="2">
        <v>15</v>
      </c>
      <c r="J399" s="2">
        <v>794</v>
      </c>
      <c r="K399" s="2">
        <v>11910</v>
      </c>
      <c r="L399" s="3">
        <v>8018.4038417232377</v>
      </c>
      <c r="M399" s="3">
        <v>3891.5961582767618</v>
      </c>
    </row>
    <row r="400" spans="3:13" x14ac:dyDescent="0.25">
      <c r="C400" s="2" t="s">
        <v>31</v>
      </c>
      <c r="D400" s="2" t="str">
        <f t="shared" si="6"/>
        <v>August</v>
      </c>
      <c r="E400" s="2" t="s">
        <v>354</v>
      </c>
      <c r="F400" s="2" t="s">
        <v>363</v>
      </c>
      <c r="G400" s="2" t="s">
        <v>364</v>
      </c>
      <c r="H400" s="2" t="s">
        <v>368</v>
      </c>
      <c r="I400" s="2">
        <v>9</v>
      </c>
      <c r="J400" s="2">
        <v>1316</v>
      </c>
      <c r="K400" s="2">
        <v>11844</v>
      </c>
      <c r="L400" s="3">
        <v>8685.8542608834559</v>
      </c>
      <c r="M400" s="3">
        <v>3158.1457391165441</v>
      </c>
    </row>
    <row r="401" spans="3:13" x14ac:dyDescent="0.25">
      <c r="C401" s="2" t="s">
        <v>46</v>
      </c>
      <c r="D401" s="2" t="str">
        <f t="shared" si="6"/>
        <v>April</v>
      </c>
      <c r="E401" s="2" t="s">
        <v>354</v>
      </c>
      <c r="F401" s="2" t="s">
        <v>359</v>
      </c>
      <c r="G401" s="2" t="s">
        <v>365</v>
      </c>
      <c r="H401" s="2" t="s">
        <v>368</v>
      </c>
      <c r="I401" s="2">
        <v>7</v>
      </c>
      <c r="J401" s="2">
        <v>1689</v>
      </c>
      <c r="K401" s="2">
        <v>11823</v>
      </c>
      <c r="L401" s="3">
        <v>8027.0406426148047</v>
      </c>
      <c r="M401" s="3">
        <v>3795.9593573851948</v>
      </c>
    </row>
    <row r="402" spans="3:13" x14ac:dyDescent="0.25">
      <c r="C402" s="2" t="s">
        <v>44</v>
      </c>
      <c r="D402" s="2" t="str">
        <f t="shared" si="6"/>
        <v>April</v>
      </c>
      <c r="E402" s="2" t="s">
        <v>358</v>
      </c>
      <c r="F402" s="2" t="s">
        <v>361</v>
      </c>
      <c r="G402" s="2" t="s">
        <v>366</v>
      </c>
      <c r="H402" s="2" t="s">
        <v>370</v>
      </c>
      <c r="I402" s="2">
        <v>6</v>
      </c>
      <c r="J402" s="2">
        <v>1970</v>
      </c>
      <c r="K402" s="2">
        <v>11820</v>
      </c>
      <c r="L402" s="3">
        <v>8621.2901330711938</v>
      </c>
      <c r="M402" s="3">
        <v>3198.7098669288062</v>
      </c>
    </row>
    <row r="403" spans="3:13" x14ac:dyDescent="0.25">
      <c r="C403" s="2" t="s">
        <v>54</v>
      </c>
      <c r="D403" s="2" t="str">
        <f t="shared" si="6"/>
        <v>May</v>
      </c>
      <c r="E403" s="2" t="s">
        <v>358</v>
      </c>
      <c r="F403" s="2" t="s">
        <v>362</v>
      </c>
      <c r="G403" s="2" t="s">
        <v>366</v>
      </c>
      <c r="H403" s="2" t="s">
        <v>370</v>
      </c>
      <c r="I403" s="2">
        <v>14</v>
      </c>
      <c r="J403" s="2">
        <v>843</v>
      </c>
      <c r="K403" s="2">
        <v>11802</v>
      </c>
      <c r="L403" s="3">
        <v>7449.4844771923963</v>
      </c>
      <c r="M403" s="3">
        <v>4352.5155228076037</v>
      </c>
    </row>
    <row r="404" spans="3:13" x14ac:dyDescent="0.25">
      <c r="C404" s="2" t="s">
        <v>206</v>
      </c>
      <c r="D404" s="2" t="str">
        <f t="shared" si="6"/>
        <v>April</v>
      </c>
      <c r="E404" s="2" t="s">
        <v>355</v>
      </c>
      <c r="F404" s="2" t="s">
        <v>360</v>
      </c>
      <c r="G404" s="2" t="s">
        <v>365</v>
      </c>
      <c r="H404" s="2" t="s">
        <v>370</v>
      </c>
      <c r="I404" s="2">
        <v>10</v>
      </c>
      <c r="J404" s="2">
        <v>1180</v>
      </c>
      <c r="K404" s="2">
        <v>11800</v>
      </c>
      <c r="L404" s="3">
        <v>9191.4932515044275</v>
      </c>
      <c r="M404" s="3">
        <v>2608.506748495573</v>
      </c>
    </row>
    <row r="405" spans="3:13" x14ac:dyDescent="0.25">
      <c r="C405" s="2" t="s">
        <v>57</v>
      </c>
      <c r="D405" s="2" t="str">
        <f t="shared" si="6"/>
        <v>February</v>
      </c>
      <c r="E405" s="2" t="s">
        <v>355</v>
      </c>
      <c r="F405" s="2" t="s">
        <v>361</v>
      </c>
      <c r="G405" s="2" t="s">
        <v>365</v>
      </c>
      <c r="H405" s="2" t="s">
        <v>367</v>
      </c>
      <c r="I405" s="2">
        <v>18</v>
      </c>
      <c r="J405" s="2">
        <v>653</v>
      </c>
      <c r="K405" s="2">
        <v>11754</v>
      </c>
      <c r="L405" s="3">
        <v>8185.6827674532387</v>
      </c>
      <c r="M405" s="3">
        <v>3568.3172325467608</v>
      </c>
    </row>
    <row r="406" spans="3:13" x14ac:dyDescent="0.25">
      <c r="C406" s="2" t="s">
        <v>122</v>
      </c>
      <c r="D406" s="2" t="str">
        <f t="shared" si="6"/>
        <v>July</v>
      </c>
      <c r="E406" s="2" t="s">
        <v>358</v>
      </c>
      <c r="F406" s="2" t="s">
        <v>363</v>
      </c>
      <c r="G406" s="2" t="s">
        <v>366</v>
      </c>
      <c r="H406" s="2" t="s">
        <v>367</v>
      </c>
      <c r="I406" s="2">
        <v>17</v>
      </c>
      <c r="J406" s="2">
        <v>688</v>
      </c>
      <c r="K406" s="2">
        <v>11696</v>
      </c>
      <c r="L406" s="3">
        <v>8979.7795333113318</v>
      </c>
      <c r="M406" s="3">
        <v>2716.2204666886678</v>
      </c>
    </row>
    <row r="407" spans="3:13" x14ac:dyDescent="0.25">
      <c r="C407" s="2" t="s">
        <v>21</v>
      </c>
      <c r="D407" s="2" t="str">
        <f t="shared" si="6"/>
        <v>February</v>
      </c>
      <c r="E407" s="2" t="s">
        <v>354</v>
      </c>
      <c r="F407" s="2" t="s">
        <v>360</v>
      </c>
      <c r="G407" s="2" t="s">
        <v>365</v>
      </c>
      <c r="H407" s="2" t="s">
        <v>371</v>
      </c>
      <c r="I407" s="2">
        <v>7</v>
      </c>
      <c r="J407" s="2">
        <v>1670</v>
      </c>
      <c r="K407" s="2">
        <v>11690</v>
      </c>
      <c r="L407" s="3">
        <v>7672.8201672908199</v>
      </c>
      <c r="M407" s="3">
        <v>4017.1798327091801</v>
      </c>
    </row>
    <row r="408" spans="3:13" x14ac:dyDescent="0.25">
      <c r="C408" s="2" t="s">
        <v>66</v>
      </c>
      <c r="D408" s="2" t="str">
        <f t="shared" si="6"/>
        <v>December</v>
      </c>
      <c r="E408" s="2" t="s">
        <v>354</v>
      </c>
      <c r="F408" s="2" t="s">
        <v>363</v>
      </c>
      <c r="G408" s="2" t="s">
        <v>364</v>
      </c>
      <c r="H408" s="2" t="s">
        <v>369</v>
      </c>
      <c r="I408" s="2">
        <v>7</v>
      </c>
      <c r="J408" s="2">
        <v>1652</v>
      </c>
      <c r="K408" s="2">
        <v>11564</v>
      </c>
      <c r="L408" s="3">
        <v>8839.2946278095224</v>
      </c>
      <c r="M408" s="3">
        <v>2724.7053721904781</v>
      </c>
    </row>
    <row r="409" spans="3:13" x14ac:dyDescent="0.25">
      <c r="C409" s="2" t="s">
        <v>37</v>
      </c>
      <c r="D409" s="2" t="str">
        <f t="shared" si="6"/>
        <v>October</v>
      </c>
      <c r="E409" s="2" t="s">
        <v>356</v>
      </c>
      <c r="F409" s="2" t="s">
        <v>361</v>
      </c>
      <c r="G409" s="2" t="s">
        <v>365</v>
      </c>
      <c r="H409" s="2" t="s">
        <v>370</v>
      </c>
      <c r="I409" s="2">
        <v>12</v>
      </c>
      <c r="J409" s="2">
        <v>960</v>
      </c>
      <c r="K409" s="2">
        <v>11520</v>
      </c>
      <c r="L409" s="3">
        <v>8401.4088870881606</v>
      </c>
      <c r="M409" s="3">
        <v>3118.591112911839</v>
      </c>
    </row>
    <row r="410" spans="3:13" x14ac:dyDescent="0.25">
      <c r="C410" s="2" t="s">
        <v>223</v>
      </c>
      <c r="D410" s="2" t="str">
        <f t="shared" si="6"/>
        <v>October</v>
      </c>
      <c r="E410" s="2" t="s">
        <v>356</v>
      </c>
      <c r="F410" s="2" t="s">
        <v>359</v>
      </c>
      <c r="G410" s="2" t="s">
        <v>364</v>
      </c>
      <c r="H410" s="2" t="s">
        <v>367</v>
      </c>
      <c r="I410" s="2">
        <v>11</v>
      </c>
      <c r="J410" s="2">
        <v>1046</v>
      </c>
      <c r="K410" s="2">
        <v>11506</v>
      </c>
      <c r="L410" s="3">
        <v>9191.5083465526095</v>
      </c>
      <c r="M410" s="3">
        <v>2314.49165344739</v>
      </c>
    </row>
    <row r="411" spans="3:13" x14ac:dyDescent="0.25">
      <c r="C411" s="2" t="s">
        <v>157</v>
      </c>
      <c r="D411" s="2" t="str">
        <f t="shared" si="6"/>
        <v>July</v>
      </c>
      <c r="E411" s="2" t="s">
        <v>355</v>
      </c>
      <c r="F411" s="2" t="s">
        <v>363</v>
      </c>
      <c r="G411" s="2" t="s">
        <v>364</v>
      </c>
      <c r="H411" s="2" t="s">
        <v>369</v>
      </c>
      <c r="I411" s="2">
        <v>13</v>
      </c>
      <c r="J411" s="2">
        <v>883</v>
      </c>
      <c r="K411" s="2">
        <v>11479</v>
      </c>
      <c r="L411" s="3">
        <v>7722.8714123619829</v>
      </c>
      <c r="M411" s="3">
        <v>3756.1285876380171</v>
      </c>
    </row>
    <row r="412" spans="3:13" x14ac:dyDescent="0.25">
      <c r="C412" s="2" t="s">
        <v>191</v>
      </c>
      <c r="D412" s="2" t="str">
        <f t="shared" si="6"/>
        <v>August</v>
      </c>
      <c r="E412" s="2" t="s">
        <v>356</v>
      </c>
      <c r="F412" s="2" t="s">
        <v>362</v>
      </c>
      <c r="G412" s="2" t="s">
        <v>365</v>
      </c>
      <c r="H412" s="2" t="s">
        <v>371</v>
      </c>
      <c r="I412" s="2">
        <v>6</v>
      </c>
      <c r="J412" s="2">
        <v>1911</v>
      </c>
      <c r="K412" s="2">
        <v>11466</v>
      </c>
      <c r="L412" s="3">
        <v>9079.4920443341689</v>
      </c>
      <c r="M412" s="3">
        <v>2386.5079556658311</v>
      </c>
    </row>
    <row r="413" spans="3:13" x14ac:dyDescent="0.25">
      <c r="C413" s="2" t="s">
        <v>269</v>
      </c>
      <c r="D413" s="2" t="str">
        <f t="shared" si="6"/>
        <v>April</v>
      </c>
      <c r="E413" s="2" t="s">
        <v>357</v>
      </c>
      <c r="F413" s="2" t="s">
        <v>363</v>
      </c>
      <c r="G413" s="2" t="s">
        <v>366</v>
      </c>
      <c r="H413" s="2" t="s">
        <v>369</v>
      </c>
      <c r="I413" s="2">
        <v>11</v>
      </c>
      <c r="J413" s="2">
        <v>1039</v>
      </c>
      <c r="K413" s="2">
        <v>11429</v>
      </c>
      <c r="L413" s="3">
        <v>8768.6165695547679</v>
      </c>
      <c r="M413" s="3">
        <v>2660.3834304452321</v>
      </c>
    </row>
    <row r="414" spans="3:13" x14ac:dyDescent="0.25">
      <c r="C414" s="2" t="s">
        <v>315</v>
      </c>
      <c r="D414" s="2" t="str">
        <f t="shared" si="6"/>
        <v>July</v>
      </c>
      <c r="E414" s="2" t="s">
        <v>358</v>
      </c>
      <c r="F414" s="2" t="s">
        <v>362</v>
      </c>
      <c r="G414" s="2" t="s">
        <v>366</v>
      </c>
      <c r="H414" s="2" t="s">
        <v>369</v>
      </c>
      <c r="I414" s="2">
        <v>17</v>
      </c>
      <c r="J414" s="2">
        <v>671</v>
      </c>
      <c r="K414" s="2">
        <v>11407</v>
      </c>
      <c r="L414" s="3">
        <v>7656.5145827235274</v>
      </c>
      <c r="M414" s="3">
        <v>3750.4854172764731</v>
      </c>
    </row>
    <row r="415" spans="3:13" x14ac:dyDescent="0.25">
      <c r="C415" s="2" t="s">
        <v>247</v>
      </c>
      <c r="D415" s="2" t="str">
        <f t="shared" si="6"/>
        <v>August</v>
      </c>
      <c r="E415" s="2" t="s">
        <v>358</v>
      </c>
      <c r="F415" s="2" t="s">
        <v>360</v>
      </c>
      <c r="G415" s="2" t="s">
        <v>366</v>
      </c>
      <c r="H415" s="2" t="s">
        <v>368</v>
      </c>
      <c r="I415" s="2">
        <v>12</v>
      </c>
      <c r="J415" s="2">
        <v>949</v>
      </c>
      <c r="K415" s="2">
        <v>11388</v>
      </c>
      <c r="L415" s="3">
        <v>8232.3750415816539</v>
      </c>
      <c r="M415" s="3">
        <v>3155.6249584183461</v>
      </c>
    </row>
    <row r="416" spans="3:13" x14ac:dyDescent="0.25">
      <c r="C416" s="2" t="s">
        <v>83</v>
      </c>
      <c r="D416" s="2" t="str">
        <f t="shared" si="6"/>
        <v>October</v>
      </c>
      <c r="E416" s="2" t="s">
        <v>358</v>
      </c>
      <c r="F416" s="2" t="s">
        <v>359</v>
      </c>
      <c r="G416" s="2" t="s">
        <v>365</v>
      </c>
      <c r="H416" s="2" t="s">
        <v>371</v>
      </c>
      <c r="I416" s="2">
        <v>14</v>
      </c>
      <c r="J416" s="2">
        <v>813</v>
      </c>
      <c r="K416" s="2">
        <v>11382</v>
      </c>
      <c r="L416" s="3">
        <v>8012.9201917233449</v>
      </c>
      <c r="M416" s="3">
        <v>3369.0798082766551</v>
      </c>
    </row>
    <row r="417" spans="3:13" x14ac:dyDescent="0.25">
      <c r="C417" s="2" t="s">
        <v>57</v>
      </c>
      <c r="D417" s="2" t="str">
        <f t="shared" si="6"/>
        <v>February</v>
      </c>
      <c r="E417" s="2" t="s">
        <v>358</v>
      </c>
      <c r="F417" s="2" t="s">
        <v>361</v>
      </c>
      <c r="G417" s="2" t="s">
        <v>366</v>
      </c>
      <c r="H417" s="2" t="s">
        <v>368</v>
      </c>
      <c r="I417" s="2">
        <v>9</v>
      </c>
      <c r="J417" s="2">
        <v>1264</v>
      </c>
      <c r="K417" s="2">
        <v>11376</v>
      </c>
      <c r="L417" s="3">
        <v>8344.706334617149</v>
      </c>
      <c r="M417" s="3">
        <v>3031.293665382851</v>
      </c>
    </row>
    <row r="418" spans="3:13" x14ac:dyDescent="0.25">
      <c r="C418" s="2" t="s">
        <v>67</v>
      </c>
      <c r="D418" s="2" t="str">
        <f t="shared" si="6"/>
        <v>September</v>
      </c>
      <c r="E418" s="2" t="s">
        <v>356</v>
      </c>
      <c r="F418" s="2" t="s">
        <v>361</v>
      </c>
      <c r="G418" s="2" t="s">
        <v>366</v>
      </c>
      <c r="H418" s="2" t="s">
        <v>370</v>
      </c>
      <c r="I418" s="2">
        <v>20</v>
      </c>
      <c r="J418" s="2">
        <v>565</v>
      </c>
      <c r="K418" s="2">
        <v>11300</v>
      </c>
      <c r="L418" s="3">
        <v>8540.0686972508829</v>
      </c>
      <c r="M418" s="3">
        <v>2759.9313027491171</v>
      </c>
    </row>
    <row r="419" spans="3:13" x14ac:dyDescent="0.25">
      <c r="C419" s="2" t="s">
        <v>23</v>
      </c>
      <c r="D419" s="2" t="str">
        <f t="shared" si="6"/>
        <v>December</v>
      </c>
      <c r="E419" s="2" t="s">
        <v>354</v>
      </c>
      <c r="F419" s="2" t="s">
        <v>362</v>
      </c>
      <c r="G419" s="2" t="s">
        <v>365</v>
      </c>
      <c r="H419" s="2" t="s">
        <v>371</v>
      </c>
      <c r="I419" s="2">
        <v>13</v>
      </c>
      <c r="J419" s="2">
        <v>863</v>
      </c>
      <c r="K419" s="2">
        <v>11219</v>
      </c>
      <c r="L419" s="3">
        <v>7856.2510146155664</v>
      </c>
      <c r="M419" s="3">
        <v>3362.748985384434</v>
      </c>
    </row>
    <row r="420" spans="3:13" x14ac:dyDescent="0.25">
      <c r="C420" s="2" t="s">
        <v>179</v>
      </c>
      <c r="D420" s="2" t="str">
        <f t="shared" si="6"/>
        <v>April</v>
      </c>
      <c r="E420" s="2" t="s">
        <v>357</v>
      </c>
      <c r="F420" s="2" t="s">
        <v>363</v>
      </c>
      <c r="G420" s="2" t="s">
        <v>366</v>
      </c>
      <c r="H420" s="2" t="s">
        <v>367</v>
      </c>
      <c r="I420" s="2">
        <v>9</v>
      </c>
      <c r="J420" s="2">
        <v>1243</v>
      </c>
      <c r="K420" s="2">
        <v>11187</v>
      </c>
      <c r="L420" s="3">
        <v>8665.544576427892</v>
      </c>
      <c r="M420" s="3">
        <v>2521.455423572108</v>
      </c>
    </row>
    <row r="421" spans="3:13" x14ac:dyDescent="0.25">
      <c r="C421" s="2" t="s">
        <v>231</v>
      </c>
      <c r="D421" s="2" t="str">
        <f t="shared" si="6"/>
        <v>November</v>
      </c>
      <c r="E421" s="2" t="s">
        <v>358</v>
      </c>
      <c r="F421" s="2" t="s">
        <v>363</v>
      </c>
      <c r="G421" s="2" t="s">
        <v>366</v>
      </c>
      <c r="H421" s="2" t="s">
        <v>370</v>
      </c>
      <c r="I421" s="2">
        <v>7</v>
      </c>
      <c r="J421" s="2">
        <v>1590</v>
      </c>
      <c r="K421" s="2">
        <v>11130</v>
      </c>
      <c r="L421" s="3">
        <v>7138.3650480068773</v>
      </c>
      <c r="M421" s="3">
        <v>3991.6349519931232</v>
      </c>
    </row>
    <row r="422" spans="3:13" x14ac:dyDescent="0.25">
      <c r="C422" s="2" t="s">
        <v>205</v>
      </c>
      <c r="D422" s="2" t="str">
        <f t="shared" si="6"/>
        <v>September</v>
      </c>
      <c r="E422" s="2" t="s">
        <v>357</v>
      </c>
      <c r="F422" s="2" t="s">
        <v>362</v>
      </c>
      <c r="G422" s="2" t="s">
        <v>364</v>
      </c>
      <c r="H422" s="2" t="s">
        <v>367</v>
      </c>
      <c r="I422" s="2">
        <v>8</v>
      </c>
      <c r="J422" s="2">
        <v>1387</v>
      </c>
      <c r="K422" s="2">
        <v>11096</v>
      </c>
      <c r="L422" s="3">
        <v>7758.4108195367926</v>
      </c>
      <c r="M422" s="3">
        <v>3337.589180463207</v>
      </c>
    </row>
    <row r="423" spans="3:13" x14ac:dyDescent="0.25">
      <c r="C423" s="2" t="s">
        <v>101</v>
      </c>
      <c r="D423" s="2" t="str">
        <f t="shared" si="6"/>
        <v>November</v>
      </c>
      <c r="E423" s="2" t="s">
        <v>357</v>
      </c>
      <c r="F423" s="2" t="s">
        <v>363</v>
      </c>
      <c r="G423" s="2" t="s">
        <v>366</v>
      </c>
      <c r="H423" s="2" t="s">
        <v>369</v>
      </c>
      <c r="I423" s="2">
        <v>13</v>
      </c>
      <c r="J423" s="2">
        <v>853</v>
      </c>
      <c r="K423" s="2">
        <v>11089</v>
      </c>
      <c r="L423" s="3">
        <v>8044.0035722277471</v>
      </c>
      <c r="M423" s="3">
        <v>3044.9964277722529</v>
      </c>
    </row>
    <row r="424" spans="3:13" x14ac:dyDescent="0.25">
      <c r="C424" s="2" t="s">
        <v>15</v>
      </c>
      <c r="D424" s="2" t="str">
        <f t="shared" si="6"/>
        <v>January</v>
      </c>
      <c r="E424" s="2" t="s">
        <v>354</v>
      </c>
      <c r="F424" s="2" t="s">
        <v>360</v>
      </c>
      <c r="G424" s="2" t="s">
        <v>366</v>
      </c>
      <c r="H424" s="2" t="s">
        <v>368</v>
      </c>
      <c r="I424" s="2">
        <v>17</v>
      </c>
      <c r="J424" s="2">
        <v>652</v>
      </c>
      <c r="K424" s="2">
        <v>11084</v>
      </c>
      <c r="L424" s="3">
        <v>8487.3077091338782</v>
      </c>
      <c r="M424" s="3">
        <v>2596.6922908661222</v>
      </c>
    </row>
    <row r="425" spans="3:13" x14ac:dyDescent="0.25">
      <c r="C425" s="2" t="s">
        <v>246</v>
      </c>
      <c r="D425" s="2" t="str">
        <f t="shared" si="6"/>
        <v>March</v>
      </c>
      <c r="E425" s="2" t="s">
        <v>354</v>
      </c>
      <c r="F425" s="2" t="s">
        <v>360</v>
      </c>
      <c r="G425" s="2" t="s">
        <v>365</v>
      </c>
      <c r="H425" s="2" t="s">
        <v>368</v>
      </c>
      <c r="I425" s="2">
        <v>8</v>
      </c>
      <c r="J425" s="2">
        <v>1383</v>
      </c>
      <c r="K425" s="2">
        <v>11064</v>
      </c>
      <c r="L425" s="3">
        <v>8405.1928126052444</v>
      </c>
      <c r="M425" s="3">
        <v>2658.8071873947561</v>
      </c>
    </row>
    <row r="426" spans="3:13" x14ac:dyDescent="0.25">
      <c r="C426" s="2" t="s">
        <v>210</v>
      </c>
      <c r="D426" s="2" t="str">
        <f t="shared" si="6"/>
        <v>May</v>
      </c>
      <c r="E426" s="2" t="s">
        <v>354</v>
      </c>
      <c r="F426" s="2" t="s">
        <v>361</v>
      </c>
      <c r="G426" s="2" t="s">
        <v>366</v>
      </c>
      <c r="H426" s="2" t="s">
        <v>369</v>
      </c>
      <c r="I426" s="2">
        <v>8</v>
      </c>
      <c r="J426" s="2">
        <v>1377</v>
      </c>
      <c r="K426" s="2">
        <v>11016</v>
      </c>
      <c r="L426" s="3">
        <v>7446.6129140778876</v>
      </c>
      <c r="M426" s="3">
        <v>3569.387085922112</v>
      </c>
    </row>
    <row r="427" spans="3:13" x14ac:dyDescent="0.25">
      <c r="C427" s="2" t="s">
        <v>344</v>
      </c>
      <c r="D427" s="2" t="str">
        <f t="shared" si="6"/>
        <v>June</v>
      </c>
      <c r="E427" s="2" t="s">
        <v>357</v>
      </c>
      <c r="F427" s="2" t="s">
        <v>361</v>
      </c>
      <c r="G427" s="2" t="s">
        <v>365</v>
      </c>
      <c r="H427" s="2" t="s">
        <v>371</v>
      </c>
      <c r="I427" s="2">
        <v>7</v>
      </c>
      <c r="J427" s="2">
        <v>1573</v>
      </c>
      <c r="K427" s="2">
        <v>11011</v>
      </c>
      <c r="L427" s="3">
        <v>7734.9404570331126</v>
      </c>
      <c r="M427" s="3">
        <v>3276.059542966887</v>
      </c>
    </row>
    <row r="428" spans="3:13" x14ac:dyDescent="0.25">
      <c r="C428" s="2" t="s">
        <v>181</v>
      </c>
      <c r="D428" s="2" t="str">
        <f t="shared" si="6"/>
        <v>September</v>
      </c>
      <c r="E428" s="2" t="s">
        <v>358</v>
      </c>
      <c r="F428" s="2" t="s">
        <v>362</v>
      </c>
      <c r="G428" s="2" t="s">
        <v>364</v>
      </c>
      <c r="H428" s="2" t="s">
        <v>371</v>
      </c>
      <c r="I428" s="2">
        <v>13</v>
      </c>
      <c r="J428" s="2">
        <v>845</v>
      </c>
      <c r="K428" s="2">
        <v>10985</v>
      </c>
      <c r="L428" s="3">
        <v>7671.381353946349</v>
      </c>
      <c r="M428" s="3">
        <v>3313.618646053651</v>
      </c>
    </row>
    <row r="429" spans="3:13" x14ac:dyDescent="0.25">
      <c r="C429" s="2" t="s">
        <v>156</v>
      </c>
      <c r="D429" s="2" t="str">
        <f t="shared" si="6"/>
        <v>April</v>
      </c>
      <c r="E429" s="2" t="s">
        <v>357</v>
      </c>
      <c r="F429" s="2" t="s">
        <v>362</v>
      </c>
      <c r="G429" s="2" t="s">
        <v>366</v>
      </c>
      <c r="H429" s="2" t="s">
        <v>367</v>
      </c>
      <c r="I429" s="2">
        <v>13</v>
      </c>
      <c r="J429" s="2">
        <v>844</v>
      </c>
      <c r="K429" s="2">
        <v>10972</v>
      </c>
      <c r="L429" s="3">
        <v>8334.0798494202536</v>
      </c>
      <c r="M429" s="3">
        <v>2637.920150579746</v>
      </c>
    </row>
    <row r="430" spans="3:13" x14ac:dyDescent="0.25">
      <c r="C430" s="2" t="s">
        <v>132</v>
      </c>
      <c r="D430" s="2" t="str">
        <f t="shared" si="6"/>
        <v>February</v>
      </c>
      <c r="E430" s="2" t="s">
        <v>355</v>
      </c>
      <c r="F430" s="2" t="s">
        <v>362</v>
      </c>
      <c r="G430" s="2" t="s">
        <v>366</v>
      </c>
      <c r="H430" s="2" t="s">
        <v>371</v>
      </c>
      <c r="I430" s="2">
        <v>6</v>
      </c>
      <c r="J430" s="2">
        <v>1819</v>
      </c>
      <c r="K430" s="2">
        <v>10914</v>
      </c>
      <c r="L430" s="3">
        <v>8461.9164794398439</v>
      </c>
      <c r="M430" s="3">
        <v>2452.0835205601561</v>
      </c>
    </row>
    <row r="431" spans="3:13" x14ac:dyDescent="0.25">
      <c r="C431" s="2" t="s">
        <v>23</v>
      </c>
      <c r="D431" s="2" t="str">
        <f t="shared" si="6"/>
        <v>December</v>
      </c>
      <c r="E431" s="2" t="s">
        <v>354</v>
      </c>
      <c r="F431" s="2" t="s">
        <v>363</v>
      </c>
      <c r="G431" s="2" t="s">
        <v>365</v>
      </c>
      <c r="H431" s="2" t="s">
        <v>367</v>
      </c>
      <c r="I431" s="2">
        <v>7</v>
      </c>
      <c r="J431" s="2">
        <v>1559</v>
      </c>
      <c r="K431" s="2">
        <v>10913</v>
      </c>
      <c r="L431" s="3">
        <v>7554.2320471134117</v>
      </c>
      <c r="M431" s="3">
        <v>3358.7679528865879</v>
      </c>
    </row>
    <row r="432" spans="3:13" x14ac:dyDescent="0.25">
      <c r="C432" s="2" t="s">
        <v>165</v>
      </c>
      <c r="D432" s="2" t="str">
        <f t="shared" si="6"/>
        <v>February</v>
      </c>
      <c r="E432" s="2" t="s">
        <v>355</v>
      </c>
      <c r="F432" s="2" t="s">
        <v>363</v>
      </c>
      <c r="G432" s="2" t="s">
        <v>365</v>
      </c>
      <c r="H432" s="2" t="s">
        <v>369</v>
      </c>
      <c r="I432" s="2">
        <v>12</v>
      </c>
      <c r="J432" s="2">
        <v>909</v>
      </c>
      <c r="K432" s="2">
        <v>10908</v>
      </c>
      <c r="L432" s="3">
        <v>7361.1194976783754</v>
      </c>
      <c r="M432" s="3">
        <v>3546.880502321625</v>
      </c>
    </row>
    <row r="433" spans="3:13" x14ac:dyDescent="0.25">
      <c r="C433" s="2" t="s">
        <v>171</v>
      </c>
      <c r="D433" s="2" t="str">
        <f t="shared" si="6"/>
        <v>January</v>
      </c>
      <c r="E433" s="2" t="s">
        <v>355</v>
      </c>
      <c r="F433" s="2" t="s">
        <v>361</v>
      </c>
      <c r="G433" s="2" t="s">
        <v>364</v>
      </c>
      <c r="H433" s="2" t="s">
        <v>368</v>
      </c>
      <c r="I433" s="2">
        <v>8</v>
      </c>
      <c r="J433" s="2">
        <v>1359</v>
      </c>
      <c r="K433" s="2">
        <v>10872</v>
      </c>
      <c r="L433" s="3">
        <v>7687.9238722142654</v>
      </c>
      <c r="M433" s="3">
        <v>3184.076127785735</v>
      </c>
    </row>
    <row r="434" spans="3:13" x14ac:dyDescent="0.25">
      <c r="C434" s="2" t="s">
        <v>259</v>
      </c>
      <c r="D434" s="2" t="str">
        <f t="shared" si="6"/>
        <v>June</v>
      </c>
      <c r="E434" s="2" t="s">
        <v>357</v>
      </c>
      <c r="F434" s="2" t="s">
        <v>362</v>
      </c>
      <c r="G434" s="2" t="s">
        <v>365</v>
      </c>
      <c r="H434" s="2" t="s">
        <v>369</v>
      </c>
      <c r="I434" s="2">
        <v>11</v>
      </c>
      <c r="J434" s="2">
        <v>980</v>
      </c>
      <c r="K434" s="2">
        <v>10780</v>
      </c>
      <c r="L434" s="3">
        <v>7043.0484138569809</v>
      </c>
      <c r="M434" s="3">
        <v>3736.9515861430191</v>
      </c>
    </row>
    <row r="435" spans="3:13" x14ac:dyDescent="0.25">
      <c r="C435" s="2" t="s">
        <v>126</v>
      </c>
      <c r="D435" s="2" t="str">
        <f t="shared" si="6"/>
        <v>May</v>
      </c>
      <c r="E435" s="2" t="s">
        <v>357</v>
      </c>
      <c r="F435" s="2" t="s">
        <v>359</v>
      </c>
      <c r="G435" s="2" t="s">
        <v>364</v>
      </c>
      <c r="H435" s="2" t="s">
        <v>371</v>
      </c>
      <c r="I435" s="2">
        <v>14</v>
      </c>
      <c r="J435" s="2">
        <v>769</v>
      </c>
      <c r="K435" s="2">
        <v>10766</v>
      </c>
      <c r="L435" s="3">
        <v>7560.5331602316128</v>
      </c>
      <c r="M435" s="3">
        <v>3205.4668397683872</v>
      </c>
    </row>
    <row r="436" spans="3:13" x14ac:dyDescent="0.25">
      <c r="C436" s="2" t="s">
        <v>29</v>
      </c>
      <c r="D436" s="2" t="str">
        <f t="shared" si="6"/>
        <v>October</v>
      </c>
      <c r="E436" s="2" t="s">
        <v>355</v>
      </c>
      <c r="F436" s="2" t="s">
        <v>362</v>
      </c>
      <c r="G436" s="2" t="s">
        <v>366</v>
      </c>
      <c r="H436" s="2" t="s">
        <v>370</v>
      </c>
      <c r="I436" s="2">
        <v>16</v>
      </c>
      <c r="J436" s="2">
        <v>671</v>
      </c>
      <c r="K436" s="2">
        <v>10736</v>
      </c>
      <c r="L436" s="3">
        <v>6473.6844687664352</v>
      </c>
      <c r="M436" s="3">
        <v>4262.3155312335648</v>
      </c>
    </row>
    <row r="437" spans="3:13" x14ac:dyDescent="0.25">
      <c r="C437" s="2" t="s">
        <v>167</v>
      </c>
      <c r="D437" s="2" t="str">
        <f t="shared" si="6"/>
        <v>January</v>
      </c>
      <c r="E437" s="2" t="s">
        <v>357</v>
      </c>
      <c r="F437" s="2" t="s">
        <v>360</v>
      </c>
      <c r="G437" s="2" t="s">
        <v>366</v>
      </c>
      <c r="H437" s="2" t="s">
        <v>369</v>
      </c>
      <c r="I437" s="2">
        <v>18</v>
      </c>
      <c r="J437" s="2">
        <v>594</v>
      </c>
      <c r="K437" s="2">
        <v>10692</v>
      </c>
      <c r="L437" s="3">
        <v>6756.0522318594358</v>
      </c>
      <c r="M437" s="3">
        <v>3935.9477681405642</v>
      </c>
    </row>
    <row r="438" spans="3:13" x14ac:dyDescent="0.25">
      <c r="C438" s="2" t="s">
        <v>106</v>
      </c>
      <c r="D438" s="2" t="str">
        <f t="shared" si="6"/>
        <v>April</v>
      </c>
      <c r="E438" s="2" t="s">
        <v>355</v>
      </c>
      <c r="F438" s="2" t="s">
        <v>362</v>
      </c>
      <c r="G438" s="2" t="s">
        <v>365</v>
      </c>
      <c r="H438" s="2" t="s">
        <v>370</v>
      </c>
      <c r="I438" s="2">
        <v>6</v>
      </c>
      <c r="J438" s="2">
        <v>1780</v>
      </c>
      <c r="K438" s="2">
        <v>10680</v>
      </c>
      <c r="L438" s="3">
        <v>7784.7176588395969</v>
      </c>
      <c r="M438" s="3">
        <v>2895.2823411604031</v>
      </c>
    </row>
    <row r="439" spans="3:13" x14ac:dyDescent="0.25">
      <c r="C439" s="2" t="s">
        <v>176</v>
      </c>
      <c r="D439" s="2" t="str">
        <f t="shared" si="6"/>
        <v>July</v>
      </c>
      <c r="E439" s="2" t="s">
        <v>356</v>
      </c>
      <c r="F439" s="2" t="s">
        <v>359</v>
      </c>
      <c r="G439" s="2" t="s">
        <v>366</v>
      </c>
      <c r="H439" s="2" t="s">
        <v>367</v>
      </c>
      <c r="I439" s="2">
        <v>9</v>
      </c>
      <c r="J439" s="2">
        <v>1176</v>
      </c>
      <c r="K439" s="2">
        <v>10584</v>
      </c>
      <c r="L439" s="3">
        <v>7945.5541780169533</v>
      </c>
      <c r="M439" s="3">
        <v>2638.4458219830472</v>
      </c>
    </row>
    <row r="440" spans="3:13" x14ac:dyDescent="0.25">
      <c r="C440" s="2" t="s">
        <v>60</v>
      </c>
      <c r="D440" s="2" t="str">
        <f t="shared" si="6"/>
        <v>November</v>
      </c>
      <c r="E440" s="2" t="s">
        <v>355</v>
      </c>
      <c r="F440" s="2" t="s">
        <v>361</v>
      </c>
      <c r="G440" s="2" t="s">
        <v>365</v>
      </c>
      <c r="H440" s="2" t="s">
        <v>367</v>
      </c>
      <c r="I440" s="2">
        <v>17</v>
      </c>
      <c r="J440" s="2">
        <v>621</v>
      </c>
      <c r="K440" s="2">
        <v>10557</v>
      </c>
      <c r="L440" s="3">
        <v>8444.4797327478827</v>
      </c>
      <c r="M440" s="3">
        <v>2112.5202672521168</v>
      </c>
    </row>
    <row r="441" spans="3:13" x14ac:dyDescent="0.25">
      <c r="C441" s="2" t="s">
        <v>199</v>
      </c>
      <c r="D441" s="2" t="str">
        <f t="shared" si="6"/>
        <v>August</v>
      </c>
      <c r="E441" s="2" t="s">
        <v>354</v>
      </c>
      <c r="F441" s="2" t="s">
        <v>359</v>
      </c>
      <c r="G441" s="2" t="s">
        <v>365</v>
      </c>
      <c r="H441" s="2" t="s">
        <v>367</v>
      </c>
      <c r="I441" s="2">
        <v>9</v>
      </c>
      <c r="J441" s="2">
        <v>1171</v>
      </c>
      <c r="K441" s="2">
        <v>10539</v>
      </c>
      <c r="L441" s="3">
        <v>7922.938258577894</v>
      </c>
      <c r="M441" s="3">
        <v>2616.061741422106</v>
      </c>
    </row>
    <row r="442" spans="3:13" x14ac:dyDescent="0.25">
      <c r="C442" s="2" t="s">
        <v>106</v>
      </c>
      <c r="D442" s="2" t="str">
        <f t="shared" si="6"/>
        <v>April</v>
      </c>
      <c r="E442" s="2" t="s">
        <v>358</v>
      </c>
      <c r="F442" s="2" t="s">
        <v>360</v>
      </c>
      <c r="G442" s="2" t="s">
        <v>365</v>
      </c>
      <c r="H442" s="2" t="s">
        <v>368</v>
      </c>
      <c r="I442" s="2">
        <v>8</v>
      </c>
      <c r="J442" s="2">
        <v>1312</v>
      </c>
      <c r="K442" s="2">
        <v>10496</v>
      </c>
      <c r="L442" s="3">
        <v>7243.018966654452</v>
      </c>
      <c r="M442" s="3">
        <v>3252.981033345548</v>
      </c>
    </row>
    <row r="443" spans="3:13" x14ac:dyDescent="0.25">
      <c r="C443" s="2" t="s">
        <v>229</v>
      </c>
      <c r="D443" s="2" t="str">
        <f t="shared" si="6"/>
        <v>November</v>
      </c>
      <c r="E443" s="2" t="s">
        <v>356</v>
      </c>
      <c r="F443" s="2" t="s">
        <v>363</v>
      </c>
      <c r="G443" s="2" t="s">
        <v>366</v>
      </c>
      <c r="H443" s="2" t="s">
        <v>371</v>
      </c>
      <c r="I443" s="2">
        <v>13</v>
      </c>
      <c r="J443" s="2">
        <v>807</v>
      </c>
      <c r="K443" s="2">
        <v>10491</v>
      </c>
      <c r="L443" s="3">
        <v>6339.6588956857286</v>
      </c>
      <c r="M443" s="3">
        <v>4151.3411043142714</v>
      </c>
    </row>
    <row r="444" spans="3:13" x14ac:dyDescent="0.25">
      <c r="C444" s="2" t="s">
        <v>164</v>
      </c>
      <c r="D444" s="2" t="str">
        <f t="shared" si="6"/>
        <v>July</v>
      </c>
      <c r="E444" s="2" t="s">
        <v>358</v>
      </c>
      <c r="F444" s="2" t="s">
        <v>360</v>
      </c>
      <c r="G444" s="2" t="s">
        <v>366</v>
      </c>
      <c r="H444" s="2" t="s">
        <v>368</v>
      </c>
      <c r="I444" s="2">
        <v>10</v>
      </c>
      <c r="J444" s="2">
        <v>1048</v>
      </c>
      <c r="K444" s="2">
        <v>10480</v>
      </c>
      <c r="L444" s="3">
        <v>7575.1313783488604</v>
      </c>
      <c r="M444" s="3">
        <v>2904.8686216511401</v>
      </c>
    </row>
    <row r="445" spans="3:13" x14ac:dyDescent="0.25">
      <c r="C445" s="2" t="s">
        <v>264</v>
      </c>
      <c r="D445" s="2" t="str">
        <f t="shared" si="6"/>
        <v>December</v>
      </c>
      <c r="E445" s="2" t="s">
        <v>357</v>
      </c>
      <c r="F445" s="2" t="s">
        <v>362</v>
      </c>
      <c r="G445" s="2" t="s">
        <v>366</v>
      </c>
      <c r="H445" s="2" t="s">
        <v>368</v>
      </c>
      <c r="I445" s="2">
        <v>8</v>
      </c>
      <c r="J445" s="2">
        <v>1306</v>
      </c>
      <c r="K445" s="2">
        <v>10448</v>
      </c>
      <c r="L445" s="3">
        <v>7458.5206637500341</v>
      </c>
      <c r="M445" s="3">
        <v>2989.4793362499659</v>
      </c>
    </row>
    <row r="446" spans="3:13" x14ac:dyDescent="0.25">
      <c r="C446" s="2" t="s">
        <v>135</v>
      </c>
      <c r="D446" s="2" t="str">
        <f t="shared" si="6"/>
        <v>March</v>
      </c>
      <c r="E446" s="2" t="s">
        <v>357</v>
      </c>
      <c r="F446" s="2" t="s">
        <v>362</v>
      </c>
      <c r="G446" s="2" t="s">
        <v>364</v>
      </c>
      <c r="H446" s="2" t="s">
        <v>367</v>
      </c>
      <c r="I446" s="2">
        <v>9</v>
      </c>
      <c r="J446" s="2">
        <v>1160</v>
      </c>
      <c r="K446" s="2">
        <v>10440</v>
      </c>
      <c r="L446" s="3">
        <v>7390.8435193861505</v>
      </c>
      <c r="M446" s="3">
        <v>3049.156480613849</v>
      </c>
    </row>
    <row r="447" spans="3:13" x14ac:dyDescent="0.25">
      <c r="C447" s="2" t="s">
        <v>156</v>
      </c>
      <c r="D447" s="2" t="str">
        <f t="shared" si="6"/>
        <v>April</v>
      </c>
      <c r="E447" s="2" t="s">
        <v>354</v>
      </c>
      <c r="F447" s="2" t="s">
        <v>360</v>
      </c>
      <c r="G447" s="2" t="s">
        <v>364</v>
      </c>
      <c r="H447" s="2" t="s">
        <v>371</v>
      </c>
      <c r="I447" s="2">
        <v>9</v>
      </c>
      <c r="J447" s="2">
        <v>1160</v>
      </c>
      <c r="K447" s="2">
        <v>10440</v>
      </c>
      <c r="L447" s="3">
        <v>8298.0608199782637</v>
      </c>
      <c r="M447" s="3">
        <v>2141.9391800217359</v>
      </c>
    </row>
    <row r="448" spans="3:13" x14ac:dyDescent="0.25">
      <c r="C448" s="2" t="s">
        <v>54</v>
      </c>
      <c r="D448" s="2" t="str">
        <f t="shared" si="6"/>
        <v>May</v>
      </c>
      <c r="E448" s="2" t="s">
        <v>356</v>
      </c>
      <c r="F448" s="2" t="s">
        <v>363</v>
      </c>
      <c r="G448" s="2" t="s">
        <v>366</v>
      </c>
      <c r="H448" s="2" t="s">
        <v>370</v>
      </c>
      <c r="I448" s="2">
        <v>9</v>
      </c>
      <c r="J448" s="2">
        <v>1157</v>
      </c>
      <c r="K448" s="2">
        <v>10413</v>
      </c>
      <c r="L448" s="3">
        <v>6586.000764384693</v>
      </c>
      <c r="M448" s="3">
        <v>3826.999235615307</v>
      </c>
    </row>
    <row r="449" spans="3:13" x14ac:dyDescent="0.25">
      <c r="C449" s="2" t="s">
        <v>110</v>
      </c>
      <c r="D449" s="2" t="str">
        <f t="shared" si="6"/>
        <v>August</v>
      </c>
      <c r="E449" s="2" t="s">
        <v>357</v>
      </c>
      <c r="F449" s="2" t="s">
        <v>360</v>
      </c>
      <c r="G449" s="2" t="s">
        <v>364</v>
      </c>
      <c r="H449" s="2" t="s">
        <v>369</v>
      </c>
      <c r="I449" s="2">
        <v>8</v>
      </c>
      <c r="J449" s="2">
        <v>1294</v>
      </c>
      <c r="K449" s="2">
        <v>10352</v>
      </c>
      <c r="L449" s="3">
        <v>6949.2627331594203</v>
      </c>
      <c r="M449" s="3">
        <v>3402.7372668405801</v>
      </c>
    </row>
    <row r="450" spans="3:13" x14ac:dyDescent="0.25">
      <c r="C450" s="2" t="s">
        <v>57</v>
      </c>
      <c r="D450" s="2" t="str">
        <f t="shared" ref="D450:D513" si="7">TEXT(C450,"MMMM")</f>
        <v>February</v>
      </c>
      <c r="E450" s="2" t="s">
        <v>355</v>
      </c>
      <c r="F450" s="2" t="s">
        <v>361</v>
      </c>
      <c r="G450" s="2" t="s">
        <v>366</v>
      </c>
      <c r="H450" s="2" t="s">
        <v>367</v>
      </c>
      <c r="I450" s="2">
        <v>7</v>
      </c>
      <c r="J450" s="2">
        <v>1469</v>
      </c>
      <c r="K450" s="2">
        <v>10283</v>
      </c>
      <c r="L450" s="3">
        <v>7435.7869380618986</v>
      </c>
      <c r="M450" s="3">
        <v>2847.213061938101</v>
      </c>
    </row>
    <row r="451" spans="3:13" x14ac:dyDescent="0.25">
      <c r="C451" s="2" t="s">
        <v>156</v>
      </c>
      <c r="D451" s="2" t="str">
        <f t="shared" si="7"/>
        <v>April</v>
      </c>
      <c r="E451" s="2" t="s">
        <v>354</v>
      </c>
      <c r="F451" s="2" t="s">
        <v>359</v>
      </c>
      <c r="G451" s="2" t="s">
        <v>365</v>
      </c>
      <c r="H451" s="2" t="s">
        <v>369</v>
      </c>
      <c r="I451" s="2">
        <v>17</v>
      </c>
      <c r="J451" s="2">
        <v>602</v>
      </c>
      <c r="K451" s="2">
        <v>10234</v>
      </c>
      <c r="L451" s="3">
        <v>7065.7900452244594</v>
      </c>
      <c r="M451" s="3">
        <v>3168.2099547755411</v>
      </c>
    </row>
    <row r="452" spans="3:13" x14ac:dyDescent="0.25">
      <c r="C452" s="2" t="s">
        <v>50</v>
      </c>
      <c r="D452" s="2" t="str">
        <f t="shared" si="7"/>
        <v>June</v>
      </c>
      <c r="E452" s="2" t="s">
        <v>358</v>
      </c>
      <c r="F452" s="2" t="s">
        <v>363</v>
      </c>
      <c r="G452" s="2" t="s">
        <v>366</v>
      </c>
      <c r="H452" s="2" t="s">
        <v>370</v>
      </c>
      <c r="I452" s="2">
        <v>8</v>
      </c>
      <c r="J452" s="2">
        <v>1269</v>
      </c>
      <c r="K452" s="2">
        <v>10152</v>
      </c>
      <c r="L452" s="3">
        <v>7776.4737518193078</v>
      </c>
      <c r="M452" s="3">
        <v>2375.5262481806922</v>
      </c>
    </row>
    <row r="453" spans="3:13" x14ac:dyDescent="0.25">
      <c r="C453" s="2" t="s">
        <v>252</v>
      </c>
      <c r="D453" s="2" t="str">
        <f t="shared" si="7"/>
        <v>May</v>
      </c>
      <c r="E453" s="2" t="s">
        <v>356</v>
      </c>
      <c r="F453" s="2" t="s">
        <v>362</v>
      </c>
      <c r="G453" s="2" t="s">
        <v>365</v>
      </c>
      <c r="H453" s="2" t="s">
        <v>367</v>
      </c>
      <c r="I453" s="2">
        <v>6</v>
      </c>
      <c r="J453" s="2">
        <v>1692</v>
      </c>
      <c r="K453" s="2">
        <v>10152</v>
      </c>
      <c r="L453" s="3">
        <v>7253.4628979219733</v>
      </c>
      <c r="M453" s="3">
        <v>2898.5371020780271</v>
      </c>
    </row>
    <row r="454" spans="3:13" x14ac:dyDescent="0.25">
      <c r="C454" s="2" t="s">
        <v>65</v>
      </c>
      <c r="D454" s="2" t="str">
        <f t="shared" si="7"/>
        <v>December</v>
      </c>
      <c r="E454" s="2" t="s">
        <v>358</v>
      </c>
      <c r="F454" s="2" t="s">
        <v>363</v>
      </c>
      <c r="G454" s="2" t="s">
        <v>365</v>
      </c>
      <c r="H454" s="2" t="s">
        <v>367</v>
      </c>
      <c r="I454" s="2">
        <v>7</v>
      </c>
      <c r="J454" s="2">
        <v>1433</v>
      </c>
      <c r="K454" s="2">
        <v>10031</v>
      </c>
      <c r="L454" s="3">
        <v>7921.7124805075719</v>
      </c>
      <c r="M454" s="3">
        <v>2109.2875194924281</v>
      </c>
    </row>
    <row r="455" spans="3:13" x14ac:dyDescent="0.25">
      <c r="C455" s="2" t="s">
        <v>53</v>
      </c>
      <c r="D455" s="2" t="str">
        <f t="shared" si="7"/>
        <v>September</v>
      </c>
      <c r="E455" s="2" t="s">
        <v>357</v>
      </c>
      <c r="F455" s="2" t="s">
        <v>359</v>
      </c>
      <c r="G455" s="2" t="s">
        <v>364</v>
      </c>
      <c r="H455" s="2" t="s">
        <v>368</v>
      </c>
      <c r="I455" s="2">
        <v>17</v>
      </c>
      <c r="J455" s="2">
        <v>590</v>
      </c>
      <c r="K455" s="2">
        <v>10030</v>
      </c>
      <c r="L455" s="3">
        <v>7290.0122725544006</v>
      </c>
      <c r="M455" s="3">
        <v>2739.9877274455989</v>
      </c>
    </row>
    <row r="456" spans="3:13" x14ac:dyDescent="0.25">
      <c r="C456" s="2" t="s">
        <v>13</v>
      </c>
      <c r="D456" s="2" t="str">
        <f t="shared" si="7"/>
        <v>February</v>
      </c>
      <c r="E456" s="2" t="s">
        <v>355</v>
      </c>
      <c r="F456" s="2" t="s">
        <v>359</v>
      </c>
      <c r="G456" s="2" t="s">
        <v>364</v>
      </c>
      <c r="H456" s="2" t="s">
        <v>369</v>
      </c>
      <c r="I456" s="2">
        <v>14</v>
      </c>
      <c r="J456" s="2">
        <v>716</v>
      </c>
      <c r="K456" s="2">
        <v>10024</v>
      </c>
      <c r="L456" s="3">
        <v>7129.2050786984719</v>
      </c>
      <c r="M456" s="3">
        <v>2894.7949213015281</v>
      </c>
    </row>
    <row r="457" spans="3:13" x14ac:dyDescent="0.25">
      <c r="C457" s="2" t="s">
        <v>226</v>
      </c>
      <c r="D457" s="2" t="str">
        <f t="shared" si="7"/>
        <v>November</v>
      </c>
      <c r="E457" s="2" t="s">
        <v>357</v>
      </c>
      <c r="F457" s="2" t="s">
        <v>362</v>
      </c>
      <c r="G457" s="2" t="s">
        <v>365</v>
      </c>
      <c r="H457" s="2" t="s">
        <v>368</v>
      </c>
      <c r="I457" s="2">
        <v>11</v>
      </c>
      <c r="J457" s="2">
        <v>909</v>
      </c>
      <c r="K457" s="2">
        <v>9999</v>
      </c>
      <c r="L457" s="3">
        <v>6640.5956745423318</v>
      </c>
      <c r="M457" s="3">
        <v>3358.4043254576682</v>
      </c>
    </row>
    <row r="458" spans="3:13" x14ac:dyDescent="0.25">
      <c r="C458" s="2" t="s">
        <v>273</v>
      </c>
      <c r="D458" s="2" t="str">
        <f t="shared" si="7"/>
        <v>February</v>
      </c>
      <c r="E458" s="2" t="s">
        <v>357</v>
      </c>
      <c r="F458" s="2" t="s">
        <v>359</v>
      </c>
      <c r="G458" s="2" t="s">
        <v>365</v>
      </c>
      <c r="H458" s="2" t="s">
        <v>369</v>
      </c>
      <c r="I458" s="2">
        <v>15</v>
      </c>
      <c r="J458" s="2">
        <v>666</v>
      </c>
      <c r="K458" s="2">
        <v>9990</v>
      </c>
      <c r="L458" s="3">
        <v>7837.0462167937594</v>
      </c>
      <c r="M458" s="3">
        <v>2152.953783206241</v>
      </c>
    </row>
    <row r="459" spans="3:13" x14ac:dyDescent="0.25">
      <c r="C459" s="2" t="s">
        <v>312</v>
      </c>
      <c r="D459" s="2" t="str">
        <f t="shared" si="7"/>
        <v>July</v>
      </c>
      <c r="E459" s="2" t="s">
        <v>358</v>
      </c>
      <c r="F459" s="2" t="s">
        <v>360</v>
      </c>
      <c r="G459" s="2" t="s">
        <v>364</v>
      </c>
      <c r="H459" s="2" t="s">
        <v>371</v>
      </c>
      <c r="I459" s="2">
        <v>5</v>
      </c>
      <c r="J459" s="2">
        <v>1992</v>
      </c>
      <c r="K459" s="2">
        <v>9960</v>
      </c>
      <c r="L459" s="3">
        <v>5976.7754201039133</v>
      </c>
      <c r="M459" s="3">
        <v>3983.2245798960871</v>
      </c>
    </row>
    <row r="460" spans="3:13" x14ac:dyDescent="0.25">
      <c r="C460" s="2" t="s">
        <v>251</v>
      </c>
      <c r="D460" s="2" t="str">
        <f t="shared" si="7"/>
        <v>January</v>
      </c>
      <c r="E460" s="2" t="s">
        <v>356</v>
      </c>
      <c r="F460" s="2" t="s">
        <v>360</v>
      </c>
      <c r="G460" s="2" t="s">
        <v>365</v>
      </c>
      <c r="H460" s="2" t="s">
        <v>368</v>
      </c>
      <c r="I460" s="2">
        <v>6</v>
      </c>
      <c r="J460" s="2">
        <v>1656</v>
      </c>
      <c r="K460" s="2">
        <v>9936</v>
      </c>
      <c r="L460" s="3">
        <v>6291.4368818032062</v>
      </c>
      <c r="M460" s="3">
        <v>3644.5631181967942</v>
      </c>
    </row>
    <row r="461" spans="3:13" x14ac:dyDescent="0.25">
      <c r="C461" s="2" t="s">
        <v>222</v>
      </c>
      <c r="D461" s="2" t="str">
        <f t="shared" si="7"/>
        <v>December</v>
      </c>
      <c r="E461" s="2" t="s">
        <v>357</v>
      </c>
      <c r="F461" s="2" t="s">
        <v>362</v>
      </c>
      <c r="G461" s="2" t="s">
        <v>366</v>
      </c>
      <c r="H461" s="2" t="s">
        <v>369</v>
      </c>
      <c r="I461" s="2">
        <v>6</v>
      </c>
      <c r="J461" s="2">
        <v>1647</v>
      </c>
      <c r="K461" s="2">
        <v>9882</v>
      </c>
      <c r="L461" s="3">
        <v>7262.8088024734934</v>
      </c>
      <c r="M461" s="3">
        <v>2619.191197526507</v>
      </c>
    </row>
    <row r="462" spans="3:13" x14ac:dyDescent="0.25">
      <c r="C462" s="2" t="s">
        <v>90</v>
      </c>
      <c r="D462" s="2" t="str">
        <f t="shared" si="7"/>
        <v>March</v>
      </c>
      <c r="E462" s="2" t="s">
        <v>355</v>
      </c>
      <c r="F462" s="2" t="s">
        <v>360</v>
      </c>
      <c r="G462" s="2" t="s">
        <v>366</v>
      </c>
      <c r="H462" s="2" t="s">
        <v>371</v>
      </c>
      <c r="I462" s="2">
        <v>5</v>
      </c>
      <c r="J462" s="2">
        <v>1973</v>
      </c>
      <c r="K462" s="2">
        <v>9865</v>
      </c>
      <c r="L462" s="3">
        <v>6114.0898757543546</v>
      </c>
      <c r="M462" s="3">
        <v>3750.910124245645</v>
      </c>
    </row>
    <row r="463" spans="3:13" x14ac:dyDescent="0.25">
      <c r="C463" s="2" t="s">
        <v>278</v>
      </c>
      <c r="D463" s="2" t="str">
        <f t="shared" si="7"/>
        <v>March</v>
      </c>
      <c r="E463" s="2" t="s">
        <v>358</v>
      </c>
      <c r="F463" s="2" t="s">
        <v>360</v>
      </c>
      <c r="G463" s="2" t="s">
        <v>365</v>
      </c>
      <c r="H463" s="2" t="s">
        <v>370</v>
      </c>
      <c r="I463" s="2">
        <v>19</v>
      </c>
      <c r="J463" s="2">
        <v>517</v>
      </c>
      <c r="K463" s="2">
        <v>9823</v>
      </c>
      <c r="L463" s="3">
        <v>6358.9871702710116</v>
      </c>
      <c r="M463" s="3">
        <v>3464.012829728988</v>
      </c>
    </row>
    <row r="464" spans="3:13" x14ac:dyDescent="0.25">
      <c r="C464" s="2" t="s">
        <v>23</v>
      </c>
      <c r="D464" s="2" t="str">
        <f t="shared" si="7"/>
        <v>December</v>
      </c>
      <c r="E464" s="2" t="s">
        <v>358</v>
      </c>
      <c r="F464" s="2" t="s">
        <v>361</v>
      </c>
      <c r="G464" s="2" t="s">
        <v>364</v>
      </c>
      <c r="H464" s="2" t="s">
        <v>369</v>
      </c>
      <c r="I464" s="2">
        <v>12</v>
      </c>
      <c r="J464" s="2">
        <v>816</v>
      </c>
      <c r="K464" s="2">
        <v>9792</v>
      </c>
      <c r="L464" s="3">
        <v>7325.2074207671367</v>
      </c>
      <c r="M464" s="3">
        <v>2466.7925792328629</v>
      </c>
    </row>
    <row r="465" spans="3:13" x14ac:dyDescent="0.25">
      <c r="C465" s="2" t="s">
        <v>250</v>
      </c>
      <c r="D465" s="2" t="str">
        <f t="shared" si="7"/>
        <v>May</v>
      </c>
      <c r="E465" s="2" t="s">
        <v>357</v>
      </c>
      <c r="F465" s="2" t="s">
        <v>360</v>
      </c>
      <c r="G465" s="2" t="s">
        <v>364</v>
      </c>
      <c r="H465" s="2" t="s">
        <v>367</v>
      </c>
      <c r="I465" s="2">
        <v>5</v>
      </c>
      <c r="J465" s="2">
        <v>1950</v>
      </c>
      <c r="K465" s="2">
        <v>9750</v>
      </c>
      <c r="L465" s="3">
        <v>6007.878749225295</v>
      </c>
      <c r="M465" s="3">
        <v>3742.121250774705</v>
      </c>
    </row>
    <row r="466" spans="3:13" x14ac:dyDescent="0.25">
      <c r="C466" s="2" t="s">
        <v>61</v>
      </c>
      <c r="D466" s="2" t="str">
        <f t="shared" si="7"/>
        <v>June</v>
      </c>
      <c r="E466" s="2" t="s">
        <v>356</v>
      </c>
      <c r="F466" s="2" t="s">
        <v>360</v>
      </c>
      <c r="G466" s="2" t="s">
        <v>365</v>
      </c>
      <c r="H466" s="2" t="s">
        <v>371</v>
      </c>
      <c r="I466" s="2">
        <v>13</v>
      </c>
      <c r="J466" s="2">
        <v>746</v>
      </c>
      <c r="K466" s="2">
        <v>9698</v>
      </c>
      <c r="L466" s="3">
        <v>5974.3751623720054</v>
      </c>
      <c r="M466" s="3">
        <v>3723.624837627995</v>
      </c>
    </row>
    <row r="467" spans="3:13" x14ac:dyDescent="0.25">
      <c r="C467" s="2" t="s">
        <v>141</v>
      </c>
      <c r="D467" s="2" t="str">
        <f t="shared" si="7"/>
        <v>July</v>
      </c>
      <c r="E467" s="2" t="s">
        <v>357</v>
      </c>
      <c r="F467" s="2" t="s">
        <v>360</v>
      </c>
      <c r="G467" s="2" t="s">
        <v>366</v>
      </c>
      <c r="H467" s="2" t="s">
        <v>371</v>
      </c>
      <c r="I467" s="2">
        <v>9</v>
      </c>
      <c r="J467" s="2">
        <v>1077</v>
      </c>
      <c r="K467" s="2">
        <v>9693</v>
      </c>
      <c r="L467" s="3">
        <v>6999.522601140352</v>
      </c>
      <c r="M467" s="3">
        <v>2693.477398859648</v>
      </c>
    </row>
    <row r="468" spans="3:13" x14ac:dyDescent="0.25">
      <c r="C468" s="2" t="s">
        <v>293</v>
      </c>
      <c r="D468" s="2" t="str">
        <f t="shared" si="7"/>
        <v>December</v>
      </c>
      <c r="E468" s="2" t="s">
        <v>355</v>
      </c>
      <c r="F468" s="2" t="s">
        <v>361</v>
      </c>
      <c r="G468" s="2" t="s">
        <v>365</v>
      </c>
      <c r="H468" s="2" t="s">
        <v>369</v>
      </c>
      <c r="I468" s="2">
        <v>17</v>
      </c>
      <c r="J468" s="2">
        <v>570</v>
      </c>
      <c r="K468" s="2">
        <v>9690</v>
      </c>
      <c r="L468" s="3">
        <v>7222.522224008484</v>
      </c>
      <c r="M468" s="3">
        <v>2467.477775991516</v>
      </c>
    </row>
    <row r="469" spans="3:13" x14ac:dyDescent="0.25">
      <c r="C469" s="2" t="s">
        <v>271</v>
      </c>
      <c r="D469" s="2" t="str">
        <f t="shared" si="7"/>
        <v>May</v>
      </c>
      <c r="E469" s="2" t="s">
        <v>356</v>
      </c>
      <c r="F469" s="2" t="s">
        <v>363</v>
      </c>
      <c r="G469" s="2" t="s">
        <v>366</v>
      </c>
      <c r="H469" s="2" t="s">
        <v>369</v>
      </c>
      <c r="I469" s="2">
        <v>11</v>
      </c>
      <c r="J469" s="2">
        <v>880</v>
      </c>
      <c r="K469" s="2">
        <v>9680</v>
      </c>
      <c r="L469" s="3">
        <v>7195.7434891830226</v>
      </c>
      <c r="M469" s="3">
        <v>2484.256510816977</v>
      </c>
    </row>
    <row r="470" spans="3:13" x14ac:dyDescent="0.25">
      <c r="C470" s="2" t="s">
        <v>233</v>
      </c>
      <c r="D470" s="2" t="str">
        <f t="shared" si="7"/>
        <v>September</v>
      </c>
      <c r="E470" s="2" t="s">
        <v>354</v>
      </c>
      <c r="F470" s="2" t="s">
        <v>361</v>
      </c>
      <c r="G470" s="2" t="s">
        <v>364</v>
      </c>
      <c r="H470" s="2" t="s">
        <v>368</v>
      </c>
      <c r="I470" s="2">
        <v>6</v>
      </c>
      <c r="J470" s="2">
        <v>1602</v>
      </c>
      <c r="K470" s="2">
        <v>9612</v>
      </c>
      <c r="L470" s="3">
        <v>6626.5203134755038</v>
      </c>
      <c r="M470" s="3">
        <v>2985.4796865244962</v>
      </c>
    </row>
    <row r="471" spans="3:13" x14ac:dyDescent="0.25">
      <c r="C471" s="2" t="s">
        <v>286</v>
      </c>
      <c r="D471" s="2" t="str">
        <f t="shared" si="7"/>
        <v>March</v>
      </c>
      <c r="E471" s="2" t="s">
        <v>355</v>
      </c>
      <c r="F471" s="2" t="s">
        <v>361</v>
      </c>
      <c r="G471" s="2" t="s">
        <v>364</v>
      </c>
      <c r="H471" s="2" t="s">
        <v>369</v>
      </c>
      <c r="I471" s="2">
        <v>20</v>
      </c>
      <c r="J471" s="2">
        <v>480</v>
      </c>
      <c r="K471" s="2">
        <v>9600</v>
      </c>
      <c r="L471" s="3">
        <v>7551.0334666339304</v>
      </c>
      <c r="M471" s="3">
        <v>2048.9665333660701</v>
      </c>
    </row>
    <row r="472" spans="3:13" x14ac:dyDescent="0.25">
      <c r="C472" s="2" t="s">
        <v>184</v>
      </c>
      <c r="D472" s="2" t="str">
        <f t="shared" si="7"/>
        <v>December</v>
      </c>
      <c r="E472" s="2" t="s">
        <v>357</v>
      </c>
      <c r="F472" s="2" t="s">
        <v>363</v>
      </c>
      <c r="G472" s="2" t="s">
        <v>364</v>
      </c>
      <c r="H472" s="2" t="s">
        <v>371</v>
      </c>
      <c r="I472" s="2">
        <v>7</v>
      </c>
      <c r="J472" s="2">
        <v>1366</v>
      </c>
      <c r="K472" s="2">
        <v>9562</v>
      </c>
      <c r="L472" s="3">
        <v>6301.641535956207</v>
      </c>
      <c r="M472" s="3">
        <v>3260.358464043793</v>
      </c>
    </row>
    <row r="473" spans="3:13" x14ac:dyDescent="0.25">
      <c r="C473" s="2" t="s">
        <v>211</v>
      </c>
      <c r="D473" s="2" t="str">
        <f t="shared" si="7"/>
        <v>May</v>
      </c>
      <c r="E473" s="2" t="s">
        <v>357</v>
      </c>
      <c r="F473" s="2" t="s">
        <v>360</v>
      </c>
      <c r="G473" s="2" t="s">
        <v>365</v>
      </c>
      <c r="H473" s="2" t="s">
        <v>370</v>
      </c>
      <c r="I473" s="2">
        <v>20</v>
      </c>
      <c r="J473" s="2">
        <v>476</v>
      </c>
      <c r="K473" s="2">
        <v>9520</v>
      </c>
      <c r="L473" s="3">
        <v>6299.1355682625426</v>
      </c>
      <c r="M473" s="3">
        <v>3220.8644317374569</v>
      </c>
    </row>
    <row r="474" spans="3:13" x14ac:dyDescent="0.25">
      <c r="C474" s="2" t="s">
        <v>137</v>
      </c>
      <c r="D474" s="2" t="str">
        <f t="shared" si="7"/>
        <v>March</v>
      </c>
      <c r="E474" s="2" t="s">
        <v>355</v>
      </c>
      <c r="F474" s="2" t="s">
        <v>363</v>
      </c>
      <c r="G474" s="2" t="s">
        <v>366</v>
      </c>
      <c r="H474" s="2" t="s">
        <v>371</v>
      </c>
      <c r="I474" s="2">
        <v>15</v>
      </c>
      <c r="J474" s="2">
        <v>634</v>
      </c>
      <c r="K474" s="2">
        <v>9510</v>
      </c>
      <c r="L474" s="3">
        <v>6686.5924945649667</v>
      </c>
      <c r="M474" s="3">
        <v>2823.4075054350328</v>
      </c>
    </row>
    <row r="475" spans="3:13" x14ac:dyDescent="0.25">
      <c r="C475" s="2" t="s">
        <v>220</v>
      </c>
      <c r="D475" s="2" t="str">
        <f t="shared" si="7"/>
        <v>April</v>
      </c>
      <c r="E475" s="2" t="s">
        <v>356</v>
      </c>
      <c r="F475" s="2" t="s">
        <v>359</v>
      </c>
      <c r="G475" s="2" t="s">
        <v>365</v>
      </c>
      <c r="H475" s="2" t="s">
        <v>371</v>
      </c>
      <c r="I475" s="2">
        <v>9</v>
      </c>
      <c r="J475" s="2">
        <v>1055</v>
      </c>
      <c r="K475" s="2">
        <v>9495</v>
      </c>
      <c r="L475" s="3">
        <v>6785.6163423845264</v>
      </c>
      <c r="M475" s="3">
        <v>2709.383657615474</v>
      </c>
    </row>
    <row r="476" spans="3:13" x14ac:dyDescent="0.25">
      <c r="C476" s="2" t="s">
        <v>57</v>
      </c>
      <c r="D476" s="2" t="str">
        <f t="shared" si="7"/>
        <v>February</v>
      </c>
      <c r="E476" s="2" t="s">
        <v>354</v>
      </c>
      <c r="F476" s="2" t="s">
        <v>360</v>
      </c>
      <c r="G476" s="2" t="s">
        <v>365</v>
      </c>
      <c r="H476" s="2" t="s">
        <v>371</v>
      </c>
      <c r="I476" s="2">
        <v>9</v>
      </c>
      <c r="J476" s="2">
        <v>1052</v>
      </c>
      <c r="K476" s="2">
        <v>9468</v>
      </c>
      <c r="L476" s="3">
        <v>7141.5271723950673</v>
      </c>
      <c r="M476" s="3">
        <v>2326.4728276049332</v>
      </c>
    </row>
    <row r="477" spans="3:13" x14ac:dyDescent="0.25">
      <c r="C477" s="2" t="s">
        <v>203</v>
      </c>
      <c r="D477" s="2" t="str">
        <f t="shared" si="7"/>
        <v>November</v>
      </c>
      <c r="E477" s="2" t="s">
        <v>354</v>
      </c>
      <c r="F477" s="2" t="s">
        <v>363</v>
      </c>
      <c r="G477" s="2" t="s">
        <v>364</v>
      </c>
      <c r="H477" s="2" t="s">
        <v>371</v>
      </c>
      <c r="I477" s="2">
        <v>16</v>
      </c>
      <c r="J477" s="2">
        <v>591</v>
      </c>
      <c r="K477" s="2">
        <v>9456</v>
      </c>
      <c r="L477" s="3">
        <v>7199.7943307339638</v>
      </c>
      <c r="M477" s="3">
        <v>2256.2056692660358</v>
      </c>
    </row>
    <row r="478" spans="3:13" x14ac:dyDescent="0.25">
      <c r="C478" s="2" t="s">
        <v>31</v>
      </c>
      <c r="D478" s="2" t="str">
        <f t="shared" si="7"/>
        <v>August</v>
      </c>
      <c r="E478" s="2" t="s">
        <v>357</v>
      </c>
      <c r="F478" s="2" t="s">
        <v>361</v>
      </c>
      <c r="G478" s="2" t="s">
        <v>364</v>
      </c>
      <c r="H478" s="2" t="s">
        <v>368</v>
      </c>
      <c r="I478" s="2">
        <v>8</v>
      </c>
      <c r="J478" s="2">
        <v>1181</v>
      </c>
      <c r="K478" s="2">
        <v>9448</v>
      </c>
      <c r="L478" s="3">
        <v>7428.5338848975834</v>
      </c>
      <c r="M478" s="3">
        <v>2019.466115102417</v>
      </c>
    </row>
    <row r="479" spans="3:13" x14ac:dyDescent="0.25">
      <c r="C479" s="2" t="s">
        <v>63</v>
      </c>
      <c r="D479" s="2" t="str">
        <f t="shared" si="7"/>
        <v>March</v>
      </c>
      <c r="E479" s="2" t="s">
        <v>357</v>
      </c>
      <c r="F479" s="2" t="s">
        <v>361</v>
      </c>
      <c r="G479" s="2" t="s">
        <v>366</v>
      </c>
      <c r="H479" s="2" t="s">
        <v>369</v>
      </c>
      <c r="I479" s="2">
        <v>11</v>
      </c>
      <c r="J479" s="2">
        <v>858</v>
      </c>
      <c r="K479" s="2">
        <v>9438</v>
      </c>
      <c r="L479" s="3">
        <v>7341.5665296483403</v>
      </c>
      <c r="M479" s="3">
        <v>2096.4334703516602</v>
      </c>
    </row>
    <row r="480" spans="3:13" x14ac:dyDescent="0.25">
      <c r="C480" s="2" t="s">
        <v>204</v>
      </c>
      <c r="D480" s="2" t="str">
        <f t="shared" si="7"/>
        <v>October</v>
      </c>
      <c r="E480" s="2" t="s">
        <v>356</v>
      </c>
      <c r="F480" s="2" t="s">
        <v>361</v>
      </c>
      <c r="G480" s="2" t="s">
        <v>366</v>
      </c>
      <c r="H480" s="2" t="s">
        <v>369</v>
      </c>
      <c r="I480" s="2">
        <v>18</v>
      </c>
      <c r="J480" s="2">
        <v>522</v>
      </c>
      <c r="K480" s="2">
        <v>9396</v>
      </c>
      <c r="L480" s="3">
        <v>5789.8179657167893</v>
      </c>
      <c r="M480" s="3">
        <v>3606.1820342832111</v>
      </c>
    </row>
    <row r="481" spans="3:13" x14ac:dyDescent="0.25">
      <c r="C481" s="2" t="s">
        <v>111</v>
      </c>
      <c r="D481" s="2" t="str">
        <f t="shared" si="7"/>
        <v>February</v>
      </c>
      <c r="E481" s="2" t="s">
        <v>354</v>
      </c>
      <c r="F481" s="2" t="s">
        <v>362</v>
      </c>
      <c r="G481" s="2" t="s">
        <v>365</v>
      </c>
      <c r="H481" s="2" t="s">
        <v>371</v>
      </c>
      <c r="I481" s="2">
        <v>5</v>
      </c>
      <c r="J481" s="2">
        <v>1873</v>
      </c>
      <c r="K481" s="2">
        <v>9365</v>
      </c>
      <c r="L481" s="3">
        <v>6178.3067664567461</v>
      </c>
      <c r="M481" s="3">
        <v>3186.6932335432539</v>
      </c>
    </row>
    <row r="482" spans="3:13" x14ac:dyDescent="0.25">
      <c r="C482" s="2" t="s">
        <v>277</v>
      </c>
      <c r="D482" s="2" t="str">
        <f t="shared" si="7"/>
        <v>August</v>
      </c>
      <c r="E482" s="2" t="s">
        <v>357</v>
      </c>
      <c r="F482" s="2" t="s">
        <v>359</v>
      </c>
      <c r="G482" s="2" t="s">
        <v>365</v>
      </c>
      <c r="H482" s="2" t="s">
        <v>367</v>
      </c>
      <c r="I482" s="2">
        <v>6</v>
      </c>
      <c r="J482" s="2">
        <v>1560</v>
      </c>
      <c r="K482" s="2">
        <v>9360</v>
      </c>
      <c r="L482" s="3">
        <v>6952.6303840127975</v>
      </c>
      <c r="M482" s="3">
        <v>2407.369615987202</v>
      </c>
    </row>
    <row r="483" spans="3:13" x14ac:dyDescent="0.25">
      <c r="C483" s="2" t="s">
        <v>17</v>
      </c>
      <c r="D483" s="2" t="str">
        <f t="shared" si="7"/>
        <v>December</v>
      </c>
      <c r="E483" s="2" t="s">
        <v>355</v>
      </c>
      <c r="F483" s="2" t="s">
        <v>363</v>
      </c>
      <c r="G483" s="2" t="s">
        <v>364</v>
      </c>
      <c r="H483" s="2" t="s">
        <v>367</v>
      </c>
      <c r="I483" s="2">
        <v>8</v>
      </c>
      <c r="J483" s="2">
        <v>1160</v>
      </c>
      <c r="K483" s="2">
        <v>9280</v>
      </c>
      <c r="L483" s="3">
        <v>6939.1631776164431</v>
      </c>
      <c r="M483" s="3">
        <v>2340.8368223835569</v>
      </c>
    </row>
    <row r="484" spans="3:13" x14ac:dyDescent="0.25">
      <c r="C484" s="2" t="s">
        <v>184</v>
      </c>
      <c r="D484" s="2" t="str">
        <f t="shared" si="7"/>
        <v>December</v>
      </c>
      <c r="E484" s="2" t="s">
        <v>356</v>
      </c>
      <c r="F484" s="2" t="s">
        <v>360</v>
      </c>
      <c r="G484" s="2" t="s">
        <v>365</v>
      </c>
      <c r="H484" s="2" t="s">
        <v>371</v>
      </c>
      <c r="I484" s="2">
        <v>6</v>
      </c>
      <c r="J484" s="2">
        <v>1546</v>
      </c>
      <c r="K484" s="2">
        <v>9276</v>
      </c>
      <c r="L484" s="3">
        <v>6720.5044519763869</v>
      </c>
      <c r="M484" s="3">
        <v>2555.4955480236131</v>
      </c>
    </row>
    <row r="485" spans="3:13" x14ac:dyDescent="0.25">
      <c r="C485" s="2" t="s">
        <v>79</v>
      </c>
      <c r="D485" s="2" t="str">
        <f t="shared" si="7"/>
        <v>September</v>
      </c>
      <c r="E485" s="2" t="s">
        <v>356</v>
      </c>
      <c r="F485" s="2" t="s">
        <v>361</v>
      </c>
      <c r="G485" s="2" t="s">
        <v>365</v>
      </c>
      <c r="H485" s="2" t="s">
        <v>371</v>
      </c>
      <c r="I485" s="2">
        <v>9</v>
      </c>
      <c r="J485" s="2">
        <v>1027</v>
      </c>
      <c r="K485" s="2">
        <v>9243</v>
      </c>
      <c r="L485" s="3">
        <v>5931.8768598807819</v>
      </c>
      <c r="M485" s="3">
        <v>3311.1231401192181</v>
      </c>
    </row>
    <row r="486" spans="3:13" x14ac:dyDescent="0.25">
      <c r="C486" s="2" t="s">
        <v>31</v>
      </c>
      <c r="D486" s="2" t="str">
        <f t="shared" si="7"/>
        <v>August</v>
      </c>
      <c r="E486" s="2" t="s">
        <v>357</v>
      </c>
      <c r="F486" s="2" t="s">
        <v>360</v>
      </c>
      <c r="G486" s="2" t="s">
        <v>364</v>
      </c>
      <c r="H486" s="2" t="s">
        <v>368</v>
      </c>
      <c r="I486" s="2">
        <v>15</v>
      </c>
      <c r="J486" s="2">
        <v>613</v>
      </c>
      <c r="K486" s="2">
        <v>9195</v>
      </c>
      <c r="L486" s="3">
        <v>6633.2946665261125</v>
      </c>
      <c r="M486" s="3">
        <v>2561.705333473888</v>
      </c>
    </row>
    <row r="487" spans="3:13" x14ac:dyDescent="0.25">
      <c r="C487" s="2" t="s">
        <v>185</v>
      </c>
      <c r="D487" s="2" t="str">
        <f t="shared" si="7"/>
        <v>March</v>
      </c>
      <c r="E487" s="2" t="s">
        <v>358</v>
      </c>
      <c r="F487" s="2" t="s">
        <v>363</v>
      </c>
      <c r="G487" s="2" t="s">
        <v>365</v>
      </c>
      <c r="H487" s="2" t="s">
        <v>367</v>
      </c>
      <c r="I487" s="2">
        <v>9</v>
      </c>
      <c r="J487" s="2">
        <v>1020</v>
      </c>
      <c r="K487" s="2">
        <v>9180</v>
      </c>
      <c r="L487" s="3">
        <v>7051.4934950924517</v>
      </c>
      <c r="M487" s="3">
        <v>2128.5065049075479</v>
      </c>
    </row>
    <row r="488" spans="3:13" x14ac:dyDescent="0.25">
      <c r="C488" s="2" t="s">
        <v>313</v>
      </c>
      <c r="D488" s="2" t="str">
        <f t="shared" si="7"/>
        <v>January</v>
      </c>
      <c r="E488" s="2" t="s">
        <v>356</v>
      </c>
      <c r="F488" s="2" t="s">
        <v>361</v>
      </c>
      <c r="G488" s="2" t="s">
        <v>364</v>
      </c>
      <c r="H488" s="2" t="s">
        <v>367</v>
      </c>
      <c r="I488" s="2">
        <v>19</v>
      </c>
      <c r="J488" s="2">
        <v>480</v>
      </c>
      <c r="K488" s="2">
        <v>9120</v>
      </c>
      <c r="L488" s="3">
        <v>7125.3521977611636</v>
      </c>
      <c r="M488" s="3">
        <v>1994.647802238836</v>
      </c>
    </row>
    <row r="489" spans="3:13" x14ac:dyDescent="0.25">
      <c r="C489" s="2" t="s">
        <v>30</v>
      </c>
      <c r="D489" s="2" t="str">
        <f t="shared" si="7"/>
        <v>November</v>
      </c>
      <c r="E489" s="2" t="s">
        <v>355</v>
      </c>
      <c r="F489" s="2" t="s">
        <v>361</v>
      </c>
      <c r="G489" s="2" t="s">
        <v>365</v>
      </c>
      <c r="H489" s="2" t="s">
        <v>368</v>
      </c>
      <c r="I489" s="2">
        <v>8</v>
      </c>
      <c r="J489" s="2">
        <v>1139</v>
      </c>
      <c r="K489" s="2">
        <v>9112</v>
      </c>
      <c r="L489" s="3">
        <v>6852.0554633219444</v>
      </c>
      <c r="M489" s="3">
        <v>2259.944536678056</v>
      </c>
    </row>
    <row r="490" spans="3:13" x14ac:dyDescent="0.25">
      <c r="C490" s="2" t="s">
        <v>211</v>
      </c>
      <c r="D490" s="2" t="str">
        <f t="shared" si="7"/>
        <v>May</v>
      </c>
      <c r="E490" s="2" t="s">
        <v>357</v>
      </c>
      <c r="F490" s="2" t="s">
        <v>359</v>
      </c>
      <c r="G490" s="2" t="s">
        <v>365</v>
      </c>
      <c r="H490" s="2" t="s">
        <v>370</v>
      </c>
      <c r="I490" s="2">
        <v>12</v>
      </c>
      <c r="J490" s="2">
        <v>759</v>
      </c>
      <c r="K490" s="2">
        <v>9108</v>
      </c>
      <c r="L490" s="3">
        <v>6420.2718522192763</v>
      </c>
      <c r="M490" s="3">
        <v>2687.7281477807242</v>
      </c>
    </row>
    <row r="491" spans="3:13" x14ac:dyDescent="0.25">
      <c r="C491" s="2" t="s">
        <v>81</v>
      </c>
      <c r="D491" s="2" t="str">
        <f t="shared" si="7"/>
        <v>August</v>
      </c>
      <c r="E491" s="2" t="s">
        <v>357</v>
      </c>
      <c r="F491" s="2" t="s">
        <v>359</v>
      </c>
      <c r="G491" s="2" t="s">
        <v>366</v>
      </c>
      <c r="H491" s="2" t="s">
        <v>370</v>
      </c>
      <c r="I491" s="2">
        <v>11</v>
      </c>
      <c r="J491" s="2">
        <v>827</v>
      </c>
      <c r="K491" s="2">
        <v>9097</v>
      </c>
      <c r="L491" s="3">
        <v>7039.713428421428</v>
      </c>
      <c r="M491" s="3">
        <v>2057.286571578572</v>
      </c>
    </row>
    <row r="492" spans="3:13" x14ac:dyDescent="0.25">
      <c r="C492" s="2" t="s">
        <v>156</v>
      </c>
      <c r="D492" s="2" t="str">
        <f t="shared" si="7"/>
        <v>April</v>
      </c>
      <c r="E492" s="2" t="s">
        <v>356</v>
      </c>
      <c r="F492" s="2" t="s">
        <v>359</v>
      </c>
      <c r="G492" s="2" t="s">
        <v>364</v>
      </c>
      <c r="H492" s="2" t="s">
        <v>368</v>
      </c>
      <c r="I492" s="2">
        <v>13</v>
      </c>
      <c r="J492" s="2">
        <v>697</v>
      </c>
      <c r="K492" s="2">
        <v>9061</v>
      </c>
      <c r="L492" s="3">
        <v>7037.8609547760161</v>
      </c>
      <c r="M492" s="3">
        <v>2023.1390452239841</v>
      </c>
    </row>
    <row r="493" spans="3:13" x14ac:dyDescent="0.25">
      <c r="C493" s="2" t="s">
        <v>158</v>
      </c>
      <c r="D493" s="2" t="str">
        <f t="shared" si="7"/>
        <v>March</v>
      </c>
      <c r="E493" s="2" t="s">
        <v>355</v>
      </c>
      <c r="F493" s="2" t="s">
        <v>360</v>
      </c>
      <c r="G493" s="2" t="s">
        <v>366</v>
      </c>
      <c r="H493" s="2" t="s">
        <v>367</v>
      </c>
      <c r="I493" s="2">
        <v>12</v>
      </c>
      <c r="J493" s="2">
        <v>755</v>
      </c>
      <c r="K493" s="2">
        <v>9060</v>
      </c>
      <c r="L493" s="3">
        <v>6690.8351387702451</v>
      </c>
      <c r="M493" s="3">
        <v>2369.1648612297549</v>
      </c>
    </row>
    <row r="494" spans="3:13" x14ac:dyDescent="0.25">
      <c r="C494" s="2" t="s">
        <v>114</v>
      </c>
      <c r="D494" s="2" t="str">
        <f t="shared" si="7"/>
        <v>March</v>
      </c>
      <c r="E494" s="2" t="s">
        <v>354</v>
      </c>
      <c r="F494" s="2" t="s">
        <v>360</v>
      </c>
      <c r="G494" s="2" t="s">
        <v>366</v>
      </c>
      <c r="H494" s="2" t="s">
        <v>367</v>
      </c>
      <c r="I494" s="2">
        <v>8</v>
      </c>
      <c r="J494" s="2">
        <v>1130</v>
      </c>
      <c r="K494" s="2">
        <v>9040</v>
      </c>
      <c r="L494" s="3">
        <v>6878.5633357009056</v>
      </c>
      <c r="M494" s="3">
        <v>2161.436664299094</v>
      </c>
    </row>
    <row r="495" spans="3:13" x14ac:dyDescent="0.25">
      <c r="C495" s="2" t="s">
        <v>25</v>
      </c>
      <c r="D495" s="2" t="str">
        <f t="shared" si="7"/>
        <v>June</v>
      </c>
      <c r="E495" s="2" t="s">
        <v>357</v>
      </c>
      <c r="F495" s="2" t="s">
        <v>362</v>
      </c>
      <c r="G495" s="2" t="s">
        <v>366</v>
      </c>
      <c r="H495" s="2" t="s">
        <v>368</v>
      </c>
      <c r="I495" s="2">
        <v>6</v>
      </c>
      <c r="J495" s="2">
        <v>1506</v>
      </c>
      <c r="K495" s="2">
        <v>9036</v>
      </c>
      <c r="L495" s="3">
        <v>6498.7268839291628</v>
      </c>
      <c r="M495" s="3">
        <v>2537.2731160708372</v>
      </c>
    </row>
    <row r="496" spans="3:13" x14ac:dyDescent="0.25">
      <c r="C496" s="2" t="s">
        <v>58</v>
      </c>
      <c r="D496" s="2" t="str">
        <f t="shared" si="7"/>
        <v>October</v>
      </c>
      <c r="E496" s="2" t="s">
        <v>354</v>
      </c>
      <c r="F496" s="2" t="s">
        <v>361</v>
      </c>
      <c r="G496" s="2" t="s">
        <v>366</v>
      </c>
      <c r="H496" s="2" t="s">
        <v>368</v>
      </c>
      <c r="I496" s="2">
        <v>8</v>
      </c>
      <c r="J496" s="2">
        <v>1122</v>
      </c>
      <c r="K496" s="2">
        <v>8976</v>
      </c>
      <c r="L496" s="3">
        <v>6795.2192155510547</v>
      </c>
      <c r="M496" s="3">
        <v>2180.7807844489448</v>
      </c>
    </row>
    <row r="497" spans="3:13" x14ac:dyDescent="0.25">
      <c r="C497" s="2" t="s">
        <v>132</v>
      </c>
      <c r="D497" s="2" t="str">
        <f t="shared" si="7"/>
        <v>February</v>
      </c>
      <c r="E497" s="2" t="s">
        <v>355</v>
      </c>
      <c r="F497" s="2" t="s">
        <v>359</v>
      </c>
      <c r="G497" s="2" t="s">
        <v>365</v>
      </c>
      <c r="H497" s="2" t="s">
        <v>370</v>
      </c>
      <c r="I497" s="2">
        <v>10</v>
      </c>
      <c r="J497" s="2">
        <v>897</v>
      </c>
      <c r="K497" s="2">
        <v>8970</v>
      </c>
      <c r="L497" s="3">
        <v>7124.2470217543078</v>
      </c>
      <c r="M497" s="3">
        <v>1845.752978245692</v>
      </c>
    </row>
    <row r="498" spans="3:13" x14ac:dyDescent="0.25">
      <c r="C498" s="2" t="s">
        <v>168</v>
      </c>
      <c r="D498" s="2" t="str">
        <f t="shared" si="7"/>
        <v>August</v>
      </c>
      <c r="E498" s="2" t="s">
        <v>358</v>
      </c>
      <c r="F498" s="2" t="s">
        <v>362</v>
      </c>
      <c r="G498" s="2" t="s">
        <v>365</v>
      </c>
      <c r="H498" s="2" t="s">
        <v>370</v>
      </c>
      <c r="I498" s="2">
        <v>10</v>
      </c>
      <c r="J498" s="2">
        <v>893</v>
      </c>
      <c r="K498" s="2">
        <v>8930</v>
      </c>
      <c r="L498" s="3">
        <v>6240.0475893959247</v>
      </c>
      <c r="M498" s="3">
        <v>2689.9524106040749</v>
      </c>
    </row>
    <row r="499" spans="3:13" x14ac:dyDescent="0.25">
      <c r="C499" s="2" t="s">
        <v>313</v>
      </c>
      <c r="D499" s="2" t="str">
        <f t="shared" si="7"/>
        <v>January</v>
      </c>
      <c r="E499" s="2" t="s">
        <v>357</v>
      </c>
      <c r="F499" s="2" t="s">
        <v>363</v>
      </c>
      <c r="G499" s="2" t="s">
        <v>365</v>
      </c>
      <c r="H499" s="2" t="s">
        <v>370</v>
      </c>
      <c r="I499" s="2">
        <v>16</v>
      </c>
      <c r="J499" s="2">
        <v>558</v>
      </c>
      <c r="K499" s="2">
        <v>8928</v>
      </c>
      <c r="L499" s="3">
        <v>6164.2243965135713</v>
      </c>
      <c r="M499" s="3">
        <v>2763.7756034864292</v>
      </c>
    </row>
    <row r="500" spans="3:13" x14ac:dyDescent="0.25">
      <c r="C500" s="2" t="s">
        <v>219</v>
      </c>
      <c r="D500" s="2" t="str">
        <f t="shared" si="7"/>
        <v>March</v>
      </c>
      <c r="E500" s="2" t="s">
        <v>354</v>
      </c>
      <c r="F500" s="2" t="s">
        <v>362</v>
      </c>
      <c r="G500" s="2" t="s">
        <v>365</v>
      </c>
      <c r="H500" s="2" t="s">
        <v>369</v>
      </c>
      <c r="I500" s="2">
        <v>5</v>
      </c>
      <c r="J500" s="2">
        <v>1785</v>
      </c>
      <c r="K500" s="2">
        <v>8925</v>
      </c>
      <c r="L500" s="3">
        <v>6942.391578123119</v>
      </c>
      <c r="M500" s="3">
        <v>1982.608421876881</v>
      </c>
    </row>
    <row r="501" spans="3:13" x14ac:dyDescent="0.25">
      <c r="C501" s="2" t="s">
        <v>266</v>
      </c>
      <c r="D501" s="2" t="str">
        <f t="shared" si="7"/>
        <v>January</v>
      </c>
      <c r="E501" s="2" t="s">
        <v>357</v>
      </c>
      <c r="F501" s="2" t="s">
        <v>363</v>
      </c>
      <c r="G501" s="2" t="s">
        <v>365</v>
      </c>
      <c r="H501" s="2" t="s">
        <v>367</v>
      </c>
      <c r="I501" s="2">
        <v>11</v>
      </c>
      <c r="J501" s="2">
        <v>806</v>
      </c>
      <c r="K501" s="2">
        <v>8866</v>
      </c>
      <c r="L501" s="3">
        <v>6648.6973847010031</v>
      </c>
      <c r="M501" s="3">
        <v>2217.3026152989969</v>
      </c>
    </row>
    <row r="502" spans="3:13" x14ac:dyDescent="0.25">
      <c r="C502" s="2" t="s">
        <v>317</v>
      </c>
      <c r="D502" s="2" t="str">
        <f t="shared" si="7"/>
        <v>November</v>
      </c>
      <c r="E502" s="2" t="s">
        <v>354</v>
      </c>
      <c r="F502" s="2" t="s">
        <v>360</v>
      </c>
      <c r="G502" s="2" t="s">
        <v>364</v>
      </c>
      <c r="H502" s="2" t="s">
        <v>367</v>
      </c>
      <c r="I502" s="2">
        <v>11</v>
      </c>
      <c r="J502" s="2">
        <v>801</v>
      </c>
      <c r="K502" s="2">
        <v>8811</v>
      </c>
      <c r="L502" s="3">
        <v>6623.6025749780329</v>
      </c>
      <c r="M502" s="3">
        <v>2187.3974250219671</v>
      </c>
    </row>
    <row r="503" spans="3:13" x14ac:dyDescent="0.25">
      <c r="C503" s="2" t="s">
        <v>127</v>
      </c>
      <c r="D503" s="2" t="str">
        <f t="shared" si="7"/>
        <v>December</v>
      </c>
      <c r="E503" s="2" t="s">
        <v>356</v>
      </c>
      <c r="F503" s="2" t="s">
        <v>359</v>
      </c>
      <c r="G503" s="2" t="s">
        <v>366</v>
      </c>
      <c r="H503" s="2" t="s">
        <v>370</v>
      </c>
      <c r="I503" s="2">
        <v>5</v>
      </c>
      <c r="J503" s="2">
        <v>1762</v>
      </c>
      <c r="K503" s="2">
        <v>8810</v>
      </c>
      <c r="L503" s="3">
        <v>5420.2799136428139</v>
      </c>
      <c r="M503" s="3">
        <v>3389.7200863571861</v>
      </c>
    </row>
    <row r="504" spans="3:13" x14ac:dyDescent="0.25">
      <c r="C504" s="2" t="s">
        <v>41</v>
      </c>
      <c r="D504" s="2" t="str">
        <f t="shared" si="7"/>
        <v>January</v>
      </c>
      <c r="E504" s="2" t="s">
        <v>355</v>
      </c>
      <c r="F504" s="2" t="s">
        <v>359</v>
      </c>
      <c r="G504" s="2" t="s">
        <v>366</v>
      </c>
      <c r="H504" s="2" t="s">
        <v>370</v>
      </c>
      <c r="I504" s="2">
        <v>5</v>
      </c>
      <c r="J504" s="2">
        <v>1760</v>
      </c>
      <c r="K504" s="2">
        <v>8800</v>
      </c>
      <c r="L504" s="3">
        <v>6970.4687255929339</v>
      </c>
      <c r="M504" s="3">
        <v>1829.5312744070659</v>
      </c>
    </row>
    <row r="505" spans="3:13" x14ac:dyDescent="0.25">
      <c r="C505" s="2" t="s">
        <v>314</v>
      </c>
      <c r="D505" s="2" t="str">
        <f t="shared" si="7"/>
        <v>June</v>
      </c>
      <c r="E505" s="2" t="s">
        <v>355</v>
      </c>
      <c r="F505" s="2" t="s">
        <v>359</v>
      </c>
      <c r="G505" s="2" t="s">
        <v>364</v>
      </c>
      <c r="H505" s="2" t="s">
        <v>367</v>
      </c>
      <c r="I505" s="2">
        <v>5</v>
      </c>
      <c r="J505" s="2">
        <v>1757</v>
      </c>
      <c r="K505" s="2">
        <v>8785</v>
      </c>
      <c r="L505" s="3">
        <v>5910.7038536270666</v>
      </c>
      <c r="M505" s="3">
        <v>2874.296146372933</v>
      </c>
    </row>
    <row r="506" spans="3:13" x14ac:dyDescent="0.25">
      <c r="C506" s="2" t="s">
        <v>65</v>
      </c>
      <c r="D506" s="2" t="str">
        <f t="shared" si="7"/>
        <v>December</v>
      </c>
      <c r="E506" s="2" t="s">
        <v>358</v>
      </c>
      <c r="F506" s="2" t="s">
        <v>363</v>
      </c>
      <c r="G506" s="2" t="s">
        <v>364</v>
      </c>
      <c r="H506" s="2" t="s">
        <v>369</v>
      </c>
      <c r="I506" s="2">
        <v>12</v>
      </c>
      <c r="J506" s="2">
        <v>732</v>
      </c>
      <c r="K506" s="2">
        <v>8784</v>
      </c>
      <c r="L506" s="3">
        <v>5901.8136727679466</v>
      </c>
      <c r="M506" s="3">
        <v>2882.1863272320529</v>
      </c>
    </row>
    <row r="507" spans="3:13" x14ac:dyDescent="0.25">
      <c r="C507" s="2" t="s">
        <v>64</v>
      </c>
      <c r="D507" s="2" t="str">
        <f t="shared" si="7"/>
        <v>January</v>
      </c>
      <c r="E507" s="2" t="s">
        <v>358</v>
      </c>
      <c r="F507" s="2" t="s">
        <v>361</v>
      </c>
      <c r="G507" s="2" t="s">
        <v>366</v>
      </c>
      <c r="H507" s="2" t="s">
        <v>371</v>
      </c>
      <c r="I507" s="2">
        <v>13</v>
      </c>
      <c r="J507" s="2">
        <v>670</v>
      </c>
      <c r="K507" s="2">
        <v>8710</v>
      </c>
      <c r="L507" s="3">
        <v>6180.3978165056669</v>
      </c>
      <c r="M507" s="3">
        <v>2529.6021834943331</v>
      </c>
    </row>
    <row r="508" spans="3:13" x14ac:dyDescent="0.25">
      <c r="C508" s="2" t="s">
        <v>213</v>
      </c>
      <c r="D508" s="2" t="str">
        <f t="shared" si="7"/>
        <v>October</v>
      </c>
      <c r="E508" s="2" t="s">
        <v>357</v>
      </c>
      <c r="F508" s="2" t="s">
        <v>363</v>
      </c>
      <c r="G508" s="2" t="s">
        <v>364</v>
      </c>
      <c r="H508" s="2" t="s">
        <v>367</v>
      </c>
      <c r="I508" s="2">
        <v>14</v>
      </c>
      <c r="J508" s="2">
        <v>622</v>
      </c>
      <c r="K508" s="2">
        <v>8708</v>
      </c>
      <c r="L508" s="3">
        <v>6767.4595493430543</v>
      </c>
      <c r="M508" s="3">
        <v>1940.5404506569459</v>
      </c>
    </row>
    <row r="509" spans="3:13" x14ac:dyDescent="0.25">
      <c r="C509" s="2" t="s">
        <v>281</v>
      </c>
      <c r="D509" s="2" t="str">
        <f t="shared" si="7"/>
        <v>August</v>
      </c>
      <c r="E509" s="2" t="s">
        <v>357</v>
      </c>
      <c r="F509" s="2" t="s">
        <v>362</v>
      </c>
      <c r="G509" s="2" t="s">
        <v>364</v>
      </c>
      <c r="H509" s="2" t="s">
        <v>369</v>
      </c>
      <c r="I509" s="2">
        <v>14</v>
      </c>
      <c r="J509" s="2">
        <v>622</v>
      </c>
      <c r="K509" s="2">
        <v>8708</v>
      </c>
      <c r="L509" s="3">
        <v>5943.556084555632</v>
      </c>
      <c r="M509" s="3">
        <v>2764.443915444368</v>
      </c>
    </row>
    <row r="510" spans="3:13" x14ac:dyDescent="0.25">
      <c r="C510" s="2" t="s">
        <v>236</v>
      </c>
      <c r="D510" s="2" t="str">
        <f t="shared" si="7"/>
        <v>April</v>
      </c>
      <c r="E510" s="2" t="s">
        <v>356</v>
      </c>
      <c r="F510" s="2" t="s">
        <v>363</v>
      </c>
      <c r="G510" s="2" t="s">
        <v>365</v>
      </c>
      <c r="H510" s="2" t="s">
        <v>369</v>
      </c>
      <c r="I510" s="2">
        <v>16</v>
      </c>
      <c r="J510" s="2">
        <v>544</v>
      </c>
      <c r="K510" s="2">
        <v>8704</v>
      </c>
      <c r="L510" s="3">
        <v>6567.8466707960724</v>
      </c>
      <c r="M510" s="3">
        <v>2136.153329203928</v>
      </c>
    </row>
    <row r="511" spans="3:13" x14ac:dyDescent="0.25">
      <c r="C511" s="2" t="s">
        <v>62</v>
      </c>
      <c r="D511" s="2" t="str">
        <f t="shared" si="7"/>
        <v>December</v>
      </c>
      <c r="E511" s="2" t="s">
        <v>357</v>
      </c>
      <c r="F511" s="2" t="s">
        <v>360</v>
      </c>
      <c r="G511" s="2" t="s">
        <v>365</v>
      </c>
      <c r="H511" s="2" t="s">
        <v>369</v>
      </c>
      <c r="I511" s="2">
        <v>8</v>
      </c>
      <c r="J511" s="2">
        <v>1079</v>
      </c>
      <c r="K511" s="2">
        <v>8632</v>
      </c>
      <c r="L511" s="3">
        <v>6583.9479251985813</v>
      </c>
      <c r="M511" s="3">
        <v>2048.0520748014192</v>
      </c>
    </row>
    <row r="512" spans="3:13" x14ac:dyDescent="0.25">
      <c r="C512" s="2" t="s">
        <v>40</v>
      </c>
      <c r="D512" s="2" t="str">
        <f t="shared" si="7"/>
        <v>February</v>
      </c>
      <c r="E512" s="2" t="s">
        <v>354</v>
      </c>
      <c r="F512" s="2" t="s">
        <v>361</v>
      </c>
      <c r="G512" s="2" t="s">
        <v>365</v>
      </c>
      <c r="H512" s="2" t="s">
        <v>371</v>
      </c>
      <c r="I512" s="2">
        <v>15</v>
      </c>
      <c r="J512" s="2">
        <v>573</v>
      </c>
      <c r="K512" s="2">
        <v>8595</v>
      </c>
      <c r="L512" s="3">
        <v>5874.6259216536337</v>
      </c>
      <c r="M512" s="3">
        <v>2720.3740783463659</v>
      </c>
    </row>
    <row r="513" spans="3:13" x14ac:dyDescent="0.25">
      <c r="C513" s="2" t="s">
        <v>134</v>
      </c>
      <c r="D513" s="2" t="str">
        <f t="shared" si="7"/>
        <v>June</v>
      </c>
      <c r="E513" s="2" t="s">
        <v>356</v>
      </c>
      <c r="F513" s="2" t="s">
        <v>360</v>
      </c>
      <c r="G513" s="2" t="s">
        <v>364</v>
      </c>
      <c r="H513" s="2" t="s">
        <v>371</v>
      </c>
      <c r="I513" s="2">
        <v>13</v>
      </c>
      <c r="J513" s="2">
        <v>658</v>
      </c>
      <c r="K513" s="2">
        <v>8554</v>
      </c>
      <c r="L513" s="3">
        <v>6412.527325544409</v>
      </c>
      <c r="M513" s="3">
        <v>2141.472674455591</v>
      </c>
    </row>
    <row r="514" spans="3:13" x14ac:dyDescent="0.25">
      <c r="C514" s="2" t="s">
        <v>196</v>
      </c>
      <c r="D514" s="2" t="str">
        <f t="shared" ref="D514:D577" si="8">TEXT(C514,"MMMM")</f>
        <v>November</v>
      </c>
      <c r="E514" s="2" t="s">
        <v>356</v>
      </c>
      <c r="F514" s="2" t="s">
        <v>359</v>
      </c>
      <c r="G514" s="2" t="s">
        <v>364</v>
      </c>
      <c r="H514" s="2" t="s">
        <v>369</v>
      </c>
      <c r="I514" s="2">
        <v>9</v>
      </c>
      <c r="J514" s="2">
        <v>949</v>
      </c>
      <c r="K514" s="2">
        <v>8541</v>
      </c>
      <c r="L514" s="3">
        <v>6177.4212746768444</v>
      </c>
      <c r="M514" s="3">
        <v>2363.578725323156</v>
      </c>
    </row>
    <row r="515" spans="3:13" x14ac:dyDescent="0.25">
      <c r="C515" s="2" t="s">
        <v>15</v>
      </c>
      <c r="D515" s="2" t="str">
        <f t="shared" si="8"/>
        <v>January</v>
      </c>
      <c r="E515" s="2" t="s">
        <v>355</v>
      </c>
      <c r="F515" s="2" t="s">
        <v>362</v>
      </c>
      <c r="G515" s="2" t="s">
        <v>365</v>
      </c>
      <c r="H515" s="2" t="s">
        <v>371</v>
      </c>
      <c r="I515" s="2">
        <v>13</v>
      </c>
      <c r="J515" s="2">
        <v>656</v>
      </c>
      <c r="K515" s="2">
        <v>8528</v>
      </c>
      <c r="L515" s="3">
        <v>5407.7647592424437</v>
      </c>
      <c r="M515" s="3">
        <v>3120.2352407575559</v>
      </c>
    </row>
    <row r="516" spans="3:13" x14ac:dyDescent="0.25">
      <c r="C516" s="2" t="s">
        <v>253</v>
      </c>
      <c r="D516" s="2" t="str">
        <f t="shared" si="8"/>
        <v>October</v>
      </c>
      <c r="E516" s="2" t="s">
        <v>358</v>
      </c>
      <c r="F516" s="2" t="s">
        <v>360</v>
      </c>
      <c r="G516" s="2" t="s">
        <v>364</v>
      </c>
      <c r="H516" s="2" t="s">
        <v>367</v>
      </c>
      <c r="I516" s="2">
        <v>17</v>
      </c>
      <c r="J516" s="2">
        <v>501</v>
      </c>
      <c r="K516" s="2">
        <v>8517</v>
      </c>
      <c r="L516" s="3">
        <v>5896.0278605324274</v>
      </c>
      <c r="M516" s="3">
        <v>2620.972139467573</v>
      </c>
    </row>
    <row r="517" spans="3:13" x14ac:dyDescent="0.25">
      <c r="C517" s="2" t="s">
        <v>52</v>
      </c>
      <c r="D517" s="2" t="str">
        <f t="shared" si="8"/>
        <v>April</v>
      </c>
      <c r="E517" s="2" t="s">
        <v>355</v>
      </c>
      <c r="F517" s="2" t="s">
        <v>360</v>
      </c>
      <c r="G517" s="2" t="s">
        <v>366</v>
      </c>
      <c r="H517" s="2" t="s">
        <v>367</v>
      </c>
      <c r="I517" s="2">
        <v>5</v>
      </c>
      <c r="J517" s="2">
        <v>1701</v>
      </c>
      <c r="K517" s="2">
        <v>8505</v>
      </c>
      <c r="L517" s="3">
        <v>5515.5785284184449</v>
      </c>
      <c r="M517" s="3">
        <v>2989.4214715815551</v>
      </c>
    </row>
    <row r="518" spans="3:13" x14ac:dyDescent="0.25">
      <c r="C518" s="2" t="s">
        <v>291</v>
      </c>
      <c r="D518" s="2" t="str">
        <f t="shared" si="8"/>
        <v>December</v>
      </c>
      <c r="E518" s="2" t="s">
        <v>357</v>
      </c>
      <c r="F518" s="2" t="s">
        <v>362</v>
      </c>
      <c r="G518" s="2" t="s">
        <v>365</v>
      </c>
      <c r="H518" s="2" t="s">
        <v>367</v>
      </c>
      <c r="I518" s="2">
        <v>9</v>
      </c>
      <c r="J518" s="2">
        <v>940</v>
      </c>
      <c r="K518" s="2">
        <v>8460</v>
      </c>
      <c r="L518" s="3">
        <v>5607.8089776540064</v>
      </c>
      <c r="M518" s="3">
        <v>2852.191022345994</v>
      </c>
    </row>
    <row r="519" spans="3:13" x14ac:dyDescent="0.25">
      <c r="C519" s="2" t="s">
        <v>238</v>
      </c>
      <c r="D519" s="2" t="str">
        <f t="shared" si="8"/>
        <v>April</v>
      </c>
      <c r="E519" s="2" t="s">
        <v>354</v>
      </c>
      <c r="F519" s="2" t="s">
        <v>362</v>
      </c>
      <c r="G519" s="2" t="s">
        <v>364</v>
      </c>
      <c r="H519" s="2" t="s">
        <v>371</v>
      </c>
      <c r="I519" s="2">
        <v>6</v>
      </c>
      <c r="J519" s="2">
        <v>1405</v>
      </c>
      <c r="K519" s="2">
        <v>8430</v>
      </c>
      <c r="L519" s="3">
        <v>5475.5976281390031</v>
      </c>
      <c r="M519" s="3">
        <v>2954.4023718609969</v>
      </c>
    </row>
    <row r="520" spans="3:13" x14ac:dyDescent="0.25">
      <c r="C520" s="2" t="s">
        <v>345</v>
      </c>
      <c r="D520" s="2" t="str">
        <f t="shared" si="8"/>
        <v>May</v>
      </c>
      <c r="E520" s="2" t="s">
        <v>354</v>
      </c>
      <c r="F520" s="2" t="s">
        <v>363</v>
      </c>
      <c r="G520" s="2" t="s">
        <v>365</v>
      </c>
      <c r="H520" s="2" t="s">
        <v>368</v>
      </c>
      <c r="I520" s="2">
        <v>15</v>
      </c>
      <c r="J520" s="2">
        <v>560</v>
      </c>
      <c r="K520" s="2">
        <v>8400</v>
      </c>
      <c r="L520" s="3">
        <v>6138.794070975051</v>
      </c>
      <c r="M520" s="3">
        <v>2261.205929024949</v>
      </c>
    </row>
    <row r="521" spans="3:13" x14ac:dyDescent="0.25">
      <c r="C521" s="2" t="s">
        <v>255</v>
      </c>
      <c r="D521" s="2" t="str">
        <f t="shared" si="8"/>
        <v>May</v>
      </c>
      <c r="E521" s="2" t="s">
        <v>356</v>
      </c>
      <c r="F521" s="2" t="s">
        <v>363</v>
      </c>
      <c r="G521" s="2" t="s">
        <v>365</v>
      </c>
      <c r="H521" s="2" t="s">
        <v>368</v>
      </c>
      <c r="I521" s="2">
        <v>11</v>
      </c>
      <c r="J521" s="2">
        <v>762</v>
      </c>
      <c r="K521" s="2">
        <v>8382</v>
      </c>
      <c r="L521" s="3">
        <v>6244.4350107352757</v>
      </c>
      <c r="M521" s="3">
        <v>2137.5649892647239</v>
      </c>
    </row>
    <row r="522" spans="3:13" x14ac:dyDescent="0.25">
      <c r="C522" s="2" t="s">
        <v>70</v>
      </c>
      <c r="D522" s="2" t="str">
        <f t="shared" si="8"/>
        <v>October</v>
      </c>
      <c r="E522" s="2" t="s">
        <v>357</v>
      </c>
      <c r="F522" s="2" t="s">
        <v>362</v>
      </c>
      <c r="G522" s="2" t="s">
        <v>365</v>
      </c>
      <c r="H522" s="2" t="s">
        <v>368</v>
      </c>
      <c r="I522" s="2">
        <v>11</v>
      </c>
      <c r="J522" s="2">
        <v>760</v>
      </c>
      <c r="K522" s="2">
        <v>8360</v>
      </c>
      <c r="L522" s="3">
        <v>6480.9422721220808</v>
      </c>
      <c r="M522" s="3">
        <v>1879.057727877919</v>
      </c>
    </row>
    <row r="523" spans="3:13" x14ac:dyDescent="0.25">
      <c r="C523" s="2" t="s">
        <v>99</v>
      </c>
      <c r="D523" s="2" t="str">
        <f t="shared" si="8"/>
        <v>July</v>
      </c>
      <c r="E523" s="2" t="s">
        <v>358</v>
      </c>
      <c r="F523" s="2" t="s">
        <v>362</v>
      </c>
      <c r="G523" s="2" t="s">
        <v>364</v>
      </c>
      <c r="H523" s="2" t="s">
        <v>370</v>
      </c>
      <c r="I523" s="2">
        <v>17</v>
      </c>
      <c r="J523" s="2">
        <v>491</v>
      </c>
      <c r="K523" s="2">
        <v>8347</v>
      </c>
      <c r="L523" s="3">
        <v>5177.2375906493799</v>
      </c>
      <c r="M523" s="3">
        <v>3169.7624093506201</v>
      </c>
    </row>
    <row r="524" spans="3:13" x14ac:dyDescent="0.25">
      <c r="C524" s="2" t="s">
        <v>185</v>
      </c>
      <c r="D524" s="2" t="str">
        <f t="shared" si="8"/>
        <v>March</v>
      </c>
      <c r="E524" s="2" t="s">
        <v>358</v>
      </c>
      <c r="F524" s="2" t="s">
        <v>359</v>
      </c>
      <c r="G524" s="2" t="s">
        <v>364</v>
      </c>
      <c r="H524" s="2" t="s">
        <v>369</v>
      </c>
      <c r="I524" s="2">
        <v>18</v>
      </c>
      <c r="J524" s="2">
        <v>463</v>
      </c>
      <c r="K524" s="2">
        <v>8334</v>
      </c>
      <c r="L524" s="3">
        <v>5661.8689599027939</v>
      </c>
      <c r="M524" s="3">
        <v>2672.1310400972061</v>
      </c>
    </row>
    <row r="525" spans="3:13" x14ac:dyDescent="0.25">
      <c r="C525" s="2" t="s">
        <v>73</v>
      </c>
      <c r="D525" s="2" t="str">
        <f t="shared" si="8"/>
        <v>September</v>
      </c>
      <c r="E525" s="2" t="s">
        <v>355</v>
      </c>
      <c r="F525" s="2" t="s">
        <v>363</v>
      </c>
      <c r="G525" s="2" t="s">
        <v>365</v>
      </c>
      <c r="H525" s="2" t="s">
        <v>368</v>
      </c>
      <c r="I525" s="2">
        <v>6</v>
      </c>
      <c r="J525" s="2">
        <v>1388</v>
      </c>
      <c r="K525" s="2">
        <v>8328</v>
      </c>
      <c r="L525" s="3">
        <v>5492.5737958893687</v>
      </c>
      <c r="M525" s="3">
        <v>2835.4262041106308</v>
      </c>
    </row>
    <row r="526" spans="3:13" x14ac:dyDescent="0.25">
      <c r="C526" s="2" t="s">
        <v>76</v>
      </c>
      <c r="D526" s="2" t="str">
        <f t="shared" si="8"/>
        <v>July</v>
      </c>
      <c r="E526" s="2" t="s">
        <v>355</v>
      </c>
      <c r="F526" s="2" t="s">
        <v>362</v>
      </c>
      <c r="G526" s="2" t="s">
        <v>365</v>
      </c>
      <c r="H526" s="2" t="s">
        <v>369</v>
      </c>
      <c r="I526" s="2">
        <v>16</v>
      </c>
      <c r="J526" s="2">
        <v>511</v>
      </c>
      <c r="K526" s="2">
        <v>8176</v>
      </c>
      <c r="L526" s="3">
        <v>5505.6198064649016</v>
      </c>
      <c r="M526" s="3">
        <v>2670.380193535098</v>
      </c>
    </row>
    <row r="527" spans="3:13" x14ac:dyDescent="0.25">
      <c r="C527" s="2" t="s">
        <v>20</v>
      </c>
      <c r="D527" s="2" t="str">
        <f t="shared" si="8"/>
        <v>June</v>
      </c>
      <c r="E527" s="2" t="s">
        <v>355</v>
      </c>
      <c r="F527" s="2" t="s">
        <v>359</v>
      </c>
      <c r="G527" s="2" t="s">
        <v>364</v>
      </c>
      <c r="H527" s="2" t="s">
        <v>370</v>
      </c>
      <c r="I527" s="2">
        <v>10</v>
      </c>
      <c r="J527" s="2">
        <v>814</v>
      </c>
      <c r="K527" s="2">
        <v>8140</v>
      </c>
      <c r="L527" s="3">
        <v>5838.312430701315</v>
      </c>
      <c r="M527" s="3">
        <v>2301.687569298685</v>
      </c>
    </row>
    <row r="528" spans="3:13" x14ac:dyDescent="0.25">
      <c r="C528" s="2" t="s">
        <v>68</v>
      </c>
      <c r="D528" s="2" t="str">
        <f t="shared" si="8"/>
        <v>July</v>
      </c>
      <c r="E528" s="2" t="s">
        <v>354</v>
      </c>
      <c r="F528" s="2" t="s">
        <v>360</v>
      </c>
      <c r="G528" s="2" t="s">
        <v>366</v>
      </c>
      <c r="H528" s="2" t="s">
        <v>369</v>
      </c>
      <c r="I528" s="2">
        <v>11</v>
      </c>
      <c r="J528" s="2">
        <v>738</v>
      </c>
      <c r="K528" s="2">
        <v>8118</v>
      </c>
      <c r="L528" s="3">
        <v>5301.8944346664066</v>
      </c>
      <c r="M528" s="3">
        <v>2816.1055653335929</v>
      </c>
    </row>
    <row r="529" spans="3:13" x14ac:dyDescent="0.25">
      <c r="C529" s="2" t="s">
        <v>156</v>
      </c>
      <c r="D529" s="2" t="str">
        <f t="shared" si="8"/>
        <v>April</v>
      </c>
      <c r="E529" s="2" t="s">
        <v>354</v>
      </c>
      <c r="F529" s="2" t="s">
        <v>360</v>
      </c>
      <c r="G529" s="2" t="s">
        <v>366</v>
      </c>
      <c r="H529" s="2" t="s">
        <v>368</v>
      </c>
      <c r="I529" s="2">
        <v>7</v>
      </c>
      <c r="J529" s="2">
        <v>1155</v>
      </c>
      <c r="K529" s="2">
        <v>8085</v>
      </c>
      <c r="L529" s="3">
        <v>5519.60285142463</v>
      </c>
      <c r="M529" s="3">
        <v>2565.39714857537</v>
      </c>
    </row>
    <row r="530" spans="3:13" x14ac:dyDescent="0.25">
      <c r="C530" s="2" t="s">
        <v>250</v>
      </c>
      <c r="D530" s="2" t="str">
        <f t="shared" si="8"/>
        <v>May</v>
      </c>
      <c r="E530" s="2" t="s">
        <v>354</v>
      </c>
      <c r="F530" s="2" t="s">
        <v>360</v>
      </c>
      <c r="G530" s="2" t="s">
        <v>366</v>
      </c>
      <c r="H530" s="2" t="s">
        <v>367</v>
      </c>
      <c r="I530" s="2">
        <v>11</v>
      </c>
      <c r="J530" s="2">
        <v>735</v>
      </c>
      <c r="K530" s="2">
        <v>8085</v>
      </c>
      <c r="L530" s="3">
        <v>6035.7428675502424</v>
      </c>
      <c r="M530" s="3">
        <v>2049.257132449758</v>
      </c>
    </row>
    <row r="531" spans="3:13" x14ac:dyDescent="0.25">
      <c r="C531" s="2" t="s">
        <v>24</v>
      </c>
      <c r="D531" s="2" t="str">
        <f t="shared" si="8"/>
        <v>June</v>
      </c>
      <c r="E531" s="2" t="s">
        <v>358</v>
      </c>
      <c r="F531" s="2" t="s">
        <v>362</v>
      </c>
      <c r="G531" s="2" t="s">
        <v>365</v>
      </c>
      <c r="H531" s="2" t="s">
        <v>368</v>
      </c>
      <c r="I531" s="2">
        <v>9</v>
      </c>
      <c r="J531" s="2">
        <v>894</v>
      </c>
      <c r="K531" s="2">
        <v>8046</v>
      </c>
      <c r="L531" s="3">
        <v>6251.6921219522064</v>
      </c>
      <c r="M531" s="3">
        <v>1794.307878047794</v>
      </c>
    </row>
    <row r="532" spans="3:13" x14ac:dyDescent="0.25">
      <c r="C532" s="2" t="s">
        <v>84</v>
      </c>
      <c r="D532" s="2" t="str">
        <f t="shared" si="8"/>
        <v>June</v>
      </c>
      <c r="E532" s="2" t="s">
        <v>356</v>
      </c>
      <c r="F532" s="2" t="s">
        <v>360</v>
      </c>
      <c r="G532" s="2" t="s">
        <v>364</v>
      </c>
      <c r="H532" s="2" t="s">
        <v>371</v>
      </c>
      <c r="I532" s="2">
        <v>20</v>
      </c>
      <c r="J532" s="2">
        <v>402</v>
      </c>
      <c r="K532" s="2">
        <v>8040</v>
      </c>
      <c r="L532" s="3">
        <v>5384.5751441184184</v>
      </c>
      <c r="M532" s="3">
        <v>2655.4248558815821</v>
      </c>
    </row>
    <row r="533" spans="3:13" x14ac:dyDescent="0.25">
      <c r="C533" s="2" t="s">
        <v>22</v>
      </c>
      <c r="D533" s="2" t="str">
        <f t="shared" si="8"/>
        <v>June</v>
      </c>
      <c r="E533" s="2" t="s">
        <v>355</v>
      </c>
      <c r="F533" s="2" t="s">
        <v>360</v>
      </c>
      <c r="G533" s="2" t="s">
        <v>365</v>
      </c>
      <c r="H533" s="2" t="s">
        <v>370</v>
      </c>
      <c r="I533" s="2">
        <v>7</v>
      </c>
      <c r="J533" s="2">
        <v>1134</v>
      </c>
      <c r="K533" s="2">
        <v>7938</v>
      </c>
      <c r="L533" s="3">
        <v>6166.873361003516</v>
      </c>
      <c r="M533" s="3">
        <v>1771.126638996484</v>
      </c>
    </row>
    <row r="534" spans="3:13" x14ac:dyDescent="0.25">
      <c r="C534" s="2" t="s">
        <v>115</v>
      </c>
      <c r="D534" s="2" t="str">
        <f t="shared" si="8"/>
        <v>August</v>
      </c>
      <c r="E534" s="2" t="s">
        <v>358</v>
      </c>
      <c r="F534" s="2" t="s">
        <v>361</v>
      </c>
      <c r="G534" s="2" t="s">
        <v>365</v>
      </c>
      <c r="H534" s="2" t="s">
        <v>368</v>
      </c>
      <c r="I534" s="2">
        <v>6</v>
      </c>
      <c r="J534" s="2">
        <v>1322</v>
      </c>
      <c r="K534" s="2">
        <v>7932</v>
      </c>
      <c r="L534" s="3">
        <v>6291.9316858961101</v>
      </c>
      <c r="M534" s="3">
        <v>1640.0683141038901</v>
      </c>
    </row>
    <row r="535" spans="3:13" x14ac:dyDescent="0.25">
      <c r="C535" s="2" t="s">
        <v>228</v>
      </c>
      <c r="D535" s="2" t="str">
        <f t="shared" si="8"/>
        <v>February</v>
      </c>
      <c r="E535" s="2" t="s">
        <v>355</v>
      </c>
      <c r="F535" s="2" t="s">
        <v>359</v>
      </c>
      <c r="G535" s="2" t="s">
        <v>364</v>
      </c>
      <c r="H535" s="2" t="s">
        <v>370</v>
      </c>
      <c r="I535" s="2">
        <v>9</v>
      </c>
      <c r="J535" s="2">
        <v>880</v>
      </c>
      <c r="K535" s="2">
        <v>7920</v>
      </c>
      <c r="L535" s="3">
        <v>4768.4772781849879</v>
      </c>
      <c r="M535" s="3">
        <v>3151.5227218150121</v>
      </c>
    </row>
    <row r="536" spans="3:13" x14ac:dyDescent="0.25">
      <c r="C536" s="2" t="s">
        <v>195</v>
      </c>
      <c r="D536" s="2" t="str">
        <f t="shared" si="8"/>
        <v>February</v>
      </c>
      <c r="E536" s="2" t="s">
        <v>355</v>
      </c>
      <c r="F536" s="2" t="s">
        <v>361</v>
      </c>
      <c r="G536" s="2" t="s">
        <v>364</v>
      </c>
      <c r="H536" s="2" t="s">
        <v>369</v>
      </c>
      <c r="I536" s="2">
        <v>18</v>
      </c>
      <c r="J536" s="2">
        <v>440</v>
      </c>
      <c r="K536" s="2">
        <v>7920</v>
      </c>
      <c r="L536" s="3">
        <v>5722.0051454636641</v>
      </c>
      <c r="M536" s="3">
        <v>2197.9948545363359</v>
      </c>
    </row>
    <row r="537" spans="3:13" x14ac:dyDescent="0.25">
      <c r="C537" s="2" t="s">
        <v>295</v>
      </c>
      <c r="D537" s="2" t="str">
        <f t="shared" si="8"/>
        <v>April</v>
      </c>
      <c r="E537" s="2" t="s">
        <v>357</v>
      </c>
      <c r="F537" s="2" t="s">
        <v>361</v>
      </c>
      <c r="G537" s="2" t="s">
        <v>364</v>
      </c>
      <c r="H537" s="2" t="s">
        <v>367</v>
      </c>
      <c r="I537" s="2">
        <v>9</v>
      </c>
      <c r="J537" s="2">
        <v>872</v>
      </c>
      <c r="K537" s="2">
        <v>7848</v>
      </c>
      <c r="L537" s="3">
        <v>4810.6089828865443</v>
      </c>
      <c r="M537" s="3">
        <v>3037.3910171134562</v>
      </c>
    </row>
    <row r="538" spans="3:13" x14ac:dyDescent="0.25">
      <c r="C538" s="2" t="s">
        <v>55</v>
      </c>
      <c r="D538" s="2" t="str">
        <f t="shared" si="8"/>
        <v>July</v>
      </c>
      <c r="E538" s="2" t="s">
        <v>358</v>
      </c>
      <c r="F538" s="2" t="s">
        <v>363</v>
      </c>
      <c r="G538" s="2" t="s">
        <v>366</v>
      </c>
      <c r="H538" s="2" t="s">
        <v>370</v>
      </c>
      <c r="I538" s="2">
        <v>19</v>
      </c>
      <c r="J538" s="2">
        <v>413</v>
      </c>
      <c r="K538" s="2">
        <v>7847</v>
      </c>
      <c r="L538" s="3">
        <v>6241.3582864350856</v>
      </c>
      <c r="M538" s="3">
        <v>1605.641713564914</v>
      </c>
    </row>
    <row r="539" spans="3:13" x14ac:dyDescent="0.25">
      <c r="C539" s="2" t="s">
        <v>130</v>
      </c>
      <c r="D539" s="2" t="str">
        <f t="shared" si="8"/>
        <v>March</v>
      </c>
      <c r="E539" s="2" t="s">
        <v>358</v>
      </c>
      <c r="F539" s="2" t="s">
        <v>362</v>
      </c>
      <c r="G539" s="2" t="s">
        <v>364</v>
      </c>
      <c r="H539" s="2" t="s">
        <v>371</v>
      </c>
      <c r="I539" s="2">
        <v>6</v>
      </c>
      <c r="J539" s="2">
        <v>1303</v>
      </c>
      <c r="K539" s="2">
        <v>7818</v>
      </c>
      <c r="L539" s="3">
        <v>5510.7742486818488</v>
      </c>
      <c r="M539" s="3">
        <v>2307.2257513181512</v>
      </c>
    </row>
    <row r="540" spans="3:13" x14ac:dyDescent="0.25">
      <c r="C540" s="2" t="s">
        <v>18</v>
      </c>
      <c r="D540" s="2" t="str">
        <f t="shared" si="8"/>
        <v>September</v>
      </c>
      <c r="E540" s="2" t="s">
        <v>357</v>
      </c>
      <c r="F540" s="2" t="s">
        <v>359</v>
      </c>
      <c r="G540" s="2" t="s">
        <v>364</v>
      </c>
      <c r="H540" s="2" t="s">
        <v>371</v>
      </c>
      <c r="I540" s="2">
        <v>4</v>
      </c>
      <c r="J540" s="2">
        <v>1954</v>
      </c>
      <c r="K540" s="2">
        <v>7816</v>
      </c>
      <c r="L540" s="3">
        <v>5113.806465892003</v>
      </c>
      <c r="M540" s="3">
        <v>2702.193534107997</v>
      </c>
    </row>
    <row r="541" spans="3:13" x14ac:dyDescent="0.25">
      <c r="C541" s="2" t="s">
        <v>174</v>
      </c>
      <c r="D541" s="2" t="str">
        <f t="shared" si="8"/>
        <v>January</v>
      </c>
      <c r="E541" s="2" t="s">
        <v>356</v>
      </c>
      <c r="F541" s="2" t="s">
        <v>360</v>
      </c>
      <c r="G541" s="2" t="s">
        <v>366</v>
      </c>
      <c r="H541" s="2" t="s">
        <v>371</v>
      </c>
      <c r="I541" s="2">
        <v>7</v>
      </c>
      <c r="J541" s="2">
        <v>1109</v>
      </c>
      <c r="K541" s="2">
        <v>7763</v>
      </c>
      <c r="L541" s="3">
        <v>4896.5207454233087</v>
      </c>
      <c r="M541" s="3">
        <v>2866.4792545766909</v>
      </c>
    </row>
    <row r="542" spans="3:13" x14ac:dyDescent="0.25">
      <c r="C542" s="2" t="s">
        <v>179</v>
      </c>
      <c r="D542" s="2" t="str">
        <f t="shared" si="8"/>
        <v>April</v>
      </c>
      <c r="E542" s="2" t="s">
        <v>358</v>
      </c>
      <c r="F542" s="2" t="s">
        <v>363</v>
      </c>
      <c r="G542" s="2" t="s">
        <v>364</v>
      </c>
      <c r="H542" s="2" t="s">
        <v>371</v>
      </c>
      <c r="I542" s="2">
        <v>11</v>
      </c>
      <c r="J542" s="2">
        <v>705</v>
      </c>
      <c r="K542" s="2">
        <v>7755</v>
      </c>
      <c r="L542" s="3">
        <v>4944.0590489502792</v>
      </c>
      <c r="M542" s="3">
        <v>2810.9409510497212</v>
      </c>
    </row>
    <row r="543" spans="3:13" x14ac:dyDescent="0.25">
      <c r="C543" s="2" t="s">
        <v>261</v>
      </c>
      <c r="D543" s="2" t="str">
        <f t="shared" si="8"/>
        <v>September</v>
      </c>
      <c r="E543" s="2" t="s">
        <v>358</v>
      </c>
      <c r="F543" s="2" t="s">
        <v>363</v>
      </c>
      <c r="G543" s="2" t="s">
        <v>366</v>
      </c>
      <c r="H543" s="2" t="s">
        <v>370</v>
      </c>
      <c r="I543" s="2">
        <v>17</v>
      </c>
      <c r="J543" s="2">
        <v>456</v>
      </c>
      <c r="K543" s="2">
        <v>7752</v>
      </c>
      <c r="L543" s="3">
        <v>5823.5586011772457</v>
      </c>
      <c r="M543" s="3">
        <v>1928.4413988227541</v>
      </c>
    </row>
    <row r="544" spans="3:13" x14ac:dyDescent="0.25">
      <c r="C544" s="2" t="s">
        <v>235</v>
      </c>
      <c r="D544" s="2" t="str">
        <f t="shared" si="8"/>
        <v>July</v>
      </c>
      <c r="E544" s="2" t="s">
        <v>357</v>
      </c>
      <c r="F544" s="2" t="s">
        <v>363</v>
      </c>
      <c r="G544" s="2" t="s">
        <v>365</v>
      </c>
      <c r="H544" s="2" t="s">
        <v>368</v>
      </c>
      <c r="I544" s="2">
        <v>12</v>
      </c>
      <c r="J544" s="2">
        <v>637</v>
      </c>
      <c r="K544" s="2">
        <v>7644</v>
      </c>
      <c r="L544" s="3">
        <v>5866.9288835800826</v>
      </c>
      <c r="M544" s="3">
        <v>1777.071116419917</v>
      </c>
    </row>
    <row r="545" spans="3:13" x14ac:dyDescent="0.25">
      <c r="C545" s="2" t="s">
        <v>188</v>
      </c>
      <c r="D545" s="2" t="str">
        <f t="shared" si="8"/>
        <v>July</v>
      </c>
      <c r="E545" s="2" t="s">
        <v>357</v>
      </c>
      <c r="F545" s="2" t="s">
        <v>359</v>
      </c>
      <c r="G545" s="2" t="s">
        <v>364</v>
      </c>
      <c r="H545" s="2" t="s">
        <v>370</v>
      </c>
      <c r="I545" s="2">
        <v>6</v>
      </c>
      <c r="J545" s="2">
        <v>1272</v>
      </c>
      <c r="K545" s="2">
        <v>7632</v>
      </c>
      <c r="L545" s="3">
        <v>5361.3261267821872</v>
      </c>
      <c r="M545" s="3">
        <v>2270.6738732178128</v>
      </c>
    </row>
    <row r="546" spans="3:13" x14ac:dyDescent="0.25">
      <c r="C546" s="2" t="s">
        <v>124</v>
      </c>
      <c r="D546" s="2" t="str">
        <f t="shared" si="8"/>
        <v>June</v>
      </c>
      <c r="E546" s="2" t="s">
        <v>355</v>
      </c>
      <c r="F546" s="2" t="s">
        <v>359</v>
      </c>
      <c r="G546" s="2" t="s">
        <v>365</v>
      </c>
      <c r="H546" s="2" t="s">
        <v>370</v>
      </c>
      <c r="I546" s="2">
        <v>10</v>
      </c>
      <c r="J546" s="2">
        <v>762</v>
      </c>
      <c r="K546" s="2">
        <v>7620</v>
      </c>
      <c r="L546" s="3">
        <v>4809.4740392682224</v>
      </c>
      <c r="M546" s="3">
        <v>2810.525960731778</v>
      </c>
    </row>
    <row r="547" spans="3:13" x14ac:dyDescent="0.25">
      <c r="C547" s="2" t="s">
        <v>153</v>
      </c>
      <c r="D547" s="2" t="str">
        <f t="shared" si="8"/>
        <v>July</v>
      </c>
      <c r="E547" s="2" t="s">
        <v>356</v>
      </c>
      <c r="F547" s="2" t="s">
        <v>362</v>
      </c>
      <c r="G547" s="2" t="s">
        <v>366</v>
      </c>
      <c r="H547" s="2" t="s">
        <v>370</v>
      </c>
      <c r="I547" s="2">
        <v>10</v>
      </c>
      <c r="J547" s="2">
        <v>761</v>
      </c>
      <c r="K547" s="2">
        <v>7610</v>
      </c>
      <c r="L547" s="3">
        <v>5964.9573633110631</v>
      </c>
      <c r="M547" s="3">
        <v>1645.0426366889369</v>
      </c>
    </row>
    <row r="548" spans="3:13" x14ac:dyDescent="0.25">
      <c r="C548" s="2" t="s">
        <v>11</v>
      </c>
      <c r="D548" s="2" t="str">
        <f t="shared" si="8"/>
        <v>June</v>
      </c>
      <c r="E548" s="2" t="s">
        <v>355</v>
      </c>
      <c r="F548" s="2" t="s">
        <v>360</v>
      </c>
      <c r="G548" s="2" t="s">
        <v>365</v>
      </c>
      <c r="H548" s="2" t="s">
        <v>368</v>
      </c>
      <c r="I548" s="2">
        <v>6</v>
      </c>
      <c r="J548" s="2">
        <v>1262</v>
      </c>
      <c r="K548" s="2">
        <v>7572</v>
      </c>
      <c r="L548" s="3">
        <v>5557.8374276543836</v>
      </c>
      <c r="M548" s="3">
        <v>2014.1625723456159</v>
      </c>
    </row>
    <row r="549" spans="3:13" x14ac:dyDescent="0.25">
      <c r="C549" s="2" t="s">
        <v>72</v>
      </c>
      <c r="D549" s="2" t="str">
        <f t="shared" si="8"/>
        <v>January</v>
      </c>
      <c r="E549" s="2" t="s">
        <v>355</v>
      </c>
      <c r="F549" s="2" t="s">
        <v>359</v>
      </c>
      <c r="G549" s="2" t="s">
        <v>364</v>
      </c>
      <c r="H549" s="2" t="s">
        <v>370</v>
      </c>
      <c r="I549" s="2">
        <v>20</v>
      </c>
      <c r="J549" s="2">
        <v>378</v>
      </c>
      <c r="K549" s="2">
        <v>7560</v>
      </c>
      <c r="L549" s="3">
        <v>4846.6119377667119</v>
      </c>
      <c r="M549" s="3">
        <v>2713.3880622332881</v>
      </c>
    </row>
    <row r="550" spans="3:13" x14ac:dyDescent="0.25">
      <c r="C550" s="2" t="s">
        <v>18</v>
      </c>
      <c r="D550" s="2" t="str">
        <f t="shared" si="8"/>
        <v>September</v>
      </c>
      <c r="E550" s="2" t="s">
        <v>354</v>
      </c>
      <c r="F550" s="2" t="s">
        <v>360</v>
      </c>
      <c r="G550" s="2" t="s">
        <v>366</v>
      </c>
      <c r="H550" s="2" t="s">
        <v>371</v>
      </c>
      <c r="I550" s="2">
        <v>6</v>
      </c>
      <c r="J550" s="2">
        <v>1260</v>
      </c>
      <c r="K550" s="2">
        <v>7560</v>
      </c>
      <c r="L550" s="3">
        <v>4944.8680911444644</v>
      </c>
      <c r="M550" s="3">
        <v>2615.131908855536</v>
      </c>
    </row>
    <row r="551" spans="3:13" x14ac:dyDescent="0.25">
      <c r="C551" s="2" t="s">
        <v>153</v>
      </c>
      <c r="D551" s="2" t="str">
        <f t="shared" si="8"/>
        <v>July</v>
      </c>
      <c r="E551" s="2" t="s">
        <v>358</v>
      </c>
      <c r="F551" s="2" t="s">
        <v>362</v>
      </c>
      <c r="G551" s="2" t="s">
        <v>364</v>
      </c>
      <c r="H551" s="2" t="s">
        <v>368</v>
      </c>
      <c r="I551" s="2">
        <v>9</v>
      </c>
      <c r="J551" s="2">
        <v>838</v>
      </c>
      <c r="K551" s="2">
        <v>7542</v>
      </c>
      <c r="L551" s="3">
        <v>4761.5868236961614</v>
      </c>
      <c r="M551" s="3">
        <v>2780.413176303839</v>
      </c>
    </row>
    <row r="552" spans="3:13" x14ac:dyDescent="0.25">
      <c r="C552" s="2" t="s">
        <v>173</v>
      </c>
      <c r="D552" s="2" t="str">
        <f t="shared" si="8"/>
        <v>May</v>
      </c>
      <c r="E552" s="2" t="s">
        <v>358</v>
      </c>
      <c r="F552" s="2" t="s">
        <v>362</v>
      </c>
      <c r="G552" s="2" t="s">
        <v>365</v>
      </c>
      <c r="H552" s="2" t="s">
        <v>369</v>
      </c>
      <c r="I552" s="2">
        <v>8</v>
      </c>
      <c r="J552" s="2">
        <v>939</v>
      </c>
      <c r="K552" s="2">
        <v>7512</v>
      </c>
      <c r="L552" s="3">
        <v>4916.3607395590143</v>
      </c>
      <c r="M552" s="3">
        <v>2595.6392604409862</v>
      </c>
    </row>
    <row r="553" spans="3:13" x14ac:dyDescent="0.25">
      <c r="C553" s="2" t="s">
        <v>51</v>
      </c>
      <c r="D553" s="2" t="str">
        <f t="shared" si="8"/>
        <v>April</v>
      </c>
      <c r="E553" s="2" t="s">
        <v>354</v>
      </c>
      <c r="F553" s="2" t="s">
        <v>360</v>
      </c>
      <c r="G553" s="2" t="s">
        <v>366</v>
      </c>
      <c r="H553" s="2" t="s">
        <v>368</v>
      </c>
      <c r="I553" s="2">
        <v>5</v>
      </c>
      <c r="J553" s="2">
        <v>1502</v>
      </c>
      <c r="K553" s="2">
        <v>7510</v>
      </c>
      <c r="L553" s="3">
        <v>5670.7834613888208</v>
      </c>
      <c r="M553" s="3">
        <v>1839.216538611179</v>
      </c>
    </row>
    <row r="554" spans="3:13" x14ac:dyDescent="0.25">
      <c r="C554" s="2" t="s">
        <v>224</v>
      </c>
      <c r="D554" s="2" t="str">
        <f t="shared" si="8"/>
        <v>January</v>
      </c>
      <c r="E554" s="2" t="s">
        <v>358</v>
      </c>
      <c r="F554" s="2" t="s">
        <v>362</v>
      </c>
      <c r="G554" s="2" t="s">
        <v>366</v>
      </c>
      <c r="H554" s="2" t="s">
        <v>367</v>
      </c>
      <c r="I554" s="2">
        <v>7</v>
      </c>
      <c r="J554" s="2">
        <v>1067</v>
      </c>
      <c r="K554" s="2">
        <v>7469</v>
      </c>
      <c r="L554" s="3">
        <v>4785.9879301898873</v>
      </c>
      <c r="M554" s="3">
        <v>2683.0120698101132</v>
      </c>
    </row>
    <row r="555" spans="3:13" x14ac:dyDescent="0.25">
      <c r="C555" s="2" t="s">
        <v>149</v>
      </c>
      <c r="D555" s="2" t="str">
        <f t="shared" si="8"/>
        <v>November</v>
      </c>
      <c r="E555" s="2" t="s">
        <v>355</v>
      </c>
      <c r="F555" s="2" t="s">
        <v>360</v>
      </c>
      <c r="G555" s="2" t="s">
        <v>365</v>
      </c>
      <c r="H555" s="2" t="s">
        <v>371</v>
      </c>
      <c r="I555" s="2">
        <v>7</v>
      </c>
      <c r="J555" s="2">
        <v>1062</v>
      </c>
      <c r="K555" s="2">
        <v>7434</v>
      </c>
      <c r="L555" s="3">
        <v>5267.4176330693062</v>
      </c>
      <c r="M555" s="3">
        <v>2166.5823669306942</v>
      </c>
    </row>
    <row r="556" spans="3:13" x14ac:dyDescent="0.25">
      <c r="C556" s="2" t="s">
        <v>122</v>
      </c>
      <c r="D556" s="2" t="str">
        <f t="shared" si="8"/>
        <v>July</v>
      </c>
      <c r="E556" s="2" t="s">
        <v>354</v>
      </c>
      <c r="F556" s="2" t="s">
        <v>360</v>
      </c>
      <c r="G556" s="2" t="s">
        <v>364</v>
      </c>
      <c r="H556" s="2" t="s">
        <v>370</v>
      </c>
      <c r="I556" s="2">
        <v>5</v>
      </c>
      <c r="J556" s="2">
        <v>1485</v>
      </c>
      <c r="K556" s="2">
        <v>7425</v>
      </c>
      <c r="L556" s="3">
        <v>4559.9970165281693</v>
      </c>
      <c r="M556" s="3">
        <v>2865.0029834718312</v>
      </c>
    </row>
    <row r="557" spans="3:13" x14ac:dyDescent="0.25">
      <c r="C557" s="2" t="s">
        <v>187</v>
      </c>
      <c r="D557" s="2" t="str">
        <f t="shared" si="8"/>
        <v>January</v>
      </c>
      <c r="E557" s="2" t="s">
        <v>358</v>
      </c>
      <c r="F557" s="2" t="s">
        <v>361</v>
      </c>
      <c r="G557" s="2" t="s">
        <v>366</v>
      </c>
      <c r="H557" s="2" t="s">
        <v>369</v>
      </c>
      <c r="I557" s="2">
        <v>9</v>
      </c>
      <c r="J557" s="2">
        <v>823</v>
      </c>
      <c r="K557" s="2">
        <v>7407</v>
      </c>
      <c r="L557" s="3">
        <v>4598.8168676136283</v>
      </c>
      <c r="M557" s="3">
        <v>2808.1831323863721</v>
      </c>
    </row>
    <row r="558" spans="3:13" x14ac:dyDescent="0.25">
      <c r="C558" s="2" t="s">
        <v>286</v>
      </c>
      <c r="D558" s="2" t="str">
        <f t="shared" si="8"/>
        <v>March</v>
      </c>
      <c r="E558" s="2" t="s">
        <v>356</v>
      </c>
      <c r="F558" s="2" t="s">
        <v>362</v>
      </c>
      <c r="G558" s="2" t="s">
        <v>366</v>
      </c>
      <c r="H558" s="2" t="s">
        <v>368</v>
      </c>
      <c r="I558" s="2">
        <v>18</v>
      </c>
      <c r="J558" s="2">
        <v>411</v>
      </c>
      <c r="K558" s="2">
        <v>7398</v>
      </c>
      <c r="L558" s="3">
        <v>4931.4475230859907</v>
      </c>
      <c r="M558" s="3">
        <v>2466.5524769140088</v>
      </c>
    </row>
    <row r="559" spans="3:13" x14ac:dyDescent="0.25">
      <c r="C559" s="2" t="s">
        <v>278</v>
      </c>
      <c r="D559" s="2" t="str">
        <f t="shared" si="8"/>
        <v>March</v>
      </c>
      <c r="E559" s="2" t="s">
        <v>358</v>
      </c>
      <c r="F559" s="2" t="s">
        <v>359</v>
      </c>
      <c r="G559" s="2" t="s">
        <v>366</v>
      </c>
      <c r="H559" s="2" t="s">
        <v>367</v>
      </c>
      <c r="I559" s="2">
        <v>15</v>
      </c>
      <c r="J559" s="2">
        <v>491</v>
      </c>
      <c r="K559" s="2">
        <v>7365</v>
      </c>
      <c r="L559" s="3">
        <v>5635.4105074552554</v>
      </c>
      <c r="M559" s="3">
        <v>1729.5894925447451</v>
      </c>
    </row>
    <row r="560" spans="3:13" x14ac:dyDescent="0.25">
      <c r="C560" s="2" t="s">
        <v>95</v>
      </c>
      <c r="D560" s="2" t="str">
        <f t="shared" si="8"/>
        <v>March</v>
      </c>
      <c r="E560" s="2" t="s">
        <v>354</v>
      </c>
      <c r="F560" s="2" t="s">
        <v>363</v>
      </c>
      <c r="G560" s="2" t="s">
        <v>366</v>
      </c>
      <c r="H560" s="2" t="s">
        <v>368</v>
      </c>
      <c r="I560" s="2">
        <v>18</v>
      </c>
      <c r="J560" s="2">
        <v>404</v>
      </c>
      <c r="K560" s="2">
        <v>7272</v>
      </c>
      <c r="L560" s="3">
        <v>5784.297758440207</v>
      </c>
      <c r="M560" s="3">
        <v>1487.702241559793</v>
      </c>
    </row>
    <row r="561" spans="3:13" x14ac:dyDescent="0.25">
      <c r="C561" s="2" t="s">
        <v>312</v>
      </c>
      <c r="D561" s="2" t="str">
        <f t="shared" si="8"/>
        <v>July</v>
      </c>
      <c r="E561" s="2" t="s">
        <v>358</v>
      </c>
      <c r="F561" s="2" t="s">
        <v>363</v>
      </c>
      <c r="G561" s="2" t="s">
        <v>366</v>
      </c>
      <c r="H561" s="2" t="s">
        <v>369</v>
      </c>
      <c r="I561" s="2">
        <v>6</v>
      </c>
      <c r="J561" s="2">
        <v>1206</v>
      </c>
      <c r="K561" s="2">
        <v>7236</v>
      </c>
      <c r="L561" s="3">
        <v>5045.5270669704314</v>
      </c>
      <c r="M561" s="3">
        <v>2190.472933029569</v>
      </c>
    </row>
    <row r="562" spans="3:13" x14ac:dyDescent="0.25">
      <c r="C562" s="2" t="s">
        <v>98</v>
      </c>
      <c r="D562" s="2" t="str">
        <f t="shared" si="8"/>
        <v>June</v>
      </c>
      <c r="E562" s="2" t="s">
        <v>357</v>
      </c>
      <c r="F562" s="2" t="s">
        <v>363</v>
      </c>
      <c r="G562" s="2" t="s">
        <v>364</v>
      </c>
      <c r="H562" s="2" t="s">
        <v>371</v>
      </c>
      <c r="I562" s="2">
        <v>4</v>
      </c>
      <c r="J562" s="2">
        <v>1808</v>
      </c>
      <c r="K562" s="2">
        <v>7232</v>
      </c>
      <c r="L562" s="3">
        <v>5660.0243452542518</v>
      </c>
      <c r="M562" s="3">
        <v>1571.975654745748</v>
      </c>
    </row>
    <row r="563" spans="3:13" x14ac:dyDescent="0.25">
      <c r="C563" s="2" t="s">
        <v>132</v>
      </c>
      <c r="D563" s="2" t="str">
        <f t="shared" si="8"/>
        <v>February</v>
      </c>
      <c r="E563" s="2" t="s">
        <v>355</v>
      </c>
      <c r="F563" s="2" t="s">
        <v>359</v>
      </c>
      <c r="G563" s="2" t="s">
        <v>366</v>
      </c>
      <c r="H563" s="2" t="s">
        <v>367</v>
      </c>
      <c r="I563" s="2">
        <v>15</v>
      </c>
      <c r="J563" s="2">
        <v>482</v>
      </c>
      <c r="K563" s="2">
        <v>7230</v>
      </c>
      <c r="L563" s="3">
        <v>4581.8313976651889</v>
      </c>
      <c r="M563" s="3">
        <v>2648.1686023348111</v>
      </c>
    </row>
    <row r="564" spans="3:13" x14ac:dyDescent="0.25">
      <c r="C564" s="2" t="s">
        <v>125</v>
      </c>
      <c r="D564" s="2" t="str">
        <f t="shared" si="8"/>
        <v>February</v>
      </c>
      <c r="E564" s="2" t="s">
        <v>355</v>
      </c>
      <c r="F564" s="2" t="s">
        <v>361</v>
      </c>
      <c r="G564" s="2" t="s">
        <v>364</v>
      </c>
      <c r="H564" s="2" t="s">
        <v>371</v>
      </c>
      <c r="I564" s="2">
        <v>11</v>
      </c>
      <c r="J564" s="2">
        <v>657</v>
      </c>
      <c r="K564" s="2">
        <v>7227</v>
      </c>
      <c r="L564" s="3">
        <v>4874.612506980171</v>
      </c>
      <c r="M564" s="3">
        <v>2352.387493019829</v>
      </c>
    </row>
    <row r="565" spans="3:13" x14ac:dyDescent="0.25">
      <c r="C565" s="2" t="s">
        <v>273</v>
      </c>
      <c r="D565" s="2" t="str">
        <f t="shared" si="8"/>
        <v>February</v>
      </c>
      <c r="E565" s="2" t="s">
        <v>356</v>
      </c>
      <c r="F565" s="2" t="s">
        <v>362</v>
      </c>
      <c r="G565" s="2" t="s">
        <v>366</v>
      </c>
      <c r="H565" s="2" t="s">
        <v>370</v>
      </c>
      <c r="I565" s="2">
        <v>5</v>
      </c>
      <c r="J565" s="2">
        <v>1439</v>
      </c>
      <c r="K565" s="2">
        <v>7195</v>
      </c>
      <c r="L565" s="3">
        <v>5734.7376898188204</v>
      </c>
      <c r="M565" s="3">
        <v>1460.2623101811801</v>
      </c>
    </row>
    <row r="566" spans="3:13" x14ac:dyDescent="0.25">
      <c r="C566" s="2" t="s">
        <v>63</v>
      </c>
      <c r="D566" s="2" t="str">
        <f t="shared" si="8"/>
        <v>March</v>
      </c>
      <c r="E566" s="2" t="s">
        <v>358</v>
      </c>
      <c r="F566" s="2" t="s">
        <v>362</v>
      </c>
      <c r="G566" s="2" t="s">
        <v>364</v>
      </c>
      <c r="H566" s="2" t="s">
        <v>369</v>
      </c>
      <c r="I566" s="2">
        <v>7</v>
      </c>
      <c r="J566" s="2">
        <v>1027</v>
      </c>
      <c r="K566" s="2">
        <v>7189</v>
      </c>
      <c r="L566" s="3">
        <v>4913.4541878633954</v>
      </c>
      <c r="M566" s="3">
        <v>2275.545812136605</v>
      </c>
    </row>
    <row r="567" spans="3:13" x14ac:dyDescent="0.25">
      <c r="C567" s="2" t="s">
        <v>242</v>
      </c>
      <c r="D567" s="2" t="str">
        <f t="shared" si="8"/>
        <v>April</v>
      </c>
      <c r="E567" s="2" t="s">
        <v>354</v>
      </c>
      <c r="F567" s="2" t="s">
        <v>359</v>
      </c>
      <c r="G567" s="2" t="s">
        <v>366</v>
      </c>
      <c r="H567" s="2" t="s">
        <v>369</v>
      </c>
      <c r="I567" s="2">
        <v>10</v>
      </c>
      <c r="J567" s="2">
        <v>717</v>
      </c>
      <c r="K567" s="2">
        <v>7170</v>
      </c>
      <c r="L567" s="3">
        <v>5085.7496618529594</v>
      </c>
      <c r="M567" s="3">
        <v>2084.250338147041</v>
      </c>
    </row>
    <row r="568" spans="3:13" x14ac:dyDescent="0.25">
      <c r="C568" s="2" t="s">
        <v>63</v>
      </c>
      <c r="D568" s="2" t="str">
        <f t="shared" si="8"/>
        <v>March</v>
      </c>
      <c r="E568" s="2" t="s">
        <v>357</v>
      </c>
      <c r="F568" s="2" t="s">
        <v>362</v>
      </c>
      <c r="G568" s="2" t="s">
        <v>365</v>
      </c>
      <c r="H568" s="2" t="s">
        <v>370</v>
      </c>
      <c r="I568" s="2">
        <v>9</v>
      </c>
      <c r="J568" s="2">
        <v>792</v>
      </c>
      <c r="K568" s="2">
        <v>7128</v>
      </c>
      <c r="L568" s="3">
        <v>5676.4500595032187</v>
      </c>
      <c r="M568" s="3">
        <v>1451.5499404967809</v>
      </c>
    </row>
    <row r="569" spans="3:13" x14ac:dyDescent="0.25">
      <c r="C569" s="2" t="s">
        <v>82</v>
      </c>
      <c r="D569" s="2" t="str">
        <f t="shared" si="8"/>
        <v>September</v>
      </c>
      <c r="E569" s="2" t="s">
        <v>355</v>
      </c>
      <c r="F569" s="2" t="s">
        <v>360</v>
      </c>
      <c r="G569" s="2" t="s">
        <v>364</v>
      </c>
      <c r="H569" s="2" t="s">
        <v>368</v>
      </c>
      <c r="I569" s="2">
        <v>7</v>
      </c>
      <c r="J569" s="2">
        <v>1004</v>
      </c>
      <c r="K569" s="2">
        <v>7028</v>
      </c>
      <c r="L569" s="3">
        <v>5376.7832178620129</v>
      </c>
      <c r="M569" s="3">
        <v>1651.2167821379869</v>
      </c>
    </row>
    <row r="570" spans="3:13" x14ac:dyDescent="0.25">
      <c r="C570" s="2" t="s">
        <v>82</v>
      </c>
      <c r="D570" s="2" t="str">
        <f t="shared" si="8"/>
        <v>September</v>
      </c>
      <c r="E570" s="2" t="s">
        <v>354</v>
      </c>
      <c r="F570" s="2" t="s">
        <v>360</v>
      </c>
      <c r="G570" s="2" t="s">
        <v>364</v>
      </c>
      <c r="H570" s="2" t="s">
        <v>371</v>
      </c>
      <c r="I570" s="2">
        <v>6</v>
      </c>
      <c r="J570" s="2">
        <v>1171</v>
      </c>
      <c r="K570" s="2">
        <v>7026</v>
      </c>
      <c r="L570" s="3">
        <v>4482.934513436061</v>
      </c>
      <c r="M570" s="3">
        <v>2543.065486563939</v>
      </c>
    </row>
    <row r="571" spans="3:13" x14ac:dyDescent="0.25">
      <c r="C571" s="2" t="s">
        <v>289</v>
      </c>
      <c r="D571" s="2" t="str">
        <f t="shared" si="8"/>
        <v>September</v>
      </c>
      <c r="E571" s="2" t="s">
        <v>354</v>
      </c>
      <c r="F571" s="2" t="s">
        <v>361</v>
      </c>
      <c r="G571" s="2" t="s">
        <v>364</v>
      </c>
      <c r="H571" s="2" t="s">
        <v>367</v>
      </c>
      <c r="I571" s="2">
        <v>12</v>
      </c>
      <c r="J571" s="2">
        <v>585</v>
      </c>
      <c r="K571" s="2">
        <v>7020</v>
      </c>
      <c r="L571" s="3">
        <v>4978.2241062908379</v>
      </c>
      <c r="M571" s="3">
        <v>2041.7758937091619</v>
      </c>
    </row>
    <row r="572" spans="3:13" x14ac:dyDescent="0.25">
      <c r="C572" s="2" t="s">
        <v>330</v>
      </c>
      <c r="D572" s="2" t="str">
        <f t="shared" si="8"/>
        <v>February</v>
      </c>
      <c r="E572" s="2" t="s">
        <v>357</v>
      </c>
      <c r="F572" s="2" t="s">
        <v>362</v>
      </c>
      <c r="G572" s="2" t="s">
        <v>364</v>
      </c>
      <c r="H572" s="2" t="s">
        <v>369</v>
      </c>
      <c r="I572" s="2">
        <v>4</v>
      </c>
      <c r="J572" s="2">
        <v>1744</v>
      </c>
      <c r="K572" s="2">
        <v>6976</v>
      </c>
      <c r="L572" s="3">
        <v>4408.0500298316983</v>
      </c>
      <c r="M572" s="3">
        <v>2567.9499701683021</v>
      </c>
    </row>
    <row r="573" spans="3:13" x14ac:dyDescent="0.25">
      <c r="C573" s="2" t="s">
        <v>146</v>
      </c>
      <c r="D573" s="2" t="str">
        <f t="shared" si="8"/>
        <v>September</v>
      </c>
      <c r="E573" s="2" t="s">
        <v>357</v>
      </c>
      <c r="F573" s="2" t="s">
        <v>362</v>
      </c>
      <c r="G573" s="2" t="s">
        <v>365</v>
      </c>
      <c r="H573" s="2" t="s">
        <v>370</v>
      </c>
      <c r="I573" s="2">
        <v>19</v>
      </c>
      <c r="J573" s="2">
        <v>366</v>
      </c>
      <c r="K573" s="2">
        <v>6954</v>
      </c>
      <c r="L573" s="3">
        <v>5092.431466615024</v>
      </c>
      <c r="M573" s="3">
        <v>1861.568533384976</v>
      </c>
    </row>
    <row r="574" spans="3:13" x14ac:dyDescent="0.25">
      <c r="C574" s="2" t="s">
        <v>31</v>
      </c>
      <c r="D574" s="2" t="str">
        <f t="shared" si="8"/>
        <v>August</v>
      </c>
      <c r="E574" s="2" t="s">
        <v>355</v>
      </c>
      <c r="F574" s="2" t="s">
        <v>363</v>
      </c>
      <c r="G574" s="2" t="s">
        <v>366</v>
      </c>
      <c r="H574" s="2" t="s">
        <v>370</v>
      </c>
      <c r="I574" s="2">
        <v>8</v>
      </c>
      <c r="J574" s="2">
        <v>869</v>
      </c>
      <c r="K574" s="2">
        <v>6952</v>
      </c>
      <c r="L574" s="3">
        <v>4201.466031914737</v>
      </c>
      <c r="M574" s="3">
        <v>2750.533968085263</v>
      </c>
    </row>
    <row r="575" spans="3:13" x14ac:dyDescent="0.25">
      <c r="C575" s="2" t="s">
        <v>12</v>
      </c>
      <c r="D575" s="2" t="str">
        <f t="shared" si="8"/>
        <v>August</v>
      </c>
      <c r="E575" s="2" t="s">
        <v>356</v>
      </c>
      <c r="F575" s="2" t="s">
        <v>359</v>
      </c>
      <c r="G575" s="2" t="s">
        <v>364</v>
      </c>
      <c r="H575" s="2" t="s">
        <v>368</v>
      </c>
      <c r="I575" s="2">
        <v>10</v>
      </c>
      <c r="J575" s="2">
        <v>693</v>
      </c>
      <c r="K575" s="2">
        <v>6930</v>
      </c>
      <c r="L575" s="3">
        <v>5293.5477825466969</v>
      </c>
      <c r="M575" s="3">
        <v>1636.4522174533031</v>
      </c>
    </row>
    <row r="576" spans="3:13" x14ac:dyDescent="0.25">
      <c r="C576" s="2" t="s">
        <v>99</v>
      </c>
      <c r="D576" s="2" t="str">
        <f t="shared" si="8"/>
        <v>July</v>
      </c>
      <c r="E576" s="2" t="s">
        <v>357</v>
      </c>
      <c r="F576" s="2" t="s">
        <v>359</v>
      </c>
      <c r="G576" s="2" t="s">
        <v>364</v>
      </c>
      <c r="H576" s="2" t="s">
        <v>368</v>
      </c>
      <c r="I576" s="2">
        <v>12</v>
      </c>
      <c r="J576" s="2">
        <v>574</v>
      </c>
      <c r="K576" s="2">
        <v>6888</v>
      </c>
      <c r="L576" s="3">
        <v>4179.7502450382499</v>
      </c>
      <c r="M576" s="3">
        <v>2708.2497549617501</v>
      </c>
    </row>
    <row r="577" spans="3:13" x14ac:dyDescent="0.25">
      <c r="C577" s="2" t="s">
        <v>83</v>
      </c>
      <c r="D577" s="2" t="str">
        <f t="shared" si="8"/>
        <v>October</v>
      </c>
      <c r="E577" s="2" t="s">
        <v>357</v>
      </c>
      <c r="F577" s="2" t="s">
        <v>363</v>
      </c>
      <c r="G577" s="2" t="s">
        <v>364</v>
      </c>
      <c r="H577" s="2" t="s">
        <v>369</v>
      </c>
      <c r="I577" s="2">
        <v>8</v>
      </c>
      <c r="J577" s="2">
        <v>861</v>
      </c>
      <c r="K577" s="2">
        <v>6888</v>
      </c>
      <c r="L577" s="3">
        <v>4448.3313448339559</v>
      </c>
      <c r="M577" s="3">
        <v>2439.6686551660441</v>
      </c>
    </row>
    <row r="578" spans="3:13" x14ac:dyDescent="0.25">
      <c r="C578" s="2" t="s">
        <v>221</v>
      </c>
      <c r="D578" s="2" t="str">
        <f t="shared" ref="D578:D641" si="9">TEXT(C578,"MMMM")</f>
        <v>May</v>
      </c>
      <c r="E578" s="2" t="s">
        <v>354</v>
      </c>
      <c r="F578" s="2" t="s">
        <v>361</v>
      </c>
      <c r="G578" s="2" t="s">
        <v>364</v>
      </c>
      <c r="H578" s="2" t="s">
        <v>369</v>
      </c>
      <c r="I578" s="2">
        <v>5</v>
      </c>
      <c r="J578" s="2">
        <v>1364</v>
      </c>
      <c r="K578" s="2">
        <v>6820</v>
      </c>
      <c r="L578" s="3">
        <v>5248.0194463438202</v>
      </c>
      <c r="M578" s="3">
        <v>1571.9805536561801</v>
      </c>
    </row>
    <row r="579" spans="3:13" x14ac:dyDescent="0.25">
      <c r="C579" s="2" t="s">
        <v>119</v>
      </c>
      <c r="D579" s="2" t="str">
        <f t="shared" si="9"/>
        <v>May</v>
      </c>
      <c r="E579" s="2" t="s">
        <v>358</v>
      </c>
      <c r="F579" s="2" t="s">
        <v>359</v>
      </c>
      <c r="G579" s="2" t="s">
        <v>364</v>
      </c>
      <c r="H579" s="2" t="s">
        <v>368</v>
      </c>
      <c r="I579" s="2">
        <v>14</v>
      </c>
      <c r="J579" s="2">
        <v>482</v>
      </c>
      <c r="K579" s="2">
        <v>6748</v>
      </c>
      <c r="L579" s="3">
        <v>4295.035870834623</v>
      </c>
      <c r="M579" s="3">
        <v>2452.964129165377</v>
      </c>
    </row>
    <row r="580" spans="3:13" x14ac:dyDescent="0.25">
      <c r="C580" s="2" t="s">
        <v>120</v>
      </c>
      <c r="D580" s="2" t="str">
        <f t="shared" si="9"/>
        <v>October</v>
      </c>
      <c r="E580" s="2" t="s">
        <v>357</v>
      </c>
      <c r="F580" s="2" t="s">
        <v>360</v>
      </c>
      <c r="G580" s="2" t="s">
        <v>365</v>
      </c>
      <c r="H580" s="2" t="s">
        <v>371</v>
      </c>
      <c r="I580" s="2">
        <v>5</v>
      </c>
      <c r="J580" s="2">
        <v>1337</v>
      </c>
      <c r="K580" s="2">
        <v>6685</v>
      </c>
      <c r="L580" s="3">
        <v>4128.2930578092637</v>
      </c>
      <c r="M580" s="3">
        <v>2556.7069421907358</v>
      </c>
    </row>
    <row r="581" spans="3:13" x14ac:dyDescent="0.25">
      <c r="C581" s="2" t="s">
        <v>154</v>
      </c>
      <c r="D581" s="2" t="str">
        <f t="shared" si="9"/>
        <v>February</v>
      </c>
      <c r="E581" s="2" t="s">
        <v>355</v>
      </c>
      <c r="F581" s="2" t="s">
        <v>361</v>
      </c>
      <c r="G581" s="2" t="s">
        <v>366</v>
      </c>
      <c r="H581" s="2" t="s">
        <v>369</v>
      </c>
      <c r="I581" s="2">
        <v>14</v>
      </c>
      <c r="J581" s="2">
        <v>477</v>
      </c>
      <c r="K581" s="2">
        <v>6678</v>
      </c>
      <c r="L581" s="3">
        <v>4774.2467144052207</v>
      </c>
      <c r="M581" s="3">
        <v>1903.7532855947791</v>
      </c>
    </row>
    <row r="582" spans="3:13" x14ac:dyDescent="0.25">
      <c r="C582" s="2" t="s">
        <v>45</v>
      </c>
      <c r="D582" s="2" t="str">
        <f t="shared" si="9"/>
        <v>December</v>
      </c>
      <c r="E582" s="2" t="s">
        <v>356</v>
      </c>
      <c r="F582" s="2" t="s">
        <v>360</v>
      </c>
      <c r="G582" s="2" t="s">
        <v>365</v>
      </c>
      <c r="H582" s="2" t="s">
        <v>371</v>
      </c>
      <c r="I582" s="2">
        <v>7</v>
      </c>
      <c r="J582" s="2">
        <v>943</v>
      </c>
      <c r="K582" s="2">
        <v>6601</v>
      </c>
      <c r="L582" s="3">
        <v>4620.7188275627686</v>
      </c>
      <c r="M582" s="3">
        <v>1980.2811724372309</v>
      </c>
    </row>
    <row r="583" spans="3:13" x14ac:dyDescent="0.25">
      <c r="C583" s="2" t="s">
        <v>163</v>
      </c>
      <c r="D583" s="2" t="str">
        <f t="shared" si="9"/>
        <v>September</v>
      </c>
      <c r="E583" s="2" t="s">
        <v>358</v>
      </c>
      <c r="F583" s="2" t="s">
        <v>360</v>
      </c>
      <c r="G583" s="2" t="s">
        <v>365</v>
      </c>
      <c r="H583" s="2" t="s">
        <v>368</v>
      </c>
      <c r="I583" s="2">
        <v>5</v>
      </c>
      <c r="J583" s="2">
        <v>1320</v>
      </c>
      <c r="K583" s="2">
        <v>6600</v>
      </c>
      <c r="L583" s="3">
        <v>4677.4508455496116</v>
      </c>
      <c r="M583" s="3">
        <v>1922.549154450388</v>
      </c>
    </row>
    <row r="584" spans="3:13" x14ac:dyDescent="0.25">
      <c r="C584" s="2" t="s">
        <v>145</v>
      </c>
      <c r="D584" s="2" t="str">
        <f t="shared" si="9"/>
        <v>November</v>
      </c>
      <c r="E584" s="2" t="s">
        <v>358</v>
      </c>
      <c r="F584" s="2" t="s">
        <v>361</v>
      </c>
      <c r="G584" s="2" t="s">
        <v>366</v>
      </c>
      <c r="H584" s="2" t="s">
        <v>367</v>
      </c>
      <c r="I584" s="2">
        <v>16</v>
      </c>
      <c r="J584" s="2">
        <v>410</v>
      </c>
      <c r="K584" s="2">
        <v>6560</v>
      </c>
      <c r="L584" s="3">
        <v>4823.4575178679788</v>
      </c>
      <c r="M584" s="3">
        <v>1736.542482132021</v>
      </c>
    </row>
    <row r="585" spans="3:13" x14ac:dyDescent="0.25">
      <c r="C585" s="2" t="s">
        <v>243</v>
      </c>
      <c r="D585" s="2" t="str">
        <f t="shared" si="9"/>
        <v>December</v>
      </c>
      <c r="E585" s="2" t="s">
        <v>357</v>
      </c>
      <c r="F585" s="2" t="s">
        <v>360</v>
      </c>
      <c r="G585" s="2" t="s">
        <v>366</v>
      </c>
      <c r="H585" s="2" t="s">
        <v>370</v>
      </c>
      <c r="I585" s="2">
        <v>18</v>
      </c>
      <c r="J585" s="2">
        <v>364</v>
      </c>
      <c r="K585" s="2">
        <v>6552</v>
      </c>
      <c r="L585" s="3">
        <v>4447.5016873066061</v>
      </c>
      <c r="M585" s="3">
        <v>2104.4983126933939</v>
      </c>
    </row>
    <row r="586" spans="3:13" x14ac:dyDescent="0.25">
      <c r="C586" s="2" t="s">
        <v>301</v>
      </c>
      <c r="D586" s="2" t="str">
        <f t="shared" si="9"/>
        <v>November</v>
      </c>
      <c r="E586" s="2" t="s">
        <v>354</v>
      </c>
      <c r="F586" s="2" t="s">
        <v>359</v>
      </c>
      <c r="G586" s="2" t="s">
        <v>364</v>
      </c>
      <c r="H586" s="2" t="s">
        <v>367</v>
      </c>
      <c r="I586" s="2">
        <v>18</v>
      </c>
      <c r="J586" s="2">
        <v>362</v>
      </c>
      <c r="K586" s="2">
        <v>6516</v>
      </c>
      <c r="L586" s="3">
        <v>4484.02956302865</v>
      </c>
      <c r="M586" s="3">
        <v>2031.97043697135</v>
      </c>
    </row>
    <row r="587" spans="3:13" x14ac:dyDescent="0.25">
      <c r="C587" s="2" t="s">
        <v>35</v>
      </c>
      <c r="D587" s="2" t="str">
        <f t="shared" si="9"/>
        <v>May</v>
      </c>
      <c r="E587" s="2" t="s">
        <v>354</v>
      </c>
      <c r="F587" s="2" t="s">
        <v>362</v>
      </c>
      <c r="G587" s="2" t="s">
        <v>365</v>
      </c>
      <c r="H587" s="2" t="s">
        <v>368</v>
      </c>
      <c r="I587" s="2">
        <v>6</v>
      </c>
      <c r="J587" s="2">
        <v>1085</v>
      </c>
      <c r="K587" s="2">
        <v>6510</v>
      </c>
      <c r="L587" s="3">
        <v>5114.3420080698943</v>
      </c>
      <c r="M587" s="3">
        <v>1395.6579919301059</v>
      </c>
    </row>
    <row r="588" spans="3:13" x14ac:dyDescent="0.25">
      <c r="C588" s="2" t="s">
        <v>204</v>
      </c>
      <c r="D588" s="2" t="str">
        <f t="shared" si="9"/>
        <v>October</v>
      </c>
      <c r="E588" s="2" t="s">
        <v>357</v>
      </c>
      <c r="F588" s="2" t="s">
        <v>361</v>
      </c>
      <c r="G588" s="2" t="s">
        <v>366</v>
      </c>
      <c r="H588" s="2" t="s">
        <v>371</v>
      </c>
      <c r="I588" s="2">
        <v>8</v>
      </c>
      <c r="J588" s="2">
        <v>810</v>
      </c>
      <c r="K588" s="2">
        <v>6480</v>
      </c>
      <c r="L588" s="3">
        <v>4762.0245066964217</v>
      </c>
      <c r="M588" s="3">
        <v>1717.9754933035781</v>
      </c>
    </row>
    <row r="589" spans="3:13" x14ac:dyDescent="0.25">
      <c r="C589" s="2" t="s">
        <v>202</v>
      </c>
      <c r="D589" s="2" t="str">
        <f t="shared" si="9"/>
        <v>February</v>
      </c>
      <c r="E589" s="2" t="s">
        <v>354</v>
      </c>
      <c r="F589" s="2" t="s">
        <v>361</v>
      </c>
      <c r="G589" s="2" t="s">
        <v>366</v>
      </c>
      <c r="H589" s="2" t="s">
        <v>367</v>
      </c>
      <c r="I589" s="2">
        <v>12</v>
      </c>
      <c r="J589" s="2">
        <v>534</v>
      </c>
      <c r="K589" s="2">
        <v>6408</v>
      </c>
      <c r="L589" s="3">
        <v>5101.4370768539748</v>
      </c>
      <c r="M589" s="3">
        <v>1306.562923146025</v>
      </c>
    </row>
    <row r="590" spans="3:13" x14ac:dyDescent="0.25">
      <c r="C590" s="2" t="s">
        <v>72</v>
      </c>
      <c r="D590" s="2" t="str">
        <f t="shared" si="9"/>
        <v>January</v>
      </c>
      <c r="E590" s="2" t="s">
        <v>356</v>
      </c>
      <c r="F590" s="2" t="s">
        <v>363</v>
      </c>
      <c r="G590" s="2" t="s">
        <v>366</v>
      </c>
      <c r="H590" s="2" t="s">
        <v>369</v>
      </c>
      <c r="I590" s="2">
        <v>5</v>
      </c>
      <c r="J590" s="2">
        <v>1277</v>
      </c>
      <c r="K590" s="2">
        <v>6385</v>
      </c>
      <c r="L590" s="3">
        <v>4988.1425174786673</v>
      </c>
      <c r="M590" s="3">
        <v>1396.8574825213329</v>
      </c>
    </row>
    <row r="591" spans="3:13" x14ac:dyDescent="0.25">
      <c r="C591" s="2" t="s">
        <v>96</v>
      </c>
      <c r="D591" s="2" t="str">
        <f t="shared" si="9"/>
        <v>May</v>
      </c>
      <c r="E591" s="2" t="s">
        <v>354</v>
      </c>
      <c r="F591" s="2" t="s">
        <v>361</v>
      </c>
      <c r="G591" s="2" t="s">
        <v>364</v>
      </c>
      <c r="H591" s="2" t="s">
        <v>368</v>
      </c>
      <c r="I591" s="2">
        <v>5</v>
      </c>
      <c r="J591" s="2">
        <v>1272</v>
      </c>
      <c r="K591" s="2">
        <v>6360</v>
      </c>
      <c r="L591" s="3">
        <v>3948.6850958141208</v>
      </c>
      <c r="M591" s="3">
        <v>2411.3149041858792</v>
      </c>
    </row>
    <row r="592" spans="3:13" x14ac:dyDescent="0.25">
      <c r="C592" s="2" t="s">
        <v>200</v>
      </c>
      <c r="D592" s="2" t="str">
        <f t="shared" si="9"/>
        <v>March</v>
      </c>
      <c r="E592" s="2" t="s">
        <v>357</v>
      </c>
      <c r="F592" s="2" t="s">
        <v>359</v>
      </c>
      <c r="G592" s="2" t="s">
        <v>364</v>
      </c>
      <c r="H592" s="2" t="s">
        <v>370</v>
      </c>
      <c r="I592" s="2">
        <v>5</v>
      </c>
      <c r="J592" s="2">
        <v>1270</v>
      </c>
      <c r="K592" s="2">
        <v>6350</v>
      </c>
      <c r="L592" s="3">
        <v>4391.3819373941678</v>
      </c>
      <c r="M592" s="3">
        <v>1958.6180626058319</v>
      </c>
    </row>
    <row r="593" spans="3:13" x14ac:dyDescent="0.25">
      <c r="C593" s="2" t="s">
        <v>163</v>
      </c>
      <c r="D593" s="2" t="str">
        <f t="shared" si="9"/>
        <v>September</v>
      </c>
      <c r="E593" s="2" t="s">
        <v>358</v>
      </c>
      <c r="F593" s="2" t="s">
        <v>361</v>
      </c>
      <c r="G593" s="2" t="s">
        <v>364</v>
      </c>
      <c r="H593" s="2" t="s">
        <v>369</v>
      </c>
      <c r="I593" s="2">
        <v>4</v>
      </c>
      <c r="J593" s="2">
        <v>1586</v>
      </c>
      <c r="K593" s="2">
        <v>6344</v>
      </c>
      <c r="L593" s="3">
        <v>5009.3211089593779</v>
      </c>
      <c r="M593" s="3">
        <v>1334.6788910406219</v>
      </c>
    </row>
    <row r="594" spans="3:13" x14ac:dyDescent="0.25">
      <c r="C594" s="2" t="s">
        <v>248</v>
      </c>
      <c r="D594" s="2" t="str">
        <f t="shared" si="9"/>
        <v>October</v>
      </c>
      <c r="E594" s="2" t="s">
        <v>358</v>
      </c>
      <c r="F594" s="2" t="s">
        <v>362</v>
      </c>
      <c r="G594" s="2" t="s">
        <v>364</v>
      </c>
      <c r="H594" s="2" t="s">
        <v>367</v>
      </c>
      <c r="I594" s="2">
        <v>9</v>
      </c>
      <c r="J594" s="2">
        <v>703</v>
      </c>
      <c r="K594" s="2">
        <v>6327</v>
      </c>
      <c r="L594" s="3">
        <v>4705.030377962682</v>
      </c>
      <c r="M594" s="3">
        <v>1621.969622037318</v>
      </c>
    </row>
    <row r="595" spans="3:13" x14ac:dyDescent="0.25">
      <c r="C595" s="2" t="s">
        <v>189</v>
      </c>
      <c r="D595" s="2" t="str">
        <f t="shared" si="9"/>
        <v>December</v>
      </c>
      <c r="E595" s="2" t="s">
        <v>357</v>
      </c>
      <c r="F595" s="2" t="s">
        <v>363</v>
      </c>
      <c r="G595" s="2" t="s">
        <v>365</v>
      </c>
      <c r="H595" s="2" t="s">
        <v>369</v>
      </c>
      <c r="I595" s="2">
        <v>6</v>
      </c>
      <c r="J595" s="2">
        <v>1049</v>
      </c>
      <c r="K595" s="2">
        <v>6294</v>
      </c>
      <c r="L595" s="3">
        <v>3865.636496789125</v>
      </c>
      <c r="M595" s="3">
        <v>2428.363503210875</v>
      </c>
    </row>
    <row r="596" spans="3:13" x14ac:dyDescent="0.25">
      <c r="C596" s="2" t="s">
        <v>26</v>
      </c>
      <c r="D596" s="2" t="str">
        <f t="shared" si="9"/>
        <v>May</v>
      </c>
      <c r="E596" s="2" t="s">
        <v>356</v>
      </c>
      <c r="F596" s="2" t="s">
        <v>363</v>
      </c>
      <c r="G596" s="2" t="s">
        <v>366</v>
      </c>
      <c r="H596" s="2" t="s">
        <v>370</v>
      </c>
      <c r="I596" s="2">
        <v>4</v>
      </c>
      <c r="J596" s="2">
        <v>1572</v>
      </c>
      <c r="K596" s="2">
        <v>6288</v>
      </c>
      <c r="L596" s="3">
        <v>4752.9035067839477</v>
      </c>
      <c r="M596" s="3">
        <v>1535.0964932160521</v>
      </c>
    </row>
    <row r="597" spans="3:13" x14ac:dyDescent="0.25">
      <c r="C597" s="2" t="s">
        <v>160</v>
      </c>
      <c r="D597" s="2" t="str">
        <f t="shared" si="9"/>
        <v>May</v>
      </c>
      <c r="E597" s="2" t="s">
        <v>357</v>
      </c>
      <c r="F597" s="2" t="s">
        <v>363</v>
      </c>
      <c r="G597" s="2" t="s">
        <v>364</v>
      </c>
      <c r="H597" s="2" t="s">
        <v>369</v>
      </c>
      <c r="I597" s="2">
        <v>7</v>
      </c>
      <c r="J597" s="2">
        <v>898</v>
      </c>
      <c r="K597" s="2">
        <v>6286</v>
      </c>
      <c r="L597" s="3">
        <v>4477.2818287074206</v>
      </c>
      <c r="M597" s="3">
        <v>1808.718171292579</v>
      </c>
    </row>
    <row r="598" spans="3:13" x14ac:dyDescent="0.25">
      <c r="C598" s="2" t="s">
        <v>152</v>
      </c>
      <c r="D598" s="2" t="str">
        <f t="shared" si="9"/>
        <v>April</v>
      </c>
      <c r="E598" s="2" t="s">
        <v>358</v>
      </c>
      <c r="F598" s="2" t="s">
        <v>359</v>
      </c>
      <c r="G598" s="2" t="s">
        <v>366</v>
      </c>
      <c r="H598" s="2" t="s">
        <v>369</v>
      </c>
      <c r="I598" s="2">
        <v>7</v>
      </c>
      <c r="J598" s="2">
        <v>893</v>
      </c>
      <c r="K598" s="2">
        <v>6251</v>
      </c>
      <c r="L598" s="3">
        <v>4395.6901973559361</v>
      </c>
      <c r="M598" s="3">
        <v>1855.3098026440639</v>
      </c>
    </row>
    <row r="599" spans="3:13" x14ac:dyDescent="0.25">
      <c r="C599" s="2" t="s">
        <v>103</v>
      </c>
      <c r="D599" s="2" t="str">
        <f t="shared" si="9"/>
        <v>August</v>
      </c>
      <c r="E599" s="2" t="s">
        <v>354</v>
      </c>
      <c r="F599" s="2" t="s">
        <v>363</v>
      </c>
      <c r="G599" s="2" t="s">
        <v>365</v>
      </c>
      <c r="H599" s="2" t="s">
        <v>368</v>
      </c>
      <c r="I599" s="2">
        <v>18</v>
      </c>
      <c r="J599" s="2">
        <v>343</v>
      </c>
      <c r="K599" s="2">
        <v>6174</v>
      </c>
      <c r="L599" s="3">
        <v>4790.4843829497368</v>
      </c>
      <c r="M599" s="3">
        <v>1383.515617050263</v>
      </c>
    </row>
    <row r="600" spans="3:13" x14ac:dyDescent="0.25">
      <c r="C600" s="2" t="s">
        <v>72</v>
      </c>
      <c r="D600" s="2" t="str">
        <f t="shared" si="9"/>
        <v>January</v>
      </c>
      <c r="E600" s="2" t="s">
        <v>356</v>
      </c>
      <c r="F600" s="2" t="s">
        <v>363</v>
      </c>
      <c r="G600" s="2" t="s">
        <v>364</v>
      </c>
      <c r="H600" s="2" t="s">
        <v>368</v>
      </c>
      <c r="I600" s="2">
        <v>9</v>
      </c>
      <c r="J600" s="2">
        <v>684</v>
      </c>
      <c r="K600" s="2">
        <v>6156</v>
      </c>
      <c r="L600" s="3">
        <v>4279.2620901373448</v>
      </c>
      <c r="M600" s="3">
        <v>1876.737909862655</v>
      </c>
    </row>
    <row r="601" spans="3:13" x14ac:dyDescent="0.25">
      <c r="C601" s="2" t="s">
        <v>248</v>
      </c>
      <c r="D601" s="2" t="str">
        <f t="shared" si="9"/>
        <v>October</v>
      </c>
      <c r="E601" s="2" t="s">
        <v>354</v>
      </c>
      <c r="F601" s="2" t="s">
        <v>359</v>
      </c>
      <c r="G601" s="2" t="s">
        <v>365</v>
      </c>
      <c r="H601" s="2" t="s">
        <v>368</v>
      </c>
      <c r="I601" s="2">
        <v>15</v>
      </c>
      <c r="J601" s="2">
        <v>406</v>
      </c>
      <c r="K601" s="2">
        <v>6090</v>
      </c>
      <c r="L601" s="3">
        <v>4399.8846319124414</v>
      </c>
      <c r="M601" s="3">
        <v>1690.1153680875591</v>
      </c>
    </row>
    <row r="602" spans="3:13" x14ac:dyDescent="0.25">
      <c r="C602" s="2" t="s">
        <v>86</v>
      </c>
      <c r="D602" s="2" t="str">
        <f t="shared" si="9"/>
        <v>November</v>
      </c>
      <c r="E602" s="2" t="s">
        <v>356</v>
      </c>
      <c r="F602" s="2" t="s">
        <v>360</v>
      </c>
      <c r="G602" s="2" t="s">
        <v>365</v>
      </c>
      <c r="H602" s="2" t="s">
        <v>371</v>
      </c>
      <c r="I602" s="2">
        <v>12</v>
      </c>
      <c r="J602" s="2">
        <v>505</v>
      </c>
      <c r="K602" s="2">
        <v>6060</v>
      </c>
      <c r="L602" s="3">
        <v>3921.7202848572169</v>
      </c>
      <c r="M602" s="3">
        <v>2138.2797151427831</v>
      </c>
    </row>
    <row r="603" spans="3:13" x14ac:dyDescent="0.25">
      <c r="C603" s="2" t="s">
        <v>118</v>
      </c>
      <c r="D603" s="2" t="str">
        <f t="shared" si="9"/>
        <v>September</v>
      </c>
      <c r="E603" s="2" t="s">
        <v>358</v>
      </c>
      <c r="F603" s="2" t="s">
        <v>361</v>
      </c>
      <c r="G603" s="2" t="s">
        <v>365</v>
      </c>
      <c r="H603" s="2" t="s">
        <v>368</v>
      </c>
      <c r="I603" s="2">
        <v>14</v>
      </c>
      <c r="J603" s="2">
        <v>432</v>
      </c>
      <c r="K603" s="2">
        <v>6048</v>
      </c>
      <c r="L603" s="3">
        <v>4172.6371073365572</v>
      </c>
      <c r="M603" s="3">
        <v>1875.3628926634431</v>
      </c>
    </row>
    <row r="604" spans="3:13" x14ac:dyDescent="0.25">
      <c r="C604" s="2" t="s">
        <v>199</v>
      </c>
      <c r="D604" s="2" t="str">
        <f t="shared" si="9"/>
        <v>August</v>
      </c>
      <c r="E604" s="2" t="s">
        <v>358</v>
      </c>
      <c r="F604" s="2" t="s">
        <v>362</v>
      </c>
      <c r="G604" s="2" t="s">
        <v>365</v>
      </c>
      <c r="H604" s="2" t="s">
        <v>370</v>
      </c>
      <c r="I604" s="2">
        <v>18</v>
      </c>
      <c r="J604" s="2">
        <v>336</v>
      </c>
      <c r="K604" s="2">
        <v>6048</v>
      </c>
      <c r="L604" s="3">
        <v>3735.303940200627</v>
      </c>
      <c r="M604" s="3">
        <v>2312.696059799373</v>
      </c>
    </row>
    <row r="605" spans="3:13" x14ac:dyDescent="0.25">
      <c r="C605" s="2" t="s">
        <v>37</v>
      </c>
      <c r="D605" s="2" t="str">
        <f t="shared" si="9"/>
        <v>October</v>
      </c>
      <c r="E605" s="2" t="s">
        <v>357</v>
      </c>
      <c r="F605" s="2" t="s">
        <v>363</v>
      </c>
      <c r="G605" s="2" t="s">
        <v>364</v>
      </c>
      <c r="H605" s="2" t="s">
        <v>371</v>
      </c>
      <c r="I605" s="2">
        <v>5</v>
      </c>
      <c r="J605" s="2">
        <v>1206</v>
      </c>
      <c r="K605" s="2">
        <v>6030</v>
      </c>
      <c r="L605" s="3">
        <v>3620.0498904447222</v>
      </c>
      <c r="M605" s="3">
        <v>2409.9501095552778</v>
      </c>
    </row>
    <row r="606" spans="3:13" x14ac:dyDescent="0.25">
      <c r="C606" s="2" t="s">
        <v>183</v>
      </c>
      <c r="D606" s="2" t="str">
        <f t="shared" si="9"/>
        <v>December</v>
      </c>
      <c r="E606" s="2" t="s">
        <v>358</v>
      </c>
      <c r="F606" s="2" t="s">
        <v>362</v>
      </c>
      <c r="G606" s="2" t="s">
        <v>366</v>
      </c>
      <c r="H606" s="2" t="s">
        <v>370</v>
      </c>
      <c r="I606" s="2">
        <v>5</v>
      </c>
      <c r="J606" s="2">
        <v>1203</v>
      </c>
      <c r="K606" s="2">
        <v>6015</v>
      </c>
      <c r="L606" s="3">
        <v>3996.7138601890861</v>
      </c>
      <c r="M606" s="3">
        <v>2018.2861398109139</v>
      </c>
    </row>
    <row r="607" spans="3:13" x14ac:dyDescent="0.25">
      <c r="C607" s="2" t="s">
        <v>205</v>
      </c>
      <c r="D607" s="2" t="str">
        <f t="shared" si="9"/>
        <v>September</v>
      </c>
      <c r="E607" s="2" t="s">
        <v>355</v>
      </c>
      <c r="F607" s="2" t="s">
        <v>360</v>
      </c>
      <c r="G607" s="2" t="s">
        <v>365</v>
      </c>
      <c r="H607" s="2" t="s">
        <v>367</v>
      </c>
      <c r="I607" s="2">
        <v>8</v>
      </c>
      <c r="J607" s="2">
        <v>751</v>
      </c>
      <c r="K607" s="2">
        <v>6008</v>
      </c>
      <c r="L607" s="3">
        <v>3721.6566604371342</v>
      </c>
      <c r="M607" s="3">
        <v>2286.3433395628658</v>
      </c>
    </row>
    <row r="608" spans="3:13" x14ac:dyDescent="0.25">
      <c r="C608" s="2" t="s">
        <v>292</v>
      </c>
      <c r="D608" s="2" t="str">
        <f t="shared" si="9"/>
        <v>November</v>
      </c>
      <c r="E608" s="2" t="s">
        <v>354</v>
      </c>
      <c r="F608" s="2" t="s">
        <v>363</v>
      </c>
      <c r="G608" s="2" t="s">
        <v>364</v>
      </c>
      <c r="H608" s="2" t="s">
        <v>367</v>
      </c>
      <c r="I608" s="2">
        <v>17</v>
      </c>
      <c r="J608" s="2">
        <v>352</v>
      </c>
      <c r="K608" s="2">
        <v>5984</v>
      </c>
      <c r="L608" s="3">
        <v>4336.5028834279756</v>
      </c>
      <c r="M608" s="3">
        <v>1647.497116572024</v>
      </c>
    </row>
    <row r="609" spans="3:13" x14ac:dyDescent="0.25">
      <c r="C609" s="2" t="s">
        <v>39</v>
      </c>
      <c r="D609" s="2" t="str">
        <f t="shared" si="9"/>
        <v>October</v>
      </c>
      <c r="E609" s="2" t="s">
        <v>355</v>
      </c>
      <c r="F609" s="2" t="s">
        <v>361</v>
      </c>
      <c r="G609" s="2" t="s">
        <v>364</v>
      </c>
      <c r="H609" s="2" t="s">
        <v>368</v>
      </c>
      <c r="I609" s="2">
        <v>3</v>
      </c>
      <c r="J609" s="2">
        <v>1986</v>
      </c>
      <c r="K609" s="2">
        <v>5958</v>
      </c>
      <c r="L609" s="3">
        <v>4563.4739110754199</v>
      </c>
      <c r="M609" s="3">
        <v>1394.5260889245801</v>
      </c>
    </row>
    <row r="610" spans="3:13" x14ac:dyDescent="0.25">
      <c r="C610" s="2" t="s">
        <v>59</v>
      </c>
      <c r="D610" s="2" t="str">
        <f t="shared" si="9"/>
        <v>November</v>
      </c>
      <c r="E610" s="2" t="s">
        <v>356</v>
      </c>
      <c r="F610" s="2" t="s">
        <v>360</v>
      </c>
      <c r="G610" s="2" t="s">
        <v>366</v>
      </c>
      <c r="H610" s="2" t="s">
        <v>367</v>
      </c>
      <c r="I610" s="2">
        <v>12</v>
      </c>
      <c r="J610" s="2">
        <v>493</v>
      </c>
      <c r="K610" s="2">
        <v>5916</v>
      </c>
      <c r="L610" s="3">
        <v>4533.3302223471665</v>
      </c>
      <c r="M610" s="3">
        <v>1382.669777652834</v>
      </c>
    </row>
    <row r="611" spans="3:13" x14ac:dyDescent="0.25">
      <c r="C611" s="2" t="s">
        <v>68</v>
      </c>
      <c r="D611" s="2" t="str">
        <f t="shared" si="9"/>
        <v>July</v>
      </c>
      <c r="E611" s="2" t="s">
        <v>355</v>
      </c>
      <c r="F611" s="2" t="s">
        <v>360</v>
      </c>
      <c r="G611" s="2" t="s">
        <v>365</v>
      </c>
      <c r="H611" s="2" t="s">
        <v>368</v>
      </c>
      <c r="I611" s="2">
        <v>9</v>
      </c>
      <c r="J611" s="2">
        <v>655</v>
      </c>
      <c r="K611" s="2">
        <v>5895</v>
      </c>
      <c r="L611" s="3">
        <v>4708.453045034671</v>
      </c>
      <c r="M611" s="3">
        <v>1186.546954965329</v>
      </c>
    </row>
    <row r="612" spans="3:13" x14ac:dyDescent="0.25">
      <c r="C612" s="2" t="s">
        <v>92</v>
      </c>
      <c r="D612" s="2" t="str">
        <f t="shared" si="9"/>
        <v>July</v>
      </c>
      <c r="E612" s="2" t="s">
        <v>358</v>
      </c>
      <c r="F612" s="2" t="s">
        <v>361</v>
      </c>
      <c r="G612" s="2" t="s">
        <v>366</v>
      </c>
      <c r="H612" s="2" t="s">
        <v>371</v>
      </c>
      <c r="I612" s="2">
        <v>3</v>
      </c>
      <c r="J612" s="2">
        <v>1965</v>
      </c>
      <c r="K612" s="2">
        <v>5895</v>
      </c>
      <c r="L612" s="3">
        <v>3830.251693594515</v>
      </c>
      <c r="M612" s="3">
        <v>2064.748306405485</v>
      </c>
    </row>
    <row r="613" spans="3:13" x14ac:dyDescent="0.25">
      <c r="C613" s="2" t="s">
        <v>108</v>
      </c>
      <c r="D613" s="2" t="str">
        <f t="shared" si="9"/>
        <v>April</v>
      </c>
      <c r="E613" s="2" t="s">
        <v>355</v>
      </c>
      <c r="F613" s="2" t="s">
        <v>363</v>
      </c>
      <c r="G613" s="2" t="s">
        <v>366</v>
      </c>
      <c r="H613" s="2" t="s">
        <v>370</v>
      </c>
      <c r="I613" s="2">
        <v>11</v>
      </c>
      <c r="J613" s="2">
        <v>535</v>
      </c>
      <c r="K613" s="2">
        <v>5885</v>
      </c>
      <c r="L613" s="3">
        <v>3752.6383929002309</v>
      </c>
      <c r="M613" s="3">
        <v>2132.3616070997691</v>
      </c>
    </row>
    <row r="614" spans="3:13" x14ac:dyDescent="0.25">
      <c r="C614" s="2" t="s">
        <v>265</v>
      </c>
      <c r="D614" s="2" t="str">
        <f t="shared" si="9"/>
        <v>April</v>
      </c>
      <c r="E614" s="2" t="s">
        <v>356</v>
      </c>
      <c r="F614" s="2" t="s">
        <v>359</v>
      </c>
      <c r="G614" s="2" t="s">
        <v>365</v>
      </c>
      <c r="H614" s="2" t="s">
        <v>367</v>
      </c>
      <c r="I614" s="2">
        <v>14</v>
      </c>
      <c r="J614" s="2">
        <v>420</v>
      </c>
      <c r="K614" s="2">
        <v>5880</v>
      </c>
      <c r="L614" s="3">
        <v>3903.4840967945079</v>
      </c>
      <c r="M614" s="3">
        <v>1976.5159032054919</v>
      </c>
    </row>
    <row r="615" spans="3:13" x14ac:dyDescent="0.25">
      <c r="C615" s="2" t="s">
        <v>227</v>
      </c>
      <c r="D615" s="2" t="str">
        <f t="shared" si="9"/>
        <v>May</v>
      </c>
      <c r="E615" s="2" t="s">
        <v>358</v>
      </c>
      <c r="F615" s="2" t="s">
        <v>360</v>
      </c>
      <c r="G615" s="2" t="s">
        <v>365</v>
      </c>
      <c r="H615" s="2" t="s">
        <v>370</v>
      </c>
      <c r="I615" s="2">
        <v>3</v>
      </c>
      <c r="J615" s="2">
        <v>1960</v>
      </c>
      <c r="K615" s="2">
        <v>5880</v>
      </c>
      <c r="L615" s="3">
        <v>3684.0587649106301</v>
      </c>
      <c r="M615" s="3">
        <v>2195.9412350893699</v>
      </c>
    </row>
    <row r="616" spans="3:13" x14ac:dyDescent="0.25">
      <c r="C616" s="2" t="s">
        <v>183</v>
      </c>
      <c r="D616" s="2" t="str">
        <f t="shared" si="9"/>
        <v>December</v>
      </c>
      <c r="E616" s="2" t="s">
        <v>358</v>
      </c>
      <c r="F616" s="2" t="s">
        <v>363</v>
      </c>
      <c r="G616" s="2" t="s">
        <v>365</v>
      </c>
      <c r="H616" s="2" t="s">
        <v>369</v>
      </c>
      <c r="I616" s="2">
        <v>12</v>
      </c>
      <c r="J616" s="2">
        <v>488</v>
      </c>
      <c r="K616" s="2">
        <v>5856</v>
      </c>
      <c r="L616" s="3">
        <v>4476.1904206168047</v>
      </c>
      <c r="M616" s="3">
        <v>1379.8095793831949</v>
      </c>
    </row>
    <row r="617" spans="3:13" x14ac:dyDescent="0.25">
      <c r="C617" s="2" t="s">
        <v>218</v>
      </c>
      <c r="D617" s="2" t="str">
        <f t="shared" si="9"/>
        <v>November</v>
      </c>
      <c r="E617" s="2" t="s">
        <v>354</v>
      </c>
      <c r="F617" s="2" t="s">
        <v>363</v>
      </c>
      <c r="G617" s="2" t="s">
        <v>364</v>
      </c>
      <c r="H617" s="2" t="s">
        <v>370</v>
      </c>
      <c r="I617" s="2">
        <v>3</v>
      </c>
      <c r="J617" s="2">
        <v>1948</v>
      </c>
      <c r="K617" s="2">
        <v>5844</v>
      </c>
      <c r="L617" s="3">
        <v>4225.3559018615179</v>
      </c>
      <c r="M617" s="3">
        <v>1618.6440981384819</v>
      </c>
    </row>
    <row r="618" spans="3:13" x14ac:dyDescent="0.25">
      <c r="C618" s="2" t="s">
        <v>231</v>
      </c>
      <c r="D618" s="2" t="str">
        <f t="shared" si="9"/>
        <v>November</v>
      </c>
      <c r="E618" s="2" t="s">
        <v>357</v>
      </c>
      <c r="F618" s="2" t="s">
        <v>362</v>
      </c>
      <c r="G618" s="2" t="s">
        <v>364</v>
      </c>
      <c r="H618" s="2" t="s">
        <v>371</v>
      </c>
      <c r="I618" s="2">
        <v>14</v>
      </c>
      <c r="J618" s="2">
        <v>416</v>
      </c>
      <c r="K618" s="2">
        <v>5824</v>
      </c>
      <c r="L618" s="3">
        <v>3869.9458516381278</v>
      </c>
      <c r="M618" s="3">
        <v>1954.054148361872</v>
      </c>
    </row>
    <row r="619" spans="3:13" x14ac:dyDescent="0.25">
      <c r="C619" s="2" t="s">
        <v>342</v>
      </c>
      <c r="D619" s="2" t="str">
        <f t="shared" si="9"/>
        <v>January</v>
      </c>
      <c r="E619" s="2" t="s">
        <v>354</v>
      </c>
      <c r="F619" s="2" t="s">
        <v>359</v>
      </c>
      <c r="G619" s="2" t="s">
        <v>364</v>
      </c>
      <c r="H619" s="2" t="s">
        <v>371</v>
      </c>
      <c r="I619" s="2">
        <v>3</v>
      </c>
      <c r="J619" s="2">
        <v>1938</v>
      </c>
      <c r="K619" s="2">
        <v>5814</v>
      </c>
      <c r="L619" s="3">
        <v>4365.568382166387</v>
      </c>
      <c r="M619" s="3">
        <v>1448.431617833613</v>
      </c>
    </row>
    <row r="620" spans="3:13" x14ac:dyDescent="0.25">
      <c r="C620" s="2" t="s">
        <v>204</v>
      </c>
      <c r="D620" s="2" t="str">
        <f t="shared" si="9"/>
        <v>October</v>
      </c>
      <c r="E620" s="2" t="s">
        <v>357</v>
      </c>
      <c r="F620" s="2" t="s">
        <v>362</v>
      </c>
      <c r="G620" s="2" t="s">
        <v>366</v>
      </c>
      <c r="H620" s="2" t="s">
        <v>371</v>
      </c>
      <c r="I620" s="2">
        <v>10</v>
      </c>
      <c r="J620" s="2">
        <v>580</v>
      </c>
      <c r="K620" s="2">
        <v>5800</v>
      </c>
      <c r="L620" s="3">
        <v>3694.6561314206501</v>
      </c>
      <c r="M620" s="3">
        <v>2105.3438685793499</v>
      </c>
    </row>
    <row r="621" spans="3:13" x14ac:dyDescent="0.25">
      <c r="C621" s="2" t="s">
        <v>205</v>
      </c>
      <c r="D621" s="2" t="str">
        <f t="shared" si="9"/>
        <v>September</v>
      </c>
      <c r="E621" s="2" t="s">
        <v>355</v>
      </c>
      <c r="F621" s="2" t="s">
        <v>363</v>
      </c>
      <c r="G621" s="2" t="s">
        <v>366</v>
      </c>
      <c r="H621" s="2" t="s">
        <v>369</v>
      </c>
      <c r="I621" s="2">
        <v>18</v>
      </c>
      <c r="J621" s="2">
        <v>322</v>
      </c>
      <c r="K621" s="2">
        <v>5796</v>
      </c>
      <c r="L621" s="3">
        <v>4234.3353831952954</v>
      </c>
      <c r="M621" s="3">
        <v>1561.664616804705</v>
      </c>
    </row>
    <row r="622" spans="3:13" x14ac:dyDescent="0.25">
      <c r="C622" s="2" t="s">
        <v>120</v>
      </c>
      <c r="D622" s="2" t="str">
        <f t="shared" si="9"/>
        <v>October</v>
      </c>
      <c r="E622" s="2" t="s">
        <v>355</v>
      </c>
      <c r="F622" s="2" t="s">
        <v>360</v>
      </c>
      <c r="G622" s="2" t="s">
        <v>366</v>
      </c>
      <c r="H622" s="2" t="s">
        <v>369</v>
      </c>
      <c r="I622" s="2">
        <v>4</v>
      </c>
      <c r="J622" s="2">
        <v>1445</v>
      </c>
      <c r="K622" s="2">
        <v>5780</v>
      </c>
      <c r="L622" s="3">
        <v>3937.2432934412541</v>
      </c>
      <c r="M622" s="3">
        <v>1842.7567065587459</v>
      </c>
    </row>
    <row r="623" spans="3:13" x14ac:dyDescent="0.25">
      <c r="C623" s="2" t="s">
        <v>256</v>
      </c>
      <c r="D623" s="2" t="str">
        <f t="shared" si="9"/>
        <v>December</v>
      </c>
      <c r="E623" s="2" t="s">
        <v>358</v>
      </c>
      <c r="F623" s="2" t="s">
        <v>361</v>
      </c>
      <c r="G623" s="2" t="s">
        <v>366</v>
      </c>
      <c r="H623" s="2" t="s">
        <v>368</v>
      </c>
      <c r="I623" s="2">
        <v>4</v>
      </c>
      <c r="J623" s="2">
        <v>1439</v>
      </c>
      <c r="K623" s="2">
        <v>5756</v>
      </c>
      <c r="L623" s="3">
        <v>4462.5869997586351</v>
      </c>
      <c r="M623" s="3">
        <v>1293.4130002413649</v>
      </c>
    </row>
    <row r="624" spans="3:13" x14ac:dyDescent="0.25">
      <c r="C624" s="2" t="s">
        <v>346</v>
      </c>
      <c r="D624" s="2" t="str">
        <f t="shared" si="9"/>
        <v>February</v>
      </c>
      <c r="E624" s="2" t="s">
        <v>356</v>
      </c>
      <c r="F624" s="2" t="s">
        <v>363</v>
      </c>
      <c r="G624" s="2" t="s">
        <v>364</v>
      </c>
      <c r="H624" s="2" t="s">
        <v>370</v>
      </c>
      <c r="I624" s="2">
        <v>15</v>
      </c>
      <c r="J624" s="2">
        <v>383</v>
      </c>
      <c r="K624" s="2">
        <v>5745</v>
      </c>
      <c r="L624" s="3">
        <v>3693.4009796547448</v>
      </c>
      <c r="M624" s="3">
        <v>2051.5990203452552</v>
      </c>
    </row>
    <row r="625" spans="3:13" x14ac:dyDescent="0.25">
      <c r="C625" s="2" t="s">
        <v>75</v>
      </c>
      <c r="D625" s="2" t="str">
        <f t="shared" si="9"/>
        <v>August</v>
      </c>
      <c r="E625" s="2" t="s">
        <v>357</v>
      </c>
      <c r="F625" s="2" t="s">
        <v>359</v>
      </c>
      <c r="G625" s="2" t="s">
        <v>364</v>
      </c>
      <c r="H625" s="2" t="s">
        <v>368</v>
      </c>
      <c r="I625" s="2">
        <v>14</v>
      </c>
      <c r="J625" s="2">
        <v>409</v>
      </c>
      <c r="K625" s="2">
        <v>5726</v>
      </c>
      <c r="L625" s="3">
        <v>4058.93265385319</v>
      </c>
      <c r="M625" s="3">
        <v>1667.06734614681</v>
      </c>
    </row>
    <row r="626" spans="3:13" x14ac:dyDescent="0.25">
      <c r="C626" s="2" t="s">
        <v>234</v>
      </c>
      <c r="D626" s="2" t="str">
        <f t="shared" si="9"/>
        <v>January</v>
      </c>
      <c r="E626" s="2" t="s">
        <v>355</v>
      </c>
      <c r="F626" s="2" t="s">
        <v>362</v>
      </c>
      <c r="G626" s="2" t="s">
        <v>365</v>
      </c>
      <c r="H626" s="2" t="s">
        <v>368</v>
      </c>
      <c r="I626" s="2">
        <v>4</v>
      </c>
      <c r="J626" s="2">
        <v>1425</v>
      </c>
      <c r="K626" s="2">
        <v>5700</v>
      </c>
      <c r="L626" s="3">
        <v>3905.5764125825608</v>
      </c>
      <c r="M626" s="3">
        <v>1794.423587417439</v>
      </c>
    </row>
    <row r="627" spans="3:13" x14ac:dyDescent="0.25">
      <c r="C627" s="2" t="s">
        <v>262</v>
      </c>
      <c r="D627" s="2" t="str">
        <f t="shared" si="9"/>
        <v>January</v>
      </c>
      <c r="E627" s="2" t="s">
        <v>355</v>
      </c>
      <c r="F627" s="2" t="s">
        <v>360</v>
      </c>
      <c r="G627" s="2" t="s">
        <v>366</v>
      </c>
      <c r="H627" s="2" t="s">
        <v>371</v>
      </c>
      <c r="I627" s="2">
        <v>5</v>
      </c>
      <c r="J627" s="2">
        <v>1137</v>
      </c>
      <c r="K627" s="2">
        <v>5685</v>
      </c>
      <c r="L627" s="3">
        <v>4236.7207848426351</v>
      </c>
      <c r="M627" s="3">
        <v>1448.2792151573649</v>
      </c>
    </row>
    <row r="628" spans="3:13" x14ac:dyDescent="0.25">
      <c r="C628" s="2" t="s">
        <v>60</v>
      </c>
      <c r="D628" s="2" t="str">
        <f t="shared" si="9"/>
        <v>November</v>
      </c>
      <c r="E628" s="2" t="s">
        <v>358</v>
      </c>
      <c r="F628" s="2" t="s">
        <v>359</v>
      </c>
      <c r="G628" s="2" t="s">
        <v>364</v>
      </c>
      <c r="H628" s="2" t="s">
        <v>370</v>
      </c>
      <c r="I628" s="2">
        <v>8</v>
      </c>
      <c r="J628" s="2">
        <v>709</v>
      </c>
      <c r="K628" s="2">
        <v>5672</v>
      </c>
      <c r="L628" s="3">
        <v>3997.5795413611509</v>
      </c>
      <c r="M628" s="3">
        <v>1674.4204586388489</v>
      </c>
    </row>
    <row r="629" spans="3:13" x14ac:dyDescent="0.25">
      <c r="C629" s="2" t="s">
        <v>90</v>
      </c>
      <c r="D629" s="2" t="str">
        <f t="shared" si="9"/>
        <v>March</v>
      </c>
      <c r="E629" s="2" t="s">
        <v>356</v>
      </c>
      <c r="F629" s="2" t="s">
        <v>359</v>
      </c>
      <c r="G629" s="2" t="s">
        <v>365</v>
      </c>
      <c r="H629" s="2" t="s">
        <v>371</v>
      </c>
      <c r="I629" s="2">
        <v>12</v>
      </c>
      <c r="J629" s="2">
        <v>470</v>
      </c>
      <c r="K629" s="2">
        <v>5640</v>
      </c>
      <c r="L629" s="3">
        <v>3388.4071895967891</v>
      </c>
      <c r="M629" s="3">
        <v>2251.5928104032109</v>
      </c>
    </row>
    <row r="630" spans="3:13" x14ac:dyDescent="0.25">
      <c r="C630" s="2" t="s">
        <v>317</v>
      </c>
      <c r="D630" s="2" t="str">
        <f t="shared" si="9"/>
        <v>November</v>
      </c>
      <c r="E630" s="2" t="s">
        <v>357</v>
      </c>
      <c r="F630" s="2" t="s">
        <v>361</v>
      </c>
      <c r="G630" s="2" t="s">
        <v>366</v>
      </c>
      <c r="H630" s="2" t="s">
        <v>371</v>
      </c>
      <c r="I630" s="2">
        <v>8</v>
      </c>
      <c r="J630" s="2">
        <v>702</v>
      </c>
      <c r="K630" s="2">
        <v>5616</v>
      </c>
      <c r="L630" s="3">
        <v>4438.3845896721195</v>
      </c>
      <c r="M630" s="3">
        <v>1177.61541032788</v>
      </c>
    </row>
    <row r="631" spans="3:13" x14ac:dyDescent="0.25">
      <c r="C631" s="2" t="s">
        <v>331</v>
      </c>
      <c r="D631" s="2" t="str">
        <f t="shared" si="9"/>
        <v>October</v>
      </c>
      <c r="E631" s="2" t="s">
        <v>358</v>
      </c>
      <c r="F631" s="2" t="s">
        <v>363</v>
      </c>
      <c r="G631" s="2" t="s">
        <v>366</v>
      </c>
      <c r="H631" s="2" t="s">
        <v>367</v>
      </c>
      <c r="I631" s="2">
        <v>9</v>
      </c>
      <c r="J631" s="2">
        <v>618</v>
      </c>
      <c r="K631" s="2">
        <v>5562</v>
      </c>
      <c r="L631" s="3">
        <v>4405.7348075315886</v>
      </c>
      <c r="M631" s="3">
        <v>1156.265192468411</v>
      </c>
    </row>
    <row r="632" spans="3:13" x14ac:dyDescent="0.25">
      <c r="C632" s="2" t="s">
        <v>305</v>
      </c>
      <c r="D632" s="2" t="str">
        <f t="shared" si="9"/>
        <v>May</v>
      </c>
      <c r="E632" s="2" t="s">
        <v>358</v>
      </c>
      <c r="F632" s="2" t="s">
        <v>363</v>
      </c>
      <c r="G632" s="2" t="s">
        <v>365</v>
      </c>
      <c r="H632" s="2" t="s">
        <v>368</v>
      </c>
      <c r="I632" s="2">
        <v>4</v>
      </c>
      <c r="J632" s="2">
        <v>1366</v>
      </c>
      <c r="K632" s="2">
        <v>5464</v>
      </c>
      <c r="L632" s="3">
        <v>4121.6391258426374</v>
      </c>
      <c r="M632" s="3">
        <v>1342.360874157363</v>
      </c>
    </row>
    <row r="633" spans="3:13" x14ac:dyDescent="0.25">
      <c r="C633" s="2" t="s">
        <v>41</v>
      </c>
      <c r="D633" s="2" t="str">
        <f t="shared" si="9"/>
        <v>January</v>
      </c>
      <c r="E633" s="2" t="s">
        <v>355</v>
      </c>
      <c r="F633" s="2" t="s">
        <v>361</v>
      </c>
      <c r="G633" s="2" t="s">
        <v>365</v>
      </c>
      <c r="H633" s="2" t="s">
        <v>369</v>
      </c>
      <c r="I633" s="2">
        <v>17</v>
      </c>
      <c r="J633" s="2">
        <v>321</v>
      </c>
      <c r="K633" s="2">
        <v>5457</v>
      </c>
      <c r="L633" s="3">
        <v>3607.367712934164</v>
      </c>
      <c r="M633" s="3">
        <v>1849.632287065836</v>
      </c>
    </row>
    <row r="634" spans="3:13" x14ac:dyDescent="0.25">
      <c r="C634" s="2" t="s">
        <v>96</v>
      </c>
      <c r="D634" s="2" t="str">
        <f t="shared" si="9"/>
        <v>May</v>
      </c>
      <c r="E634" s="2" t="s">
        <v>358</v>
      </c>
      <c r="F634" s="2" t="s">
        <v>361</v>
      </c>
      <c r="G634" s="2" t="s">
        <v>365</v>
      </c>
      <c r="H634" s="2" t="s">
        <v>369</v>
      </c>
      <c r="I634" s="2">
        <v>16</v>
      </c>
      <c r="J634" s="2">
        <v>340</v>
      </c>
      <c r="K634" s="2">
        <v>5440</v>
      </c>
      <c r="L634" s="3">
        <v>3714.8967302772521</v>
      </c>
      <c r="M634" s="3">
        <v>1725.1032697227481</v>
      </c>
    </row>
    <row r="635" spans="3:13" x14ac:dyDescent="0.25">
      <c r="C635" s="2" t="s">
        <v>314</v>
      </c>
      <c r="D635" s="2" t="str">
        <f t="shared" si="9"/>
        <v>June</v>
      </c>
      <c r="E635" s="2" t="s">
        <v>356</v>
      </c>
      <c r="F635" s="2" t="s">
        <v>363</v>
      </c>
      <c r="G635" s="2" t="s">
        <v>364</v>
      </c>
      <c r="H635" s="2" t="s">
        <v>370</v>
      </c>
      <c r="I635" s="2">
        <v>3</v>
      </c>
      <c r="J635" s="2">
        <v>1806</v>
      </c>
      <c r="K635" s="2">
        <v>5418</v>
      </c>
      <c r="L635" s="3">
        <v>4120.9851366723569</v>
      </c>
      <c r="M635" s="3">
        <v>1297.0148633276431</v>
      </c>
    </row>
    <row r="636" spans="3:13" x14ac:dyDescent="0.25">
      <c r="C636" s="2" t="s">
        <v>222</v>
      </c>
      <c r="D636" s="2" t="str">
        <f t="shared" si="9"/>
        <v>December</v>
      </c>
      <c r="E636" s="2" t="s">
        <v>356</v>
      </c>
      <c r="F636" s="2" t="s">
        <v>360</v>
      </c>
      <c r="G636" s="2" t="s">
        <v>365</v>
      </c>
      <c r="H636" s="2" t="s">
        <v>368</v>
      </c>
      <c r="I636" s="2">
        <v>17</v>
      </c>
      <c r="J636" s="2">
        <v>318</v>
      </c>
      <c r="K636" s="2">
        <v>5406</v>
      </c>
      <c r="L636" s="3">
        <v>4046.2739965573528</v>
      </c>
      <c r="M636" s="3">
        <v>1359.726003442647</v>
      </c>
    </row>
    <row r="637" spans="3:13" x14ac:dyDescent="0.25">
      <c r="C637" s="2" t="s">
        <v>323</v>
      </c>
      <c r="D637" s="2" t="str">
        <f t="shared" si="9"/>
        <v>July</v>
      </c>
      <c r="E637" s="2" t="s">
        <v>354</v>
      </c>
      <c r="F637" s="2" t="s">
        <v>361</v>
      </c>
      <c r="G637" s="2" t="s">
        <v>366</v>
      </c>
      <c r="H637" s="2" t="s">
        <v>368</v>
      </c>
      <c r="I637" s="2">
        <v>5</v>
      </c>
      <c r="J637" s="2">
        <v>1080</v>
      </c>
      <c r="K637" s="2">
        <v>5400</v>
      </c>
      <c r="L637" s="3">
        <v>4166.5278419146543</v>
      </c>
      <c r="M637" s="3">
        <v>1233.4721580853461</v>
      </c>
    </row>
    <row r="638" spans="3:13" x14ac:dyDescent="0.25">
      <c r="C638" s="2" t="s">
        <v>65</v>
      </c>
      <c r="D638" s="2" t="str">
        <f t="shared" si="9"/>
        <v>December</v>
      </c>
      <c r="E638" s="2" t="s">
        <v>355</v>
      </c>
      <c r="F638" s="2" t="s">
        <v>359</v>
      </c>
      <c r="G638" s="2" t="s">
        <v>364</v>
      </c>
      <c r="H638" s="2" t="s">
        <v>369</v>
      </c>
      <c r="I638" s="2">
        <v>14</v>
      </c>
      <c r="J638" s="2">
        <v>385</v>
      </c>
      <c r="K638" s="2">
        <v>5390</v>
      </c>
      <c r="L638" s="3">
        <v>3908.875571566427</v>
      </c>
      <c r="M638" s="3">
        <v>1481.124428433573</v>
      </c>
    </row>
    <row r="639" spans="3:13" x14ac:dyDescent="0.25">
      <c r="C639" s="2" t="s">
        <v>156</v>
      </c>
      <c r="D639" s="2" t="str">
        <f t="shared" si="9"/>
        <v>April</v>
      </c>
      <c r="E639" s="2" t="s">
        <v>358</v>
      </c>
      <c r="F639" s="2" t="s">
        <v>362</v>
      </c>
      <c r="G639" s="2" t="s">
        <v>365</v>
      </c>
      <c r="H639" s="2" t="s">
        <v>368</v>
      </c>
      <c r="I639" s="2">
        <v>7</v>
      </c>
      <c r="J639" s="2">
        <v>770</v>
      </c>
      <c r="K639" s="2">
        <v>5390</v>
      </c>
      <c r="L639" s="3">
        <v>3368.343874902961</v>
      </c>
      <c r="M639" s="3">
        <v>2021.656125097039</v>
      </c>
    </row>
    <row r="640" spans="3:13" x14ac:dyDescent="0.25">
      <c r="C640" s="2" t="s">
        <v>193</v>
      </c>
      <c r="D640" s="2" t="str">
        <f t="shared" si="9"/>
        <v>October</v>
      </c>
      <c r="E640" s="2" t="s">
        <v>354</v>
      </c>
      <c r="F640" s="2" t="s">
        <v>362</v>
      </c>
      <c r="G640" s="2" t="s">
        <v>365</v>
      </c>
      <c r="H640" s="2" t="s">
        <v>368</v>
      </c>
      <c r="I640" s="2">
        <v>18</v>
      </c>
      <c r="J640" s="2">
        <v>299</v>
      </c>
      <c r="K640" s="2">
        <v>5382</v>
      </c>
      <c r="L640" s="3">
        <v>3281.7571562910589</v>
      </c>
      <c r="M640" s="3">
        <v>2100.2428437089411</v>
      </c>
    </row>
    <row r="641" spans="3:13" x14ac:dyDescent="0.25">
      <c r="C641" s="2" t="s">
        <v>16</v>
      </c>
      <c r="D641" s="2" t="str">
        <f t="shared" si="9"/>
        <v>April</v>
      </c>
      <c r="E641" s="2" t="s">
        <v>356</v>
      </c>
      <c r="F641" s="2" t="s">
        <v>363</v>
      </c>
      <c r="G641" s="2" t="s">
        <v>365</v>
      </c>
      <c r="H641" s="2" t="s">
        <v>368</v>
      </c>
      <c r="I641" s="2">
        <v>3</v>
      </c>
      <c r="J641" s="2">
        <v>1787</v>
      </c>
      <c r="K641" s="2">
        <v>5361</v>
      </c>
      <c r="L641" s="3">
        <v>3445.0925744341921</v>
      </c>
      <c r="M641" s="3">
        <v>1915.9074255658079</v>
      </c>
    </row>
    <row r="642" spans="3:13" x14ac:dyDescent="0.25">
      <c r="C642" s="2" t="s">
        <v>17</v>
      </c>
      <c r="D642" s="2" t="str">
        <f t="shared" ref="D642:D705" si="10">TEXT(C642,"MMMM")</f>
        <v>December</v>
      </c>
      <c r="E642" s="2" t="s">
        <v>354</v>
      </c>
      <c r="F642" s="2" t="s">
        <v>359</v>
      </c>
      <c r="G642" s="2" t="s">
        <v>364</v>
      </c>
      <c r="H642" s="2" t="s">
        <v>370</v>
      </c>
      <c r="I642" s="2">
        <v>7</v>
      </c>
      <c r="J642" s="2">
        <v>763</v>
      </c>
      <c r="K642" s="2">
        <v>5341</v>
      </c>
      <c r="L642" s="3">
        <v>3771.8498047963699</v>
      </c>
      <c r="M642" s="3">
        <v>1569.1501952036299</v>
      </c>
    </row>
    <row r="643" spans="3:13" x14ac:dyDescent="0.25">
      <c r="C643" s="2" t="s">
        <v>218</v>
      </c>
      <c r="D643" s="2" t="str">
        <f t="shared" si="10"/>
        <v>November</v>
      </c>
      <c r="E643" s="2" t="s">
        <v>357</v>
      </c>
      <c r="F643" s="2" t="s">
        <v>360</v>
      </c>
      <c r="G643" s="2" t="s">
        <v>366</v>
      </c>
      <c r="H643" s="2" t="s">
        <v>371</v>
      </c>
      <c r="I643" s="2">
        <v>3</v>
      </c>
      <c r="J643" s="2">
        <v>1775</v>
      </c>
      <c r="K643" s="2">
        <v>5325</v>
      </c>
      <c r="L643" s="3">
        <v>3869.8070530123468</v>
      </c>
      <c r="M643" s="3">
        <v>1455.1929469876529</v>
      </c>
    </row>
    <row r="644" spans="3:13" x14ac:dyDescent="0.25">
      <c r="C644" s="2" t="s">
        <v>257</v>
      </c>
      <c r="D644" s="2" t="str">
        <f t="shared" si="10"/>
        <v>July</v>
      </c>
      <c r="E644" s="2" t="s">
        <v>356</v>
      </c>
      <c r="F644" s="2" t="s">
        <v>363</v>
      </c>
      <c r="G644" s="2" t="s">
        <v>364</v>
      </c>
      <c r="H644" s="2" t="s">
        <v>367</v>
      </c>
      <c r="I644" s="2">
        <v>6</v>
      </c>
      <c r="J644" s="2">
        <v>887</v>
      </c>
      <c r="K644" s="2">
        <v>5322</v>
      </c>
      <c r="L644" s="3">
        <v>3820.6212654141918</v>
      </c>
      <c r="M644" s="3">
        <v>1501.3787345858079</v>
      </c>
    </row>
    <row r="645" spans="3:13" x14ac:dyDescent="0.25">
      <c r="C645" s="2" t="s">
        <v>308</v>
      </c>
      <c r="D645" s="2" t="str">
        <f t="shared" si="10"/>
        <v>August</v>
      </c>
      <c r="E645" s="2" t="s">
        <v>358</v>
      </c>
      <c r="F645" s="2" t="s">
        <v>359</v>
      </c>
      <c r="G645" s="2" t="s">
        <v>364</v>
      </c>
      <c r="H645" s="2" t="s">
        <v>367</v>
      </c>
      <c r="I645" s="2">
        <v>10</v>
      </c>
      <c r="J645" s="2">
        <v>531</v>
      </c>
      <c r="K645" s="2">
        <v>5310</v>
      </c>
      <c r="L645" s="3">
        <v>4098.8828846240976</v>
      </c>
      <c r="M645" s="3">
        <v>1211.1171153759019</v>
      </c>
    </row>
    <row r="646" spans="3:13" x14ac:dyDescent="0.25">
      <c r="C646" s="2" t="s">
        <v>132</v>
      </c>
      <c r="D646" s="2" t="str">
        <f t="shared" si="10"/>
        <v>February</v>
      </c>
      <c r="E646" s="2" t="s">
        <v>356</v>
      </c>
      <c r="F646" s="2" t="s">
        <v>362</v>
      </c>
      <c r="G646" s="2" t="s">
        <v>366</v>
      </c>
      <c r="H646" s="2" t="s">
        <v>369</v>
      </c>
      <c r="I646" s="2">
        <v>11</v>
      </c>
      <c r="J646" s="2">
        <v>481</v>
      </c>
      <c r="K646" s="2">
        <v>5291</v>
      </c>
      <c r="L646" s="3">
        <v>3361.7782526843771</v>
      </c>
      <c r="M646" s="3">
        <v>1929.2217473156229</v>
      </c>
    </row>
    <row r="647" spans="3:13" x14ac:dyDescent="0.25">
      <c r="C647" s="2" t="s">
        <v>218</v>
      </c>
      <c r="D647" s="2" t="str">
        <f t="shared" si="10"/>
        <v>November</v>
      </c>
      <c r="E647" s="2" t="s">
        <v>355</v>
      </c>
      <c r="F647" s="2" t="s">
        <v>359</v>
      </c>
      <c r="G647" s="2" t="s">
        <v>366</v>
      </c>
      <c r="H647" s="2" t="s">
        <v>370</v>
      </c>
      <c r="I647" s="2">
        <v>8</v>
      </c>
      <c r="J647" s="2">
        <v>658</v>
      </c>
      <c r="K647" s="2">
        <v>5264</v>
      </c>
      <c r="L647" s="3">
        <v>3341.4393159643269</v>
      </c>
      <c r="M647" s="3">
        <v>1922.5606840356729</v>
      </c>
    </row>
    <row r="648" spans="3:13" x14ac:dyDescent="0.25">
      <c r="C648" s="2" t="s">
        <v>112</v>
      </c>
      <c r="D648" s="2" t="str">
        <f t="shared" si="10"/>
        <v>June</v>
      </c>
      <c r="E648" s="2" t="s">
        <v>356</v>
      </c>
      <c r="F648" s="2" t="s">
        <v>363</v>
      </c>
      <c r="G648" s="2" t="s">
        <v>364</v>
      </c>
      <c r="H648" s="2" t="s">
        <v>367</v>
      </c>
      <c r="I648" s="2">
        <v>19</v>
      </c>
      <c r="J648" s="2">
        <v>277</v>
      </c>
      <c r="K648" s="2">
        <v>5263</v>
      </c>
      <c r="L648" s="3">
        <v>3856.2231299645359</v>
      </c>
      <c r="M648" s="3">
        <v>1406.7768700354641</v>
      </c>
    </row>
    <row r="649" spans="3:13" x14ac:dyDescent="0.25">
      <c r="C649" s="2" t="s">
        <v>236</v>
      </c>
      <c r="D649" s="2" t="str">
        <f t="shared" si="10"/>
        <v>April</v>
      </c>
      <c r="E649" s="2" t="s">
        <v>358</v>
      </c>
      <c r="F649" s="2" t="s">
        <v>362</v>
      </c>
      <c r="G649" s="2" t="s">
        <v>365</v>
      </c>
      <c r="H649" s="2" t="s">
        <v>369</v>
      </c>
      <c r="I649" s="2">
        <v>18</v>
      </c>
      <c r="J649" s="2">
        <v>292</v>
      </c>
      <c r="K649" s="2">
        <v>5256</v>
      </c>
      <c r="L649" s="3">
        <v>3784.0585359465131</v>
      </c>
      <c r="M649" s="3">
        <v>1471.9414640534869</v>
      </c>
    </row>
    <row r="650" spans="3:13" x14ac:dyDescent="0.25">
      <c r="C650" s="2" t="s">
        <v>40</v>
      </c>
      <c r="D650" s="2" t="str">
        <f t="shared" si="10"/>
        <v>February</v>
      </c>
      <c r="E650" s="2" t="s">
        <v>356</v>
      </c>
      <c r="F650" s="2" t="s">
        <v>363</v>
      </c>
      <c r="G650" s="2" t="s">
        <v>365</v>
      </c>
      <c r="H650" s="2" t="s">
        <v>368</v>
      </c>
      <c r="I650" s="2">
        <v>5</v>
      </c>
      <c r="J650" s="2">
        <v>1048</v>
      </c>
      <c r="K650" s="2">
        <v>5240</v>
      </c>
      <c r="L650" s="3">
        <v>3618.5846819203498</v>
      </c>
      <c r="M650" s="3">
        <v>1621.41531807965</v>
      </c>
    </row>
    <row r="651" spans="3:13" x14ac:dyDescent="0.25">
      <c r="C651" s="2" t="s">
        <v>125</v>
      </c>
      <c r="D651" s="2" t="str">
        <f t="shared" si="10"/>
        <v>February</v>
      </c>
      <c r="E651" s="2" t="s">
        <v>358</v>
      </c>
      <c r="F651" s="2" t="s">
        <v>361</v>
      </c>
      <c r="G651" s="2" t="s">
        <v>365</v>
      </c>
      <c r="H651" s="2" t="s">
        <v>367</v>
      </c>
      <c r="I651" s="2">
        <v>3</v>
      </c>
      <c r="J651" s="2">
        <v>1721</v>
      </c>
      <c r="K651" s="2">
        <v>5163</v>
      </c>
      <c r="L651" s="3">
        <v>3209.943558693029</v>
      </c>
      <c r="M651" s="3">
        <v>1953.056441306971</v>
      </c>
    </row>
    <row r="652" spans="3:13" x14ac:dyDescent="0.25">
      <c r="C652" s="2" t="s">
        <v>101</v>
      </c>
      <c r="D652" s="2" t="str">
        <f t="shared" si="10"/>
        <v>November</v>
      </c>
      <c r="E652" s="2" t="s">
        <v>357</v>
      </c>
      <c r="F652" s="2" t="s">
        <v>359</v>
      </c>
      <c r="G652" s="2" t="s">
        <v>366</v>
      </c>
      <c r="H652" s="2" t="s">
        <v>370</v>
      </c>
      <c r="I652" s="2">
        <v>4</v>
      </c>
      <c r="J652" s="2">
        <v>1289</v>
      </c>
      <c r="K652" s="2">
        <v>5156</v>
      </c>
      <c r="L652" s="3">
        <v>3745.9047924976371</v>
      </c>
      <c r="M652" s="3">
        <v>1410.0952075023631</v>
      </c>
    </row>
    <row r="653" spans="3:13" x14ac:dyDescent="0.25">
      <c r="C653" s="2" t="s">
        <v>27</v>
      </c>
      <c r="D653" s="2" t="str">
        <f t="shared" si="10"/>
        <v>January</v>
      </c>
      <c r="E653" s="2" t="s">
        <v>358</v>
      </c>
      <c r="F653" s="2" t="s">
        <v>359</v>
      </c>
      <c r="G653" s="2" t="s">
        <v>366</v>
      </c>
      <c r="H653" s="2" t="s">
        <v>369</v>
      </c>
      <c r="I653" s="2">
        <v>4</v>
      </c>
      <c r="J653" s="2">
        <v>1286</v>
      </c>
      <c r="K653" s="2">
        <v>5144</v>
      </c>
      <c r="L653" s="3">
        <v>3735.4899737202259</v>
      </c>
      <c r="M653" s="3">
        <v>1408.5100262797739</v>
      </c>
    </row>
    <row r="654" spans="3:13" x14ac:dyDescent="0.25">
      <c r="C654" s="2" t="s">
        <v>140</v>
      </c>
      <c r="D654" s="2" t="str">
        <f t="shared" si="10"/>
        <v>April</v>
      </c>
      <c r="E654" s="2" t="s">
        <v>357</v>
      </c>
      <c r="F654" s="2" t="s">
        <v>360</v>
      </c>
      <c r="G654" s="2" t="s">
        <v>366</v>
      </c>
      <c r="H654" s="2" t="s">
        <v>367</v>
      </c>
      <c r="I654" s="2">
        <v>8</v>
      </c>
      <c r="J654" s="2">
        <v>642</v>
      </c>
      <c r="K654" s="2">
        <v>5136</v>
      </c>
      <c r="L654" s="3">
        <v>3409.6595415222541</v>
      </c>
      <c r="M654" s="3">
        <v>1726.3404584777461</v>
      </c>
    </row>
    <row r="655" spans="3:13" x14ac:dyDescent="0.25">
      <c r="C655" s="2" t="s">
        <v>246</v>
      </c>
      <c r="D655" s="2" t="str">
        <f t="shared" si="10"/>
        <v>March</v>
      </c>
      <c r="E655" s="2" t="s">
        <v>355</v>
      </c>
      <c r="F655" s="2" t="s">
        <v>360</v>
      </c>
      <c r="G655" s="2" t="s">
        <v>366</v>
      </c>
      <c r="H655" s="2" t="s">
        <v>369</v>
      </c>
      <c r="I655" s="2">
        <v>8</v>
      </c>
      <c r="J655" s="2">
        <v>640</v>
      </c>
      <c r="K655" s="2">
        <v>5120</v>
      </c>
      <c r="L655" s="3">
        <v>4073.008934883931</v>
      </c>
      <c r="M655" s="3">
        <v>1046.991065116069</v>
      </c>
    </row>
    <row r="656" spans="3:13" x14ac:dyDescent="0.25">
      <c r="C656" s="2" t="s">
        <v>10</v>
      </c>
      <c r="D656" s="2" t="str">
        <f t="shared" si="10"/>
        <v>January</v>
      </c>
      <c r="E656" s="2" t="s">
        <v>357</v>
      </c>
      <c r="F656" s="2" t="s">
        <v>363</v>
      </c>
      <c r="G656" s="2" t="s">
        <v>364</v>
      </c>
      <c r="H656" s="2" t="s">
        <v>369</v>
      </c>
      <c r="I656" s="2">
        <v>4</v>
      </c>
      <c r="J656" s="2">
        <v>1279</v>
      </c>
      <c r="K656" s="2">
        <v>5116</v>
      </c>
      <c r="L656" s="3">
        <v>3645.518728497022</v>
      </c>
      <c r="M656" s="3">
        <v>1470.481271502978</v>
      </c>
    </row>
    <row r="657" spans="3:13" x14ac:dyDescent="0.25">
      <c r="C657" s="2" t="s">
        <v>177</v>
      </c>
      <c r="D657" s="2" t="str">
        <f t="shared" si="10"/>
        <v>August</v>
      </c>
      <c r="E657" s="2" t="s">
        <v>356</v>
      </c>
      <c r="F657" s="2" t="s">
        <v>363</v>
      </c>
      <c r="G657" s="2" t="s">
        <v>365</v>
      </c>
      <c r="H657" s="2" t="s">
        <v>370</v>
      </c>
      <c r="I657" s="2">
        <v>14</v>
      </c>
      <c r="J657" s="2">
        <v>365</v>
      </c>
      <c r="K657" s="2">
        <v>5110</v>
      </c>
      <c r="L657" s="3">
        <v>3386.3804520671638</v>
      </c>
      <c r="M657" s="3">
        <v>1723.619547932836</v>
      </c>
    </row>
    <row r="658" spans="3:13" x14ac:dyDescent="0.25">
      <c r="C658" s="2" t="s">
        <v>150</v>
      </c>
      <c r="D658" s="2" t="str">
        <f t="shared" si="10"/>
        <v>January</v>
      </c>
      <c r="E658" s="2" t="s">
        <v>357</v>
      </c>
      <c r="F658" s="2" t="s">
        <v>361</v>
      </c>
      <c r="G658" s="2" t="s">
        <v>366</v>
      </c>
      <c r="H658" s="2" t="s">
        <v>371</v>
      </c>
      <c r="I658" s="2">
        <v>8</v>
      </c>
      <c r="J658" s="2">
        <v>636</v>
      </c>
      <c r="K658" s="2">
        <v>5088</v>
      </c>
      <c r="L658" s="3">
        <v>3597.813089279241</v>
      </c>
      <c r="M658" s="3">
        <v>1490.186910720759</v>
      </c>
    </row>
    <row r="659" spans="3:13" x14ac:dyDescent="0.25">
      <c r="C659" s="2" t="s">
        <v>55</v>
      </c>
      <c r="D659" s="2" t="str">
        <f t="shared" si="10"/>
        <v>July</v>
      </c>
      <c r="E659" s="2" t="s">
        <v>355</v>
      </c>
      <c r="F659" s="2" t="s">
        <v>362</v>
      </c>
      <c r="G659" s="2" t="s">
        <v>364</v>
      </c>
      <c r="H659" s="2" t="s">
        <v>370</v>
      </c>
      <c r="I659" s="2">
        <v>4</v>
      </c>
      <c r="J659" s="2">
        <v>1269</v>
      </c>
      <c r="K659" s="2">
        <v>5076</v>
      </c>
      <c r="L659" s="3">
        <v>3320.689274131591</v>
      </c>
      <c r="M659" s="3">
        <v>1755.310725868409</v>
      </c>
    </row>
    <row r="660" spans="3:13" x14ac:dyDescent="0.25">
      <c r="C660" s="2" t="s">
        <v>20</v>
      </c>
      <c r="D660" s="2" t="str">
        <f t="shared" si="10"/>
        <v>June</v>
      </c>
      <c r="E660" s="2" t="s">
        <v>354</v>
      </c>
      <c r="F660" s="2" t="s">
        <v>362</v>
      </c>
      <c r="G660" s="2" t="s">
        <v>364</v>
      </c>
      <c r="H660" s="2" t="s">
        <v>371</v>
      </c>
      <c r="I660" s="2">
        <v>4</v>
      </c>
      <c r="J660" s="2">
        <v>1264</v>
      </c>
      <c r="K660" s="2">
        <v>5056</v>
      </c>
      <c r="L660" s="3">
        <v>3162.8990034954109</v>
      </c>
      <c r="M660" s="3">
        <v>1893.1009965045889</v>
      </c>
    </row>
    <row r="661" spans="3:13" x14ac:dyDescent="0.25">
      <c r="C661" s="2" t="s">
        <v>270</v>
      </c>
      <c r="D661" s="2" t="str">
        <f t="shared" si="10"/>
        <v>June</v>
      </c>
      <c r="E661" s="2" t="s">
        <v>356</v>
      </c>
      <c r="F661" s="2" t="s">
        <v>359</v>
      </c>
      <c r="G661" s="2" t="s">
        <v>365</v>
      </c>
      <c r="H661" s="2" t="s">
        <v>371</v>
      </c>
      <c r="I661" s="2">
        <v>8</v>
      </c>
      <c r="J661" s="2">
        <v>621</v>
      </c>
      <c r="K661" s="2">
        <v>4968</v>
      </c>
      <c r="L661" s="3">
        <v>3442.946231379507</v>
      </c>
      <c r="M661" s="3">
        <v>1525.053768620493</v>
      </c>
    </row>
    <row r="662" spans="3:13" x14ac:dyDescent="0.25">
      <c r="C662" s="2" t="s">
        <v>324</v>
      </c>
      <c r="D662" s="2" t="str">
        <f t="shared" si="10"/>
        <v>August</v>
      </c>
      <c r="E662" s="2" t="s">
        <v>358</v>
      </c>
      <c r="F662" s="2" t="s">
        <v>362</v>
      </c>
      <c r="G662" s="2" t="s">
        <v>365</v>
      </c>
      <c r="H662" s="2" t="s">
        <v>371</v>
      </c>
      <c r="I662" s="2">
        <v>13</v>
      </c>
      <c r="J662" s="2">
        <v>380</v>
      </c>
      <c r="K662" s="2">
        <v>4940</v>
      </c>
      <c r="L662" s="3">
        <v>3666.860308111854</v>
      </c>
      <c r="M662" s="3">
        <v>1273.139691888146</v>
      </c>
    </row>
    <row r="663" spans="3:13" x14ac:dyDescent="0.25">
      <c r="C663" s="2" t="s">
        <v>35</v>
      </c>
      <c r="D663" s="2" t="str">
        <f t="shared" si="10"/>
        <v>May</v>
      </c>
      <c r="E663" s="2" t="s">
        <v>357</v>
      </c>
      <c r="F663" s="2" t="s">
        <v>360</v>
      </c>
      <c r="G663" s="2" t="s">
        <v>366</v>
      </c>
      <c r="H663" s="2" t="s">
        <v>369</v>
      </c>
      <c r="I663" s="2">
        <v>5</v>
      </c>
      <c r="J663" s="2">
        <v>987</v>
      </c>
      <c r="K663" s="2">
        <v>4935</v>
      </c>
      <c r="L663" s="3">
        <v>3692.711483111641</v>
      </c>
      <c r="M663" s="3">
        <v>1242.288516888359</v>
      </c>
    </row>
    <row r="664" spans="3:13" x14ac:dyDescent="0.25">
      <c r="C664" s="2" t="s">
        <v>296</v>
      </c>
      <c r="D664" s="2" t="str">
        <f t="shared" si="10"/>
        <v>February</v>
      </c>
      <c r="E664" s="2" t="s">
        <v>355</v>
      </c>
      <c r="F664" s="2" t="s">
        <v>363</v>
      </c>
      <c r="G664" s="2" t="s">
        <v>366</v>
      </c>
      <c r="H664" s="2" t="s">
        <v>368</v>
      </c>
      <c r="I664" s="2">
        <v>11</v>
      </c>
      <c r="J664" s="2">
        <v>448</v>
      </c>
      <c r="K664" s="2">
        <v>4928</v>
      </c>
      <c r="L664" s="3">
        <v>3293.8910304324918</v>
      </c>
      <c r="M664" s="3">
        <v>1634.108969567508</v>
      </c>
    </row>
    <row r="665" spans="3:13" x14ac:dyDescent="0.25">
      <c r="C665" s="2" t="s">
        <v>233</v>
      </c>
      <c r="D665" s="2" t="str">
        <f t="shared" si="10"/>
        <v>September</v>
      </c>
      <c r="E665" s="2" t="s">
        <v>358</v>
      </c>
      <c r="F665" s="2" t="s">
        <v>360</v>
      </c>
      <c r="G665" s="2" t="s">
        <v>365</v>
      </c>
      <c r="H665" s="2" t="s">
        <v>369</v>
      </c>
      <c r="I665" s="2">
        <v>7</v>
      </c>
      <c r="J665" s="2">
        <v>702</v>
      </c>
      <c r="K665" s="2">
        <v>4914</v>
      </c>
      <c r="L665" s="3">
        <v>3727.8157123135879</v>
      </c>
      <c r="M665" s="3">
        <v>1186.1842876864121</v>
      </c>
    </row>
    <row r="666" spans="3:13" x14ac:dyDescent="0.25">
      <c r="C666" s="2" t="s">
        <v>201</v>
      </c>
      <c r="D666" s="2" t="str">
        <f t="shared" si="10"/>
        <v>August</v>
      </c>
      <c r="E666" s="2" t="s">
        <v>355</v>
      </c>
      <c r="F666" s="2" t="s">
        <v>363</v>
      </c>
      <c r="G666" s="2" t="s">
        <v>365</v>
      </c>
      <c r="H666" s="2" t="s">
        <v>371</v>
      </c>
      <c r="I666" s="2">
        <v>10</v>
      </c>
      <c r="J666" s="2">
        <v>491</v>
      </c>
      <c r="K666" s="2">
        <v>4910</v>
      </c>
      <c r="L666" s="3">
        <v>3007.4831987191801</v>
      </c>
      <c r="M666" s="3">
        <v>1902.5168012808199</v>
      </c>
    </row>
    <row r="667" spans="3:13" x14ac:dyDescent="0.25">
      <c r="C667" s="2" t="s">
        <v>97</v>
      </c>
      <c r="D667" s="2" t="str">
        <f t="shared" si="10"/>
        <v>April</v>
      </c>
      <c r="E667" s="2" t="s">
        <v>357</v>
      </c>
      <c r="F667" s="2" t="s">
        <v>360</v>
      </c>
      <c r="G667" s="2" t="s">
        <v>366</v>
      </c>
      <c r="H667" s="2" t="s">
        <v>371</v>
      </c>
      <c r="I667" s="2">
        <v>3</v>
      </c>
      <c r="J667" s="2">
        <v>1629</v>
      </c>
      <c r="K667" s="2">
        <v>4887</v>
      </c>
      <c r="L667" s="3">
        <v>3502.689728620212</v>
      </c>
      <c r="M667" s="3">
        <v>1384.310271379788</v>
      </c>
    </row>
    <row r="668" spans="3:13" x14ac:dyDescent="0.25">
      <c r="C668" s="2" t="s">
        <v>117</v>
      </c>
      <c r="D668" s="2" t="str">
        <f t="shared" si="10"/>
        <v>February</v>
      </c>
      <c r="E668" s="2" t="s">
        <v>355</v>
      </c>
      <c r="F668" s="2" t="s">
        <v>362</v>
      </c>
      <c r="G668" s="2" t="s">
        <v>364</v>
      </c>
      <c r="H668" s="2" t="s">
        <v>371</v>
      </c>
      <c r="I668" s="2">
        <v>16</v>
      </c>
      <c r="J668" s="2">
        <v>305</v>
      </c>
      <c r="K668" s="2">
        <v>4880</v>
      </c>
      <c r="L668" s="3">
        <v>2983.3798127991922</v>
      </c>
      <c r="M668" s="3">
        <v>1896.620187200808</v>
      </c>
    </row>
    <row r="669" spans="3:13" x14ac:dyDescent="0.25">
      <c r="C669" s="2" t="s">
        <v>10</v>
      </c>
      <c r="D669" s="2" t="str">
        <f t="shared" si="10"/>
        <v>January</v>
      </c>
      <c r="E669" s="2" t="s">
        <v>358</v>
      </c>
      <c r="F669" s="2" t="s">
        <v>359</v>
      </c>
      <c r="G669" s="2" t="s">
        <v>364</v>
      </c>
      <c r="H669" s="2" t="s">
        <v>368</v>
      </c>
      <c r="I669" s="2">
        <v>10</v>
      </c>
      <c r="J669" s="2">
        <v>482</v>
      </c>
      <c r="K669" s="2">
        <v>4820</v>
      </c>
      <c r="L669" s="3">
        <v>3283.7698559676269</v>
      </c>
      <c r="M669" s="3">
        <v>1536.2301440323729</v>
      </c>
    </row>
    <row r="670" spans="3:13" x14ac:dyDescent="0.25">
      <c r="C670" s="2" t="s">
        <v>103</v>
      </c>
      <c r="D670" s="2" t="str">
        <f t="shared" si="10"/>
        <v>August</v>
      </c>
      <c r="E670" s="2" t="s">
        <v>356</v>
      </c>
      <c r="F670" s="2" t="s">
        <v>359</v>
      </c>
      <c r="G670" s="2" t="s">
        <v>365</v>
      </c>
      <c r="H670" s="2" t="s">
        <v>368</v>
      </c>
      <c r="I670" s="2">
        <v>4</v>
      </c>
      <c r="J670" s="2">
        <v>1202</v>
      </c>
      <c r="K670" s="2">
        <v>4808</v>
      </c>
      <c r="L670" s="3">
        <v>3452.1774440914101</v>
      </c>
      <c r="M670" s="3">
        <v>1355.8225559085899</v>
      </c>
    </row>
    <row r="671" spans="3:13" x14ac:dyDescent="0.25">
      <c r="C671" s="2" t="s">
        <v>197</v>
      </c>
      <c r="D671" s="2" t="str">
        <f t="shared" si="10"/>
        <v>October</v>
      </c>
      <c r="E671" s="2" t="s">
        <v>354</v>
      </c>
      <c r="F671" s="2" t="s">
        <v>360</v>
      </c>
      <c r="G671" s="2" t="s">
        <v>365</v>
      </c>
      <c r="H671" s="2" t="s">
        <v>367</v>
      </c>
      <c r="I671" s="2">
        <v>11</v>
      </c>
      <c r="J671" s="2">
        <v>436</v>
      </c>
      <c r="K671" s="2">
        <v>4796</v>
      </c>
      <c r="L671" s="3">
        <v>3130.615950626966</v>
      </c>
      <c r="M671" s="3">
        <v>1665.384049373034</v>
      </c>
    </row>
    <row r="672" spans="3:13" x14ac:dyDescent="0.25">
      <c r="C672" s="2" t="s">
        <v>64</v>
      </c>
      <c r="D672" s="2" t="str">
        <f t="shared" si="10"/>
        <v>January</v>
      </c>
      <c r="E672" s="2" t="s">
        <v>356</v>
      </c>
      <c r="F672" s="2" t="s">
        <v>361</v>
      </c>
      <c r="G672" s="2" t="s">
        <v>365</v>
      </c>
      <c r="H672" s="2" t="s">
        <v>371</v>
      </c>
      <c r="I672" s="2">
        <v>3</v>
      </c>
      <c r="J672" s="2">
        <v>1595</v>
      </c>
      <c r="K672" s="2">
        <v>4785</v>
      </c>
      <c r="L672" s="3">
        <v>3586.7091936005568</v>
      </c>
      <c r="M672" s="3">
        <v>1198.290806399443</v>
      </c>
    </row>
    <row r="673" spans="3:13" x14ac:dyDescent="0.25">
      <c r="C673" s="2" t="s">
        <v>122</v>
      </c>
      <c r="D673" s="2" t="str">
        <f t="shared" si="10"/>
        <v>July</v>
      </c>
      <c r="E673" s="2" t="s">
        <v>357</v>
      </c>
      <c r="F673" s="2" t="s">
        <v>362</v>
      </c>
      <c r="G673" s="2" t="s">
        <v>364</v>
      </c>
      <c r="H673" s="2" t="s">
        <v>369</v>
      </c>
      <c r="I673" s="2">
        <v>4</v>
      </c>
      <c r="J673" s="2">
        <v>1174</v>
      </c>
      <c r="K673" s="2">
        <v>4696</v>
      </c>
      <c r="L673" s="3">
        <v>2839.904395043608</v>
      </c>
      <c r="M673" s="3">
        <v>1856.095604956392</v>
      </c>
    </row>
    <row r="674" spans="3:13" x14ac:dyDescent="0.25">
      <c r="C674" s="2" t="s">
        <v>182</v>
      </c>
      <c r="D674" s="2" t="str">
        <f t="shared" si="10"/>
        <v>May</v>
      </c>
      <c r="E674" s="2" t="s">
        <v>357</v>
      </c>
      <c r="F674" s="2" t="s">
        <v>362</v>
      </c>
      <c r="G674" s="2" t="s">
        <v>364</v>
      </c>
      <c r="H674" s="2" t="s">
        <v>369</v>
      </c>
      <c r="I674" s="2">
        <v>5</v>
      </c>
      <c r="J674" s="2">
        <v>939</v>
      </c>
      <c r="K674" s="2">
        <v>4695</v>
      </c>
      <c r="L674" s="3">
        <v>3722.1477770391971</v>
      </c>
      <c r="M674" s="3">
        <v>972.85222296080292</v>
      </c>
    </row>
    <row r="675" spans="3:13" x14ac:dyDescent="0.25">
      <c r="C675" s="2" t="s">
        <v>65</v>
      </c>
      <c r="D675" s="2" t="str">
        <f t="shared" si="10"/>
        <v>December</v>
      </c>
      <c r="E675" s="2" t="s">
        <v>354</v>
      </c>
      <c r="F675" s="2" t="s">
        <v>359</v>
      </c>
      <c r="G675" s="2" t="s">
        <v>365</v>
      </c>
      <c r="H675" s="2" t="s">
        <v>371</v>
      </c>
      <c r="I675" s="2">
        <v>5</v>
      </c>
      <c r="J675" s="2">
        <v>927</v>
      </c>
      <c r="K675" s="2">
        <v>4635</v>
      </c>
      <c r="L675" s="3">
        <v>3593.698862606177</v>
      </c>
      <c r="M675" s="3">
        <v>1041.301137393823</v>
      </c>
    </row>
    <row r="676" spans="3:13" x14ac:dyDescent="0.25">
      <c r="C676" s="2" t="s">
        <v>32</v>
      </c>
      <c r="D676" s="2" t="str">
        <f t="shared" si="10"/>
        <v>February</v>
      </c>
      <c r="E676" s="2" t="s">
        <v>357</v>
      </c>
      <c r="F676" s="2" t="s">
        <v>363</v>
      </c>
      <c r="G676" s="2" t="s">
        <v>364</v>
      </c>
      <c r="H676" s="2" t="s">
        <v>368</v>
      </c>
      <c r="I676" s="2">
        <v>5</v>
      </c>
      <c r="J676" s="2">
        <v>925</v>
      </c>
      <c r="K676" s="2">
        <v>4625</v>
      </c>
      <c r="L676" s="3">
        <v>3488.5404929971778</v>
      </c>
      <c r="M676" s="3">
        <v>1136.459507002822</v>
      </c>
    </row>
    <row r="677" spans="3:13" x14ac:dyDescent="0.25">
      <c r="C677" s="2" t="s">
        <v>61</v>
      </c>
      <c r="D677" s="2" t="str">
        <f t="shared" si="10"/>
        <v>June</v>
      </c>
      <c r="E677" s="2" t="s">
        <v>357</v>
      </c>
      <c r="F677" s="2" t="s">
        <v>363</v>
      </c>
      <c r="G677" s="2" t="s">
        <v>365</v>
      </c>
      <c r="H677" s="2" t="s">
        <v>367</v>
      </c>
      <c r="I677" s="2">
        <v>12</v>
      </c>
      <c r="J677" s="2">
        <v>385</v>
      </c>
      <c r="K677" s="2">
        <v>4620</v>
      </c>
      <c r="L677" s="3">
        <v>3535.7240787460319</v>
      </c>
      <c r="M677" s="3">
        <v>1084.2759212539679</v>
      </c>
    </row>
    <row r="678" spans="3:13" x14ac:dyDescent="0.25">
      <c r="C678" s="2" t="s">
        <v>277</v>
      </c>
      <c r="D678" s="2" t="str">
        <f t="shared" si="10"/>
        <v>August</v>
      </c>
      <c r="E678" s="2" t="s">
        <v>357</v>
      </c>
      <c r="F678" s="2" t="s">
        <v>359</v>
      </c>
      <c r="G678" s="2" t="s">
        <v>366</v>
      </c>
      <c r="H678" s="2" t="s">
        <v>369</v>
      </c>
      <c r="I678" s="2">
        <v>9</v>
      </c>
      <c r="J678" s="2">
        <v>510</v>
      </c>
      <c r="K678" s="2">
        <v>4590</v>
      </c>
      <c r="L678" s="3">
        <v>2987.5410079287572</v>
      </c>
      <c r="M678" s="3">
        <v>1602.4589920712431</v>
      </c>
    </row>
    <row r="679" spans="3:13" x14ac:dyDescent="0.25">
      <c r="C679" s="2" t="s">
        <v>251</v>
      </c>
      <c r="D679" s="2" t="str">
        <f t="shared" si="10"/>
        <v>January</v>
      </c>
      <c r="E679" s="2" t="s">
        <v>356</v>
      </c>
      <c r="F679" s="2" t="s">
        <v>359</v>
      </c>
      <c r="G679" s="2" t="s">
        <v>364</v>
      </c>
      <c r="H679" s="2" t="s">
        <v>367</v>
      </c>
      <c r="I679" s="2">
        <v>5</v>
      </c>
      <c r="J679" s="2">
        <v>912</v>
      </c>
      <c r="K679" s="2">
        <v>4560</v>
      </c>
      <c r="L679" s="3">
        <v>3457.0222585387969</v>
      </c>
      <c r="M679" s="3">
        <v>1102.9777414612031</v>
      </c>
    </row>
    <row r="680" spans="3:13" x14ac:dyDescent="0.25">
      <c r="C680" s="2" t="s">
        <v>15</v>
      </c>
      <c r="D680" s="2" t="str">
        <f t="shared" si="10"/>
        <v>January</v>
      </c>
      <c r="E680" s="2" t="s">
        <v>358</v>
      </c>
      <c r="F680" s="2" t="s">
        <v>359</v>
      </c>
      <c r="G680" s="2" t="s">
        <v>366</v>
      </c>
      <c r="H680" s="2" t="s">
        <v>368</v>
      </c>
      <c r="I680" s="2">
        <v>17</v>
      </c>
      <c r="J680" s="2">
        <v>268</v>
      </c>
      <c r="K680" s="2">
        <v>4556</v>
      </c>
      <c r="L680" s="3">
        <v>2890.98366608783</v>
      </c>
      <c r="M680" s="3">
        <v>1665.01633391217</v>
      </c>
    </row>
    <row r="681" spans="3:13" x14ac:dyDescent="0.25">
      <c r="C681" s="2" t="s">
        <v>168</v>
      </c>
      <c r="D681" s="2" t="str">
        <f t="shared" si="10"/>
        <v>August</v>
      </c>
      <c r="E681" s="2" t="s">
        <v>358</v>
      </c>
      <c r="F681" s="2" t="s">
        <v>361</v>
      </c>
      <c r="G681" s="2" t="s">
        <v>365</v>
      </c>
      <c r="H681" s="2" t="s">
        <v>368</v>
      </c>
      <c r="I681" s="2">
        <v>4</v>
      </c>
      <c r="J681" s="2">
        <v>1138</v>
      </c>
      <c r="K681" s="2">
        <v>4552</v>
      </c>
      <c r="L681" s="3">
        <v>2847.7108685108619</v>
      </c>
      <c r="M681" s="3">
        <v>1704.2891314891381</v>
      </c>
    </row>
    <row r="682" spans="3:13" x14ac:dyDescent="0.25">
      <c r="C682" s="2" t="s">
        <v>142</v>
      </c>
      <c r="D682" s="2" t="str">
        <f t="shared" si="10"/>
        <v>December</v>
      </c>
      <c r="E682" s="2" t="s">
        <v>356</v>
      </c>
      <c r="F682" s="2" t="s">
        <v>362</v>
      </c>
      <c r="G682" s="2" t="s">
        <v>366</v>
      </c>
      <c r="H682" s="2" t="s">
        <v>370</v>
      </c>
      <c r="I682" s="2">
        <v>3</v>
      </c>
      <c r="J682" s="2">
        <v>1517</v>
      </c>
      <c r="K682" s="2">
        <v>4551</v>
      </c>
      <c r="L682" s="3">
        <v>2758.5437342313289</v>
      </c>
      <c r="M682" s="3">
        <v>1792.4562657686711</v>
      </c>
    </row>
    <row r="683" spans="3:13" x14ac:dyDescent="0.25">
      <c r="C683" s="2" t="s">
        <v>179</v>
      </c>
      <c r="D683" s="2" t="str">
        <f t="shared" si="10"/>
        <v>April</v>
      </c>
      <c r="E683" s="2" t="s">
        <v>355</v>
      </c>
      <c r="F683" s="2" t="s">
        <v>363</v>
      </c>
      <c r="G683" s="2" t="s">
        <v>364</v>
      </c>
      <c r="H683" s="2" t="s">
        <v>368</v>
      </c>
      <c r="I683" s="2">
        <v>7</v>
      </c>
      <c r="J683" s="2">
        <v>647</v>
      </c>
      <c r="K683" s="2">
        <v>4529</v>
      </c>
      <c r="L683" s="3">
        <v>3430.6226097465192</v>
      </c>
      <c r="M683" s="3">
        <v>1098.3773902534811</v>
      </c>
    </row>
    <row r="684" spans="3:13" x14ac:dyDescent="0.25">
      <c r="C684" s="2" t="s">
        <v>240</v>
      </c>
      <c r="D684" s="2" t="str">
        <f t="shared" si="10"/>
        <v>September</v>
      </c>
      <c r="E684" s="2" t="s">
        <v>356</v>
      </c>
      <c r="F684" s="2" t="s">
        <v>363</v>
      </c>
      <c r="G684" s="2" t="s">
        <v>364</v>
      </c>
      <c r="H684" s="2" t="s">
        <v>370</v>
      </c>
      <c r="I684" s="2">
        <v>11</v>
      </c>
      <c r="J684" s="2">
        <v>411</v>
      </c>
      <c r="K684" s="2">
        <v>4521</v>
      </c>
      <c r="L684" s="3">
        <v>2767.8597121536231</v>
      </c>
      <c r="M684" s="3">
        <v>1753.1402878463771</v>
      </c>
    </row>
    <row r="685" spans="3:13" x14ac:dyDescent="0.25">
      <c r="C685" s="2" t="s">
        <v>200</v>
      </c>
      <c r="D685" s="2" t="str">
        <f t="shared" si="10"/>
        <v>March</v>
      </c>
      <c r="E685" s="2" t="s">
        <v>356</v>
      </c>
      <c r="F685" s="2" t="s">
        <v>363</v>
      </c>
      <c r="G685" s="2" t="s">
        <v>365</v>
      </c>
      <c r="H685" s="2" t="s">
        <v>367</v>
      </c>
      <c r="I685" s="2">
        <v>20</v>
      </c>
      <c r="J685" s="2">
        <v>226</v>
      </c>
      <c r="K685" s="2">
        <v>4520</v>
      </c>
      <c r="L685" s="3">
        <v>2932.4684359788939</v>
      </c>
      <c r="M685" s="3">
        <v>1587.5315640211061</v>
      </c>
    </row>
    <row r="686" spans="3:13" x14ac:dyDescent="0.25">
      <c r="C686" s="2" t="s">
        <v>301</v>
      </c>
      <c r="D686" s="2" t="str">
        <f t="shared" si="10"/>
        <v>November</v>
      </c>
      <c r="E686" s="2" t="s">
        <v>354</v>
      </c>
      <c r="F686" s="2" t="s">
        <v>360</v>
      </c>
      <c r="G686" s="2" t="s">
        <v>365</v>
      </c>
      <c r="H686" s="2" t="s">
        <v>370</v>
      </c>
      <c r="I686" s="2">
        <v>8</v>
      </c>
      <c r="J686" s="2">
        <v>562</v>
      </c>
      <c r="K686" s="2">
        <v>4496</v>
      </c>
      <c r="L686" s="3">
        <v>3440.7801964725609</v>
      </c>
      <c r="M686" s="3">
        <v>1055.2198035274389</v>
      </c>
    </row>
    <row r="687" spans="3:13" x14ac:dyDescent="0.25">
      <c r="C687" s="2" t="s">
        <v>151</v>
      </c>
      <c r="D687" s="2" t="str">
        <f t="shared" si="10"/>
        <v>June</v>
      </c>
      <c r="E687" s="2" t="s">
        <v>358</v>
      </c>
      <c r="F687" s="2" t="s">
        <v>363</v>
      </c>
      <c r="G687" s="2" t="s">
        <v>366</v>
      </c>
      <c r="H687" s="2" t="s">
        <v>367</v>
      </c>
      <c r="I687" s="2">
        <v>3</v>
      </c>
      <c r="J687" s="2">
        <v>1484</v>
      </c>
      <c r="K687" s="2">
        <v>4452</v>
      </c>
      <c r="L687" s="3">
        <v>2851.3178468962819</v>
      </c>
      <c r="M687" s="3">
        <v>1600.6821531037181</v>
      </c>
    </row>
    <row r="688" spans="3:13" x14ac:dyDescent="0.25">
      <c r="C688" s="2" t="s">
        <v>65</v>
      </c>
      <c r="D688" s="2" t="str">
        <f t="shared" si="10"/>
        <v>December</v>
      </c>
      <c r="E688" s="2" t="s">
        <v>358</v>
      </c>
      <c r="F688" s="2" t="s">
        <v>360</v>
      </c>
      <c r="G688" s="2" t="s">
        <v>366</v>
      </c>
      <c r="H688" s="2" t="s">
        <v>370</v>
      </c>
      <c r="I688" s="2">
        <v>8</v>
      </c>
      <c r="J688" s="2">
        <v>554</v>
      </c>
      <c r="K688" s="2">
        <v>4432</v>
      </c>
      <c r="L688" s="3">
        <v>2865.518887587984</v>
      </c>
      <c r="M688" s="3">
        <v>1566.481112412016</v>
      </c>
    </row>
    <row r="689" spans="3:13" x14ac:dyDescent="0.25">
      <c r="C689" s="2" t="s">
        <v>22</v>
      </c>
      <c r="D689" s="2" t="str">
        <f t="shared" si="10"/>
        <v>June</v>
      </c>
      <c r="E689" s="2" t="s">
        <v>354</v>
      </c>
      <c r="F689" s="2" t="s">
        <v>359</v>
      </c>
      <c r="G689" s="2" t="s">
        <v>364</v>
      </c>
      <c r="H689" s="2" t="s">
        <v>369</v>
      </c>
      <c r="I689" s="2">
        <v>16</v>
      </c>
      <c r="J689" s="2">
        <v>275</v>
      </c>
      <c r="K689" s="2">
        <v>4400</v>
      </c>
      <c r="L689" s="3">
        <v>2726.5136940198049</v>
      </c>
      <c r="M689" s="3">
        <v>1673.4863059801951</v>
      </c>
    </row>
    <row r="690" spans="3:13" x14ac:dyDescent="0.25">
      <c r="C690" s="2" t="s">
        <v>78</v>
      </c>
      <c r="D690" s="2" t="str">
        <f t="shared" si="10"/>
        <v>May</v>
      </c>
      <c r="E690" s="2" t="s">
        <v>354</v>
      </c>
      <c r="F690" s="2" t="s">
        <v>359</v>
      </c>
      <c r="G690" s="2" t="s">
        <v>366</v>
      </c>
      <c r="H690" s="2" t="s">
        <v>371</v>
      </c>
      <c r="I690" s="2">
        <v>14</v>
      </c>
      <c r="J690" s="2">
        <v>314</v>
      </c>
      <c r="K690" s="2">
        <v>4396</v>
      </c>
      <c r="L690" s="3">
        <v>2862.5453694065291</v>
      </c>
      <c r="M690" s="3">
        <v>1533.4546305934709</v>
      </c>
    </row>
    <row r="691" spans="3:13" x14ac:dyDescent="0.25">
      <c r="C691" s="2" t="s">
        <v>54</v>
      </c>
      <c r="D691" s="2" t="str">
        <f t="shared" si="10"/>
        <v>May</v>
      </c>
      <c r="E691" s="2" t="s">
        <v>356</v>
      </c>
      <c r="F691" s="2" t="s">
        <v>361</v>
      </c>
      <c r="G691" s="2" t="s">
        <v>364</v>
      </c>
      <c r="H691" s="2" t="s">
        <v>371</v>
      </c>
      <c r="I691" s="2">
        <v>8</v>
      </c>
      <c r="J691" s="2">
        <v>549</v>
      </c>
      <c r="K691" s="2">
        <v>4392</v>
      </c>
      <c r="L691" s="3">
        <v>3448.35460108186</v>
      </c>
      <c r="M691" s="3">
        <v>943.64539891814002</v>
      </c>
    </row>
    <row r="692" spans="3:13" x14ac:dyDescent="0.25">
      <c r="C692" s="2" t="s">
        <v>61</v>
      </c>
      <c r="D692" s="2" t="str">
        <f t="shared" si="10"/>
        <v>June</v>
      </c>
      <c r="E692" s="2" t="s">
        <v>355</v>
      </c>
      <c r="F692" s="2" t="s">
        <v>361</v>
      </c>
      <c r="G692" s="2" t="s">
        <v>366</v>
      </c>
      <c r="H692" s="2" t="s">
        <v>368</v>
      </c>
      <c r="I692" s="2">
        <v>3</v>
      </c>
      <c r="J692" s="2">
        <v>1458</v>
      </c>
      <c r="K692" s="2">
        <v>4374</v>
      </c>
      <c r="L692" s="3">
        <v>3436.4802479540758</v>
      </c>
      <c r="M692" s="3">
        <v>937.51975204592372</v>
      </c>
    </row>
    <row r="693" spans="3:13" x14ac:dyDescent="0.25">
      <c r="C693" s="2" t="s">
        <v>337</v>
      </c>
      <c r="D693" s="2" t="str">
        <f t="shared" si="10"/>
        <v>March</v>
      </c>
      <c r="E693" s="2" t="s">
        <v>355</v>
      </c>
      <c r="F693" s="2" t="s">
        <v>361</v>
      </c>
      <c r="G693" s="2" t="s">
        <v>365</v>
      </c>
      <c r="H693" s="2" t="s">
        <v>367</v>
      </c>
      <c r="I693" s="2">
        <v>11</v>
      </c>
      <c r="J693" s="2">
        <v>397</v>
      </c>
      <c r="K693" s="2">
        <v>4367</v>
      </c>
      <c r="L693" s="3">
        <v>2735.4647589140632</v>
      </c>
      <c r="M693" s="3">
        <v>1631.5352410859371</v>
      </c>
    </row>
    <row r="694" spans="3:13" x14ac:dyDescent="0.25">
      <c r="C694" s="2" t="s">
        <v>225</v>
      </c>
      <c r="D694" s="2" t="str">
        <f t="shared" si="10"/>
        <v>February</v>
      </c>
      <c r="E694" s="2" t="s">
        <v>354</v>
      </c>
      <c r="F694" s="2" t="s">
        <v>362</v>
      </c>
      <c r="G694" s="2" t="s">
        <v>366</v>
      </c>
      <c r="H694" s="2" t="s">
        <v>367</v>
      </c>
      <c r="I694" s="2">
        <v>16</v>
      </c>
      <c r="J694" s="2">
        <v>269</v>
      </c>
      <c r="K694" s="2">
        <v>4304</v>
      </c>
      <c r="L694" s="3">
        <v>2989.6425984009202</v>
      </c>
      <c r="M694" s="3">
        <v>1314.35740159908</v>
      </c>
    </row>
    <row r="695" spans="3:13" x14ac:dyDescent="0.25">
      <c r="C695" s="2" t="s">
        <v>321</v>
      </c>
      <c r="D695" s="2" t="str">
        <f t="shared" si="10"/>
        <v>January</v>
      </c>
      <c r="E695" s="2" t="s">
        <v>357</v>
      </c>
      <c r="F695" s="2" t="s">
        <v>362</v>
      </c>
      <c r="G695" s="2" t="s">
        <v>366</v>
      </c>
      <c r="H695" s="2" t="s">
        <v>369</v>
      </c>
      <c r="I695" s="2">
        <v>12</v>
      </c>
      <c r="J695" s="2">
        <v>358</v>
      </c>
      <c r="K695" s="2">
        <v>4296</v>
      </c>
      <c r="L695" s="3">
        <v>3372.2306529857528</v>
      </c>
      <c r="M695" s="3">
        <v>923.76934701424716</v>
      </c>
    </row>
    <row r="696" spans="3:13" x14ac:dyDescent="0.25">
      <c r="C696" s="2" t="s">
        <v>94</v>
      </c>
      <c r="D696" s="2" t="str">
        <f t="shared" si="10"/>
        <v>December</v>
      </c>
      <c r="E696" s="2" t="s">
        <v>357</v>
      </c>
      <c r="F696" s="2" t="s">
        <v>361</v>
      </c>
      <c r="G696" s="2" t="s">
        <v>364</v>
      </c>
      <c r="H696" s="2" t="s">
        <v>370</v>
      </c>
      <c r="I696" s="2">
        <v>19</v>
      </c>
      <c r="J696" s="2">
        <v>226</v>
      </c>
      <c r="K696" s="2">
        <v>4294</v>
      </c>
      <c r="L696" s="3">
        <v>3420.8254706422349</v>
      </c>
      <c r="M696" s="3">
        <v>873.17452935776464</v>
      </c>
    </row>
    <row r="697" spans="3:13" x14ac:dyDescent="0.25">
      <c r="C697" s="2" t="s">
        <v>54</v>
      </c>
      <c r="D697" s="2" t="str">
        <f t="shared" si="10"/>
        <v>May</v>
      </c>
      <c r="E697" s="2" t="s">
        <v>355</v>
      </c>
      <c r="F697" s="2" t="s">
        <v>359</v>
      </c>
      <c r="G697" s="2" t="s">
        <v>364</v>
      </c>
      <c r="H697" s="2" t="s">
        <v>368</v>
      </c>
      <c r="I697" s="2">
        <v>8</v>
      </c>
      <c r="J697" s="2">
        <v>532</v>
      </c>
      <c r="K697" s="2">
        <v>4256</v>
      </c>
      <c r="L697" s="3">
        <v>3008.6737350131202</v>
      </c>
      <c r="M697" s="3">
        <v>1247.32626498688</v>
      </c>
    </row>
    <row r="698" spans="3:13" x14ac:dyDescent="0.25">
      <c r="C698" s="2" t="s">
        <v>232</v>
      </c>
      <c r="D698" s="2" t="str">
        <f t="shared" si="10"/>
        <v>November</v>
      </c>
      <c r="E698" s="2" t="s">
        <v>356</v>
      </c>
      <c r="F698" s="2" t="s">
        <v>360</v>
      </c>
      <c r="G698" s="2" t="s">
        <v>365</v>
      </c>
      <c r="H698" s="2" t="s">
        <v>371</v>
      </c>
      <c r="I698" s="2">
        <v>15</v>
      </c>
      <c r="J698" s="2">
        <v>283</v>
      </c>
      <c r="K698" s="2">
        <v>4245</v>
      </c>
      <c r="L698" s="3">
        <v>2628.422282888454</v>
      </c>
      <c r="M698" s="3">
        <v>1616.577717111546</v>
      </c>
    </row>
    <row r="699" spans="3:13" x14ac:dyDescent="0.25">
      <c r="C699" s="2" t="s">
        <v>52</v>
      </c>
      <c r="D699" s="2" t="str">
        <f t="shared" si="10"/>
        <v>April</v>
      </c>
      <c r="E699" s="2" t="s">
        <v>354</v>
      </c>
      <c r="F699" s="2" t="s">
        <v>362</v>
      </c>
      <c r="G699" s="2" t="s">
        <v>364</v>
      </c>
      <c r="H699" s="2" t="s">
        <v>367</v>
      </c>
      <c r="I699" s="2">
        <v>4</v>
      </c>
      <c r="J699" s="2">
        <v>1054</v>
      </c>
      <c r="K699" s="2">
        <v>4216</v>
      </c>
      <c r="L699" s="3">
        <v>3002.1309045900061</v>
      </c>
      <c r="M699" s="3">
        <v>1213.8690954099941</v>
      </c>
    </row>
    <row r="700" spans="3:13" x14ac:dyDescent="0.25">
      <c r="C700" s="2" t="s">
        <v>78</v>
      </c>
      <c r="D700" s="2" t="str">
        <f t="shared" si="10"/>
        <v>May</v>
      </c>
      <c r="E700" s="2" t="s">
        <v>356</v>
      </c>
      <c r="F700" s="2" t="s">
        <v>359</v>
      </c>
      <c r="G700" s="2" t="s">
        <v>366</v>
      </c>
      <c r="H700" s="2" t="s">
        <v>369</v>
      </c>
      <c r="I700" s="2">
        <v>8</v>
      </c>
      <c r="J700" s="2">
        <v>524</v>
      </c>
      <c r="K700" s="2">
        <v>4192</v>
      </c>
      <c r="L700" s="3">
        <v>3084.5901043395061</v>
      </c>
      <c r="M700" s="3">
        <v>1107.4098956604939</v>
      </c>
    </row>
    <row r="701" spans="3:13" x14ac:dyDescent="0.25">
      <c r="C701" s="2" t="s">
        <v>223</v>
      </c>
      <c r="D701" s="2" t="str">
        <f t="shared" si="10"/>
        <v>October</v>
      </c>
      <c r="E701" s="2" t="s">
        <v>358</v>
      </c>
      <c r="F701" s="2" t="s">
        <v>359</v>
      </c>
      <c r="G701" s="2" t="s">
        <v>364</v>
      </c>
      <c r="H701" s="2" t="s">
        <v>367</v>
      </c>
      <c r="I701" s="2">
        <v>8</v>
      </c>
      <c r="J701" s="2">
        <v>524</v>
      </c>
      <c r="K701" s="2">
        <v>4192</v>
      </c>
      <c r="L701" s="3">
        <v>3206.6893257121242</v>
      </c>
      <c r="M701" s="3">
        <v>985.31067428787583</v>
      </c>
    </row>
    <row r="702" spans="3:13" x14ac:dyDescent="0.25">
      <c r="C702" s="2" t="s">
        <v>336</v>
      </c>
      <c r="D702" s="2" t="str">
        <f t="shared" si="10"/>
        <v>January</v>
      </c>
      <c r="E702" s="2" t="s">
        <v>357</v>
      </c>
      <c r="F702" s="2" t="s">
        <v>362</v>
      </c>
      <c r="G702" s="2" t="s">
        <v>365</v>
      </c>
      <c r="H702" s="2" t="s">
        <v>371</v>
      </c>
      <c r="I702" s="2">
        <v>20</v>
      </c>
      <c r="J702" s="2">
        <v>209</v>
      </c>
      <c r="K702" s="2">
        <v>4180</v>
      </c>
      <c r="L702" s="3">
        <v>2850.0910143624342</v>
      </c>
      <c r="M702" s="3">
        <v>1329.908985637566</v>
      </c>
    </row>
    <row r="703" spans="3:13" x14ac:dyDescent="0.25">
      <c r="C703" s="2" t="s">
        <v>20</v>
      </c>
      <c r="D703" s="2" t="str">
        <f t="shared" si="10"/>
        <v>June</v>
      </c>
      <c r="E703" s="2" t="s">
        <v>358</v>
      </c>
      <c r="F703" s="2" t="s">
        <v>361</v>
      </c>
      <c r="G703" s="2" t="s">
        <v>366</v>
      </c>
      <c r="H703" s="2" t="s">
        <v>367</v>
      </c>
      <c r="I703" s="2">
        <v>5</v>
      </c>
      <c r="J703" s="2">
        <v>832</v>
      </c>
      <c r="K703" s="2">
        <v>4160</v>
      </c>
      <c r="L703" s="3">
        <v>3194.1117194560052</v>
      </c>
      <c r="M703" s="3">
        <v>965.88828054399482</v>
      </c>
    </row>
    <row r="704" spans="3:13" x14ac:dyDescent="0.25">
      <c r="C704" s="2" t="s">
        <v>157</v>
      </c>
      <c r="D704" s="2" t="str">
        <f t="shared" si="10"/>
        <v>July</v>
      </c>
      <c r="E704" s="2" t="s">
        <v>356</v>
      </c>
      <c r="F704" s="2" t="s">
        <v>362</v>
      </c>
      <c r="G704" s="2" t="s">
        <v>365</v>
      </c>
      <c r="H704" s="2" t="s">
        <v>370</v>
      </c>
      <c r="I704" s="2">
        <v>13</v>
      </c>
      <c r="J704" s="2">
        <v>320</v>
      </c>
      <c r="K704" s="2">
        <v>4160</v>
      </c>
      <c r="L704" s="3">
        <v>2922.5584637617089</v>
      </c>
      <c r="M704" s="3">
        <v>1237.4415362382911</v>
      </c>
    </row>
    <row r="705" spans="3:13" x14ac:dyDescent="0.25">
      <c r="C705" s="2" t="s">
        <v>205</v>
      </c>
      <c r="D705" s="2" t="str">
        <f t="shared" si="10"/>
        <v>September</v>
      </c>
      <c r="E705" s="2" t="s">
        <v>354</v>
      </c>
      <c r="F705" s="2" t="s">
        <v>363</v>
      </c>
      <c r="G705" s="2" t="s">
        <v>364</v>
      </c>
      <c r="H705" s="2" t="s">
        <v>371</v>
      </c>
      <c r="I705" s="2">
        <v>4</v>
      </c>
      <c r="J705" s="2">
        <v>1037</v>
      </c>
      <c r="K705" s="2">
        <v>4148</v>
      </c>
      <c r="L705" s="3">
        <v>3173.6870393502381</v>
      </c>
      <c r="M705" s="3">
        <v>974.31296064976186</v>
      </c>
    </row>
    <row r="706" spans="3:13" x14ac:dyDescent="0.25">
      <c r="C706" s="2" t="s">
        <v>119</v>
      </c>
      <c r="D706" s="2" t="str">
        <f t="shared" ref="D706:D769" si="11">TEXT(C706,"MMMM")</f>
        <v>May</v>
      </c>
      <c r="E706" s="2" t="s">
        <v>355</v>
      </c>
      <c r="F706" s="2" t="s">
        <v>360</v>
      </c>
      <c r="G706" s="2" t="s">
        <v>366</v>
      </c>
      <c r="H706" s="2" t="s">
        <v>367</v>
      </c>
      <c r="I706" s="2">
        <v>12</v>
      </c>
      <c r="J706" s="2">
        <v>339</v>
      </c>
      <c r="K706" s="2">
        <v>4068</v>
      </c>
      <c r="L706" s="3">
        <v>2665.974665093257</v>
      </c>
      <c r="M706" s="3">
        <v>1402.025334906743</v>
      </c>
    </row>
    <row r="707" spans="3:13" x14ac:dyDescent="0.25">
      <c r="C707" s="2" t="s">
        <v>178</v>
      </c>
      <c r="D707" s="2" t="str">
        <f t="shared" si="11"/>
        <v>July</v>
      </c>
      <c r="E707" s="2" t="s">
        <v>358</v>
      </c>
      <c r="F707" s="2" t="s">
        <v>359</v>
      </c>
      <c r="G707" s="2" t="s">
        <v>366</v>
      </c>
      <c r="H707" s="2" t="s">
        <v>367</v>
      </c>
      <c r="I707" s="2">
        <v>11</v>
      </c>
      <c r="J707" s="2">
        <v>368</v>
      </c>
      <c r="K707" s="2">
        <v>4048</v>
      </c>
      <c r="L707" s="3">
        <v>3197.73839928798</v>
      </c>
      <c r="M707" s="3">
        <v>850.26160071202003</v>
      </c>
    </row>
    <row r="708" spans="3:13" x14ac:dyDescent="0.25">
      <c r="C708" s="2" t="s">
        <v>302</v>
      </c>
      <c r="D708" s="2" t="str">
        <f t="shared" si="11"/>
        <v>March</v>
      </c>
      <c r="E708" s="2" t="s">
        <v>355</v>
      </c>
      <c r="F708" s="2" t="s">
        <v>363</v>
      </c>
      <c r="G708" s="2" t="s">
        <v>364</v>
      </c>
      <c r="H708" s="2" t="s">
        <v>369</v>
      </c>
      <c r="I708" s="2">
        <v>17</v>
      </c>
      <c r="J708" s="2">
        <v>238</v>
      </c>
      <c r="K708" s="2">
        <v>4046</v>
      </c>
      <c r="L708" s="3">
        <v>2892.2310751629871</v>
      </c>
      <c r="M708" s="3">
        <v>1153.7689248370129</v>
      </c>
    </row>
    <row r="709" spans="3:13" x14ac:dyDescent="0.25">
      <c r="C709" s="2" t="s">
        <v>151</v>
      </c>
      <c r="D709" s="2" t="str">
        <f t="shared" si="11"/>
        <v>June</v>
      </c>
      <c r="E709" s="2" t="s">
        <v>357</v>
      </c>
      <c r="F709" s="2" t="s">
        <v>363</v>
      </c>
      <c r="G709" s="2" t="s">
        <v>366</v>
      </c>
      <c r="H709" s="2" t="s">
        <v>367</v>
      </c>
      <c r="I709" s="2">
        <v>11</v>
      </c>
      <c r="J709" s="2">
        <v>367</v>
      </c>
      <c r="K709" s="2">
        <v>4037</v>
      </c>
      <c r="L709" s="3">
        <v>2625.1421383624102</v>
      </c>
      <c r="M709" s="3">
        <v>1411.8578616375901</v>
      </c>
    </row>
    <row r="710" spans="3:13" x14ac:dyDescent="0.25">
      <c r="C710" s="2" t="s">
        <v>224</v>
      </c>
      <c r="D710" s="2" t="str">
        <f t="shared" si="11"/>
        <v>January</v>
      </c>
      <c r="E710" s="2" t="s">
        <v>354</v>
      </c>
      <c r="F710" s="2" t="s">
        <v>360</v>
      </c>
      <c r="G710" s="2" t="s">
        <v>365</v>
      </c>
      <c r="H710" s="2" t="s">
        <v>370</v>
      </c>
      <c r="I710" s="2">
        <v>10</v>
      </c>
      <c r="J710" s="2">
        <v>401</v>
      </c>
      <c r="K710" s="2">
        <v>4010</v>
      </c>
      <c r="L710" s="3">
        <v>2668.4680173191769</v>
      </c>
      <c r="M710" s="3">
        <v>1341.5319826808229</v>
      </c>
    </row>
    <row r="711" spans="3:13" x14ac:dyDescent="0.25">
      <c r="C711" s="2" t="s">
        <v>108</v>
      </c>
      <c r="D711" s="2" t="str">
        <f t="shared" si="11"/>
        <v>April</v>
      </c>
      <c r="E711" s="2" t="s">
        <v>356</v>
      </c>
      <c r="F711" s="2" t="s">
        <v>361</v>
      </c>
      <c r="G711" s="2" t="s">
        <v>365</v>
      </c>
      <c r="H711" s="2" t="s">
        <v>368</v>
      </c>
      <c r="I711" s="2">
        <v>16</v>
      </c>
      <c r="J711" s="2">
        <v>250</v>
      </c>
      <c r="K711" s="2">
        <v>4000</v>
      </c>
      <c r="L711" s="3">
        <v>3096.1466684596171</v>
      </c>
      <c r="M711" s="3">
        <v>903.85333154038335</v>
      </c>
    </row>
    <row r="712" spans="3:13" x14ac:dyDescent="0.25">
      <c r="C712" s="2" t="s">
        <v>17</v>
      </c>
      <c r="D712" s="2" t="str">
        <f t="shared" si="11"/>
        <v>December</v>
      </c>
      <c r="E712" s="2" t="s">
        <v>355</v>
      </c>
      <c r="F712" s="2" t="s">
        <v>362</v>
      </c>
      <c r="G712" s="2" t="s">
        <v>364</v>
      </c>
      <c r="H712" s="2" t="s">
        <v>370</v>
      </c>
      <c r="I712" s="2">
        <v>4</v>
      </c>
      <c r="J712" s="2">
        <v>995</v>
      </c>
      <c r="K712" s="2">
        <v>3980</v>
      </c>
      <c r="L712" s="3">
        <v>2712.6883466118361</v>
      </c>
      <c r="M712" s="3">
        <v>1267.3116533881639</v>
      </c>
    </row>
    <row r="713" spans="3:13" x14ac:dyDescent="0.25">
      <c r="C713" s="2" t="s">
        <v>63</v>
      </c>
      <c r="D713" s="2" t="str">
        <f t="shared" si="11"/>
        <v>March</v>
      </c>
      <c r="E713" s="2" t="s">
        <v>358</v>
      </c>
      <c r="F713" s="2" t="s">
        <v>361</v>
      </c>
      <c r="G713" s="2" t="s">
        <v>365</v>
      </c>
      <c r="H713" s="2" t="s">
        <v>368</v>
      </c>
      <c r="I713" s="2">
        <v>5</v>
      </c>
      <c r="J713" s="2">
        <v>793</v>
      </c>
      <c r="K713" s="2">
        <v>3965</v>
      </c>
      <c r="L713" s="3">
        <v>2764.9631070136211</v>
      </c>
      <c r="M713" s="3">
        <v>1200.0368929863789</v>
      </c>
    </row>
    <row r="714" spans="3:13" x14ac:dyDescent="0.25">
      <c r="C714" s="2" t="s">
        <v>144</v>
      </c>
      <c r="D714" s="2" t="str">
        <f t="shared" si="11"/>
        <v>September</v>
      </c>
      <c r="E714" s="2" t="s">
        <v>357</v>
      </c>
      <c r="F714" s="2" t="s">
        <v>360</v>
      </c>
      <c r="G714" s="2" t="s">
        <v>366</v>
      </c>
      <c r="H714" s="2" t="s">
        <v>371</v>
      </c>
      <c r="I714" s="2">
        <v>2</v>
      </c>
      <c r="J714" s="2">
        <v>1970</v>
      </c>
      <c r="K714" s="2">
        <v>3940</v>
      </c>
      <c r="L714" s="3">
        <v>2623.3760517589708</v>
      </c>
      <c r="M714" s="3">
        <v>1316.623948241029</v>
      </c>
    </row>
    <row r="715" spans="3:13" x14ac:dyDescent="0.25">
      <c r="C715" s="2" t="s">
        <v>106</v>
      </c>
      <c r="D715" s="2" t="str">
        <f t="shared" si="11"/>
        <v>April</v>
      </c>
      <c r="E715" s="2" t="s">
        <v>355</v>
      </c>
      <c r="F715" s="2" t="s">
        <v>362</v>
      </c>
      <c r="G715" s="2" t="s">
        <v>365</v>
      </c>
      <c r="H715" s="2" t="s">
        <v>370</v>
      </c>
      <c r="I715" s="2">
        <v>3</v>
      </c>
      <c r="J715" s="2">
        <v>1313</v>
      </c>
      <c r="K715" s="2">
        <v>3939</v>
      </c>
      <c r="L715" s="3">
        <v>2757.2852473997682</v>
      </c>
      <c r="M715" s="3">
        <v>1181.714752600232</v>
      </c>
    </row>
    <row r="716" spans="3:13" x14ac:dyDescent="0.25">
      <c r="C716" s="2" t="s">
        <v>288</v>
      </c>
      <c r="D716" s="2" t="str">
        <f t="shared" si="11"/>
        <v>January</v>
      </c>
      <c r="E716" s="2" t="s">
        <v>356</v>
      </c>
      <c r="F716" s="2" t="s">
        <v>361</v>
      </c>
      <c r="G716" s="2" t="s">
        <v>366</v>
      </c>
      <c r="H716" s="2" t="s">
        <v>371</v>
      </c>
      <c r="I716" s="2">
        <v>12</v>
      </c>
      <c r="J716" s="2">
        <v>328</v>
      </c>
      <c r="K716" s="2">
        <v>3936</v>
      </c>
      <c r="L716" s="3">
        <v>2824.194218406305</v>
      </c>
      <c r="M716" s="3">
        <v>1111.805781593695</v>
      </c>
    </row>
    <row r="717" spans="3:13" x14ac:dyDescent="0.25">
      <c r="C717" s="2" t="s">
        <v>38</v>
      </c>
      <c r="D717" s="2" t="str">
        <f t="shared" si="11"/>
        <v>May</v>
      </c>
      <c r="E717" s="2" t="s">
        <v>357</v>
      </c>
      <c r="F717" s="2" t="s">
        <v>360</v>
      </c>
      <c r="G717" s="2" t="s">
        <v>365</v>
      </c>
      <c r="H717" s="2" t="s">
        <v>367</v>
      </c>
      <c r="I717" s="2">
        <v>4</v>
      </c>
      <c r="J717" s="2">
        <v>979</v>
      </c>
      <c r="K717" s="2">
        <v>3916</v>
      </c>
      <c r="L717" s="3">
        <v>2376.7250812979069</v>
      </c>
      <c r="M717" s="3">
        <v>1539.2749187020929</v>
      </c>
    </row>
    <row r="718" spans="3:13" x14ac:dyDescent="0.25">
      <c r="C718" s="2" t="s">
        <v>190</v>
      </c>
      <c r="D718" s="2" t="str">
        <f t="shared" si="11"/>
        <v>September</v>
      </c>
      <c r="E718" s="2" t="s">
        <v>357</v>
      </c>
      <c r="F718" s="2" t="s">
        <v>359</v>
      </c>
      <c r="G718" s="2" t="s">
        <v>366</v>
      </c>
      <c r="H718" s="2" t="s">
        <v>370</v>
      </c>
      <c r="I718" s="2">
        <v>3</v>
      </c>
      <c r="J718" s="2">
        <v>1303</v>
      </c>
      <c r="K718" s="2">
        <v>3909</v>
      </c>
      <c r="L718" s="3">
        <v>2588.2896968614032</v>
      </c>
      <c r="M718" s="3">
        <v>1320.7103031385971</v>
      </c>
    </row>
    <row r="719" spans="3:13" x14ac:dyDescent="0.25">
      <c r="C719" s="2" t="s">
        <v>314</v>
      </c>
      <c r="D719" s="2" t="str">
        <f t="shared" si="11"/>
        <v>June</v>
      </c>
      <c r="E719" s="2" t="s">
        <v>355</v>
      </c>
      <c r="F719" s="2" t="s">
        <v>363</v>
      </c>
      <c r="G719" s="2" t="s">
        <v>365</v>
      </c>
      <c r="H719" s="2" t="s">
        <v>367</v>
      </c>
      <c r="I719" s="2">
        <v>11</v>
      </c>
      <c r="J719" s="2">
        <v>354</v>
      </c>
      <c r="K719" s="2">
        <v>3894</v>
      </c>
      <c r="L719" s="3">
        <v>2385.8212723042038</v>
      </c>
      <c r="M719" s="3">
        <v>1508.1787276957959</v>
      </c>
    </row>
    <row r="720" spans="3:13" x14ac:dyDescent="0.25">
      <c r="C720" s="2" t="s">
        <v>121</v>
      </c>
      <c r="D720" s="2" t="str">
        <f t="shared" si="11"/>
        <v>October</v>
      </c>
      <c r="E720" s="2" t="s">
        <v>355</v>
      </c>
      <c r="F720" s="2" t="s">
        <v>360</v>
      </c>
      <c r="G720" s="2" t="s">
        <v>365</v>
      </c>
      <c r="H720" s="2" t="s">
        <v>367</v>
      </c>
      <c r="I720" s="2">
        <v>2</v>
      </c>
      <c r="J720" s="2">
        <v>1925</v>
      </c>
      <c r="K720" s="2">
        <v>3850</v>
      </c>
      <c r="L720" s="3">
        <v>2899.8961592380219</v>
      </c>
      <c r="M720" s="3">
        <v>950.10384076197806</v>
      </c>
    </row>
    <row r="721" spans="3:13" x14ac:dyDescent="0.25">
      <c r="C721" s="2" t="s">
        <v>263</v>
      </c>
      <c r="D721" s="2" t="str">
        <f t="shared" si="11"/>
        <v>August</v>
      </c>
      <c r="E721" s="2" t="s">
        <v>357</v>
      </c>
      <c r="F721" s="2" t="s">
        <v>362</v>
      </c>
      <c r="G721" s="2" t="s">
        <v>364</v>
      </c>
      <c r="H721" s="2" t="s">
        <v>368</v>
      </c>
      <c r="I721" s="2">
        <v>6</v>
      </c>
      <c r="J721" s="2">
        <v>640</v>
      </c>
      <c r="K721" s="2">
        <v>3840</v>
      </c>
      <c r="L721" s="3">
        <v>2851.0802774374142</v>
      </c>
      <c r="M721" s="3">
        <v>988.91972256258578</v>
      </c>
    </row>
    <row r="722" spans="3:13" x14ac:dyDescent="0.25">
      <c r="C722" s="2" t="s">
        <v>153</v>
      </c>
      <c r="D722" s="2" t="str">
        <f t="shared" si="11"/>
        <v>July</v>
      </c>
      <c r="E722" s="2" t="s">
        <v>358</v>
      </c>
      <c r="F722" s="2" t="s">
        <v>363</v>
      </c>
      <c r="G722" s="2" t="s">
        <v>364</v>
      </c>
      <c r="H722" s="2" t="s">
        <v>369</v>
      </c>
      <c r="I722" s="2">
        <v>2</v>
      </c>
      <c r="J722" s="2">
        <v>1914</v>
      </c>
      <c r="K722" s="2">
        <v>3828</v>
      </c>
      <c r="L722" s="3">
        <v>2839.0148504877079</v>
      </c>
      <c r="M722" s="3">
        <v>988.98514951229208</v>
      </c>
    </row>
    <row r="723" spans="3:13" x14ac:dyDescent="0.25">
      <c r="C723" s="2" t="s">
        <v>19</v>
      </c>
      <c r="D723" s="2" t="str">
        <f t="shared" si="11"/>
        <v>August</v>
      </c>
      <c r="E723" s="2" t="s">
        <v>358</v>
      </c>
      <c r="F723" s="2" t="s">
        <v>363</v>
      </c>
      <c r="G723" s="2" t="s">
        <v>364</v>
      </c>
      <c r="H723" s="2" t="s">
        <v>370</v>
      </c>
      <c r="I723" s="2">
        <v>17</v>
      </c>
      <c r="J723" s="2">
        <v>225</v>
      </c>
      <c r="K723" s="2">
        <v>3825</v>
      </c>
      <c r="L723" s="3">
        <v>2951.535487042785</v>
      </c>
      <c r="M723" s="3">
        <v>873.46451295721454</v>
      </c>
    </row>
    <row r="724" spans="3:13" x14ac:dyDescent="0.25">
      <c r="C724" s="2" t="s">
        <v>244</v>
      </c>
      <c r="D724" s="2" t="str">
        <f t="shared" si="11"/>
        <v>October</v>
      </c>
      <c r="E724" s="2" t="s">
        <v>356</v>
      </c>
      <c r="F724" s="2" t="s">
        <v>359</v>
      </c>
      <c r="G724" s="2" t="s">
        <v>366</v>
      </c>
      <c r="H724" s="2" t="s">
        <v>367</v>
      </c>
      <c r="I724" s="2">
        <v>3</v>
      </c>
      <c r="J724" s="2">
        <v>1273</v>
      </c>
      <c r="K724" s="2">
        <v>3819</v>
      </c>
      <c r="L724" s="3">
        <v>2853.7523667355258</v>
      </c>
      <c r="M724" s="3">
        <v>965.24763326447419</v>
      </c>
    </row>
    <row r="725" spans="3:13" x14ac:dyDescent="0.25">
      <c r="C725" s="2" t="s">
        <v>232</v>
      </c>
      <c r="D725" s="2" t="str">
        <f t="shared" si="11"/>
        <v>November</v>
      </c>
      <c r="E725" s="2" t="s">
        <v>358</v>
      </c>
      <c r="F725" s="2" t="s">
        <v>363</v>
      </c>
      <c r="G725" s="2" t="s">
        <v>364</v>
      </c>
      <c r="H725" s="2" t="s">
        <v>371</v>
      </c>
      <c r="I725" s="2">
        <v>2</v>
      </c>
      <c r="J725" s="2">
        <v>1909</v>
      </c>
      <c r="K725" s="2">
        <v>3818</v>
      </c>
      <c r="L725" s="3">
        <v>2503.733387617252</v>
      </c>
      <c r="M725" s="3">
        <v>1314.266612382748</v>
      </c>
    </row>
    <row r="726" spans="3:13" x14ac:dyDescent="0.25">
      <c r="C726" s="2" t="s">
        <v>234</v>
      </c>
      <c r="D726" s="2" t="str">
        <f t="shared" si="11"/>
        <v>January</v>
      </c>
      <c r="E726" s="2" t="s">
        <v>357</v>
      </c>
      <c r="F726" s="2" t="s">
        <v>362</v>
      </c>
      <c r="G726" s="2" t="s">
        <v>366</v>
      </c>
      <c r="H726" s="2" t="s">
        <v>367</v>
      </c>
      <c r="I726" s="2">
        <v>6</v>
      </c>
      <c r="J726" s="2">
        <v>636</v>
      </c>
      <c r="K726" s="2">
        <v>3816</v>
      </c>
      <c r="L726" s="3">
        <v>2896.318293668643</v>
      </c>
      <c r="M726" s="3">
        <v>919.68170633135696</v>
      </c>
    </row>
    <row r="727" spans="3:13" x14ac:dyDescent="0.25">
      <c r="C727" s="2" t="s">
        <v>38</v>
      </c>
      <c r="D727" s="2" t="str">
        <f t="shared" si="11"/>
        <v>May</v>
      </c>
      <c r="E727" s="2" t="s">
        <v>358</v>
      </c>
      <c r="F727" s="2" t="s">
        <v>362</v>
      </c>
      <c r="G727" s="2" t="s">
        <v>366</v>
      </c>
      <c r="H727" s="2" t="s">
        <v>371</v>
      </c>
      <c r="I727" s="2">
        <v>3</v>
      </c>
      <c r="J727" s="2">
        <v>1264</v>
      </c>
      <c r="K727" s="2">
        <v>3792</v>
      </c>
      <c r="L727" s="3">
        <v>2377.9308704294558</v>
      </c>
      <c r="M727" s="3">
        <v>1414.069129570544</v>
      </c>
    </row>
    <row r="728" spans="3:13" x14ac:dyDescent="0.25">
      <c r="C728" s="2" t="s">
        <v>349</v>
      </c>
      <c r="D728" s="2" t="str">
        <f t="shared" si="11"/>
        <v>October</v>
      </c>
      <c r="E728" s="2" t="s">
        <v>354</v>
      </c>
      <c r="F728" s="2" t="s">
        <v>362</v>
      </c>
      <c r="G728" s="2" t="s">
        <v>366</v>
      </c>
      <c r="H728" s="2" t="s">
        <v>367</v>
      </c>
      <c r="I728" s="2">
        <v>11</v>
      </c>
      <c r="J728" s="2">
        <v>344</v>
      </c>
      <c r="K728" s="2">
        <v>3784</v>
      </c>
      <c r="L728" s="3">
        <v>2803.887106374922</v>
      </c>
      <c r="M728" s="3">
        <v>980.1128936250775</v>
      </c>
    </row>
    <row r="729" spans="3:13" x14ac:dyDescent="0.25">
      <c r="C729" s="2" t="s">
        <v>306</v>
      </c>
      <c r="D729" s="2" t="str">
        <f t="shared" si="11"/>
        <v>January</v>
      </c>
      <c r="E729" s="2" t="s">
        <v>358</v>
      </c>
      <c r="F729" s="2" t="s">
        <v>362</v>
      </c>
      <c r="G729" s="2" t="s">
        <v>366</v>
      </c>
      <c r="H729" s="2" t="s">
        <v>369</v>
      </c>
      <c r="I729" s="2">
        <v>4</v>
      </c>
      <c r="J729" s="2">
        <v>942</v>
      </c>
      <c r="K729" s="2">
        <v>3768</v>
      </c>
      <c r="L729" s="3">
        <v>3005.851346358213</v>
      </c>
      <c r="M729" s="3">
        <v>762.14865364178695</v>
      </c>
    </row>
    <row r="730" spans="3:13" x14ac:dyDescent="0.25">
      <c r="C730" s="2" t="s">
        <v>156</v>
      </c>
      <c r="D730" s="2" t="str">
        <f t="shared" si="11"/>
        <v>April</v>
      </c>
      <c r="E730" s="2" t="s">
        <v>356</v>
      </c>
      <c r="F730" s="2" t="s">
        <v>362</v>
      </c>
      <c r="G730" s="2" t="s">
        <v>364</v>
      </c>
      <c r="H730" s="2" t="s">
        <v>367</v>
      </c>
      <c r="I730" s="2">
        <v>4</v>
      </c>
      <c r="J730" s="2">
        <v>941</v>
      </c>
      <c r="K730" s="2">
        <v>3764</v>
      </c>
      <c r="L730" s="3">
        <v>2877.6338662472581</v>
      </c>
      <c r="M730" s="3">
        <v>886.36613375274192</v>
      </c>
    </row>
    <row r="731" spans="3:13" x14ac:dyDescent="0.25">
      <c r="C731" s="2" t="s">
        <v>16</v>
      </c>
      <c r="D731" s="2" t="str">
        <f t="shared" si="11"/>
        <v>April</v>
      </c>
      <c r="E731" s="2" t="s">
        <v>355</v>
      </c>
      <c r="F731" s="2" t="s">
        <v>361</v>
      </c>
      <c r="G731" s="2" t="s">
        <v>366</v>
      </c>
      <c r="H731" s="2" t="s">
        <v>369</v>
      </c>
      <c r="I731" s="2">
        <v>3</v>
      </c>
      <c r="J731" s="2">
        <v>1250</v>
      </c>
      <c r="K731" s="2">
        <v>3750</v>
      </c>
      <c r="L731" s="3">
        <v>2596.7577305403411</v>
      </c>
      <c r="M731" s="3">
        <v>1153.2422694596589</v>
      </c>
    </row>
    <row r="732" spans="3:13" x14ac:dyDescent="0.25">
      <c r="C732" s="2" t="s">
        <v>245</v>
      </c>
      <c r="D732" s="2" t="str">
        <f t="shared" si="11"/>
        <v>December</v>
      </c>
      <c r="E732" s="2" t="s">
        <v>358</v>
      </c>
      <c r="F732" s="2" t="s">
        <v>363</v>
      </c>
      <c r="G732" s="2" t="s">
        <v>365</v>
      </c>
      <c r="H732" s="2" t="s">
        <v>367</v>
      </c>
      <c r="I732" s="2">
        <v>2</v>
      </c>
      <c r="J732" s="2">
        <v>1865</v>
      </c>
      <c r="K732" s="2">
        <v>3730</v>
      </c>
      <c r="L732" s="3">
        <v>2535.7328843636342</v>
      </c>
      <c r="M732" s="3">
        <v>1194.267115636366</v>
      </c>
    </row>
    <row r="733" spans="3:13" x14ac:dyDescent="0.25">
      <c r="C733" s="2" t="s">
        <v>149</v>
      </c>
      <c r="D733" s="2" t="str">
        <f t="shared" si="11"/>
        <v>November</v>
      </c>
      <c r="E733" s="2" t="s">
        <v>358</v>
      </c>
      <c r="F733" s="2" t="s">
        <v>359</v>
      </c>
      <c r="G733" s="2" t="s">
        <v>365</v>
      </c>
      <c r="H733" s="2" t="s">
        <v>371</v>
      </c>
      <c r="I733" s="2">
        <v>6</v>
      </c>
      <c r="J733" s="2">
        <v>619</v>
      </c>
      <c r="K733" s="2">
        <v>3714</v>
      </c>
      <c r="L733" s="3">
        <v>2628.2163049884171</v>
      </c>
      <c r="M733" s="3">
        <v>1085.7836950115829</v>
      </c>
    </row>
    <row r="734" spans="3:13" x14ac:dyDescent="0.25">
      <c r="C734" s="2" t="s">
        <v>96</v>
      </c>
      <c r="D734" s="2" t="str">
        <f t="shared" si="11"/>
        <v>May</v>
      </c>
      <c r="E734" s="2" t="s">
        <v>357</v>
      </c>
      <c r="F734" s="2" t="s">
        <v>360</v>
      </c>
      <c r="G734" s="2" t="s">
        <v>366</v>
      </c>
      <c r="H734" s="2" t="s">
        <v>368</v>
      </c>
      <c r="I734" s="2">
        <v>18</v>
      </c>
      <c r="J734" s="2">
        <v>206</v>
      </c>
      <c r="K734" s="2">
        <v>3708</v>
      </c>
      <c r="L734" s="3">
        <v>2957.6696003768202</v>
      </c>
      <c r="M734" s="3">
        <v>750.33039962318026</v>
      </c>
    </row>
    <row r="735" spans="3:13" x14ac:dyDescent="0.25">
      <c r="C735" s="2" t="s">
        <v>97</v>
      </c>
      <c r="D735" s="2" t="str">
        <f t="shared" si="11"/>
        <v>April</v>
      </c>
      <c r="E735" s="2" t="s">
        <v>358</v>
      </c>
      <c r="F735" s="2" t="s">
        <v>361</v>
      </c>
      <c r="G735" s="2" t="s">
        <v>366</v>
      </c>
      <c r="H735" s="2" t="s">
        <v>367</v>
      </c>
      <c r="I735" s="2">
        <v>2</v>
      </c>
      <c r="J735" s="2">
        <v>1849</v>
      </c>
      <c r="K735" s="2">
        <v>3698</v>
      </c>
      <c r="L735" s="3">
        <v>2244.1600317380562</v>
      </c>
      <c r="M735" s="3">
        <v>1453.839968261944</v>
      </c>
    </row>
    <row r="736" spans="3:13" x14ac:dyDescent="0.25">
      <c r="C736" s="2" t="s">
        <v>109</v>
      </c>
      <c r="D736" s="2" t="str">
        <f t="shared" si="11"/>
        <v>October</v>
      </c>
      <c r="E736" s="2" t="s">
        <v>357</v>
      </c>
      <c r="F736" s="2" t="s">
        <v>359</v>
      </c>
      <c r="G736" s="2" t="s">
        <v>366</v>
      </c>
      <c r="H736" s="2" t="s">
        <v>368</v>
      </c>
      <c r="I736" s="2">
        <v>14</v>
      </c>
      <c r="J736" s="2">
        <v>262</v>
      </c>
      <c r="K736" s="2">
        <v>3668</v>
      </c>
      <c r="L736" s="3">
        <v>2251.5823218415708</v>
      </c>
      <c r="M736" s="3">
        <v>1416.417678158429</v>
      </c>
    </row>
    <row r="737" spans="3:13" x14ac:dyDescent="0.25">
      <c r="C737" s="2" t="s">
        <v>13</v>
      </c>
      <c r="D737" s="2" t="str">
        <f t="shared" si="11"/>
        <v>February</v>
      </c>
      <c r="E737" s="2" t="s">
        <v>355</v>
      </c>
      <c r="F737" s="2" t="s">
        <v>363</v>
      </c>
      <c r="G737" s="2" t="s">
        <v>366</v>
      </c>
      <c r="H737" s="2" t="s">
        <v>370</v>
      </c>
      <c r="I737" s="2">
        <v>2</v>
      </c>
      <c r="J737" s="2">
        <v>1830</v>
      </c>
      <c r="K737" s="2">
        <v>3660</v>
      </c>
      <c r="L737" s="3">
        <v>2809.31087895272</v>
      </c>
      <c r="M737" s="3">
        <v>850.68912104727951</v>
      </c>
    </row>
    <row r="738" spans="3:13" x14ac:dyDescent="0.25">
      <c r="C738" s="2" t="s">
        <v>80</v>
      </c>
      <c r="D738" s="2" t="str">
        <f t="shared" si="11"/>
        <v>October</v>
      </c>
      <c r="E738" s="2" t="s">
        <v>354</v>
      </c>
      <c r="F738" s="2" t="s">
        <v>361</v>
      </c>
      <c r="G738" s="2" t="s">
        <v>364</v>
      </c>
      <c r="H738" s="2" t="s">
        <v>367</v>
      </c>
      <c r="I738" s="2">
        <v>17</v>
      </c>
      <c r="J738" s="2">
        <v>215</v>
      </c>
      <c r="K738" s="2">
        <v>3655</v>
      </c>
      <c r="L738" s="3">
        <v>2810.5727047121709</v>
      </c>
      <c r="M738" s="3">
        <v>844.42729528782866</v>
      </c>
    </row>
    <row r="739" spans="3:13" x14ac:dyDescent="0.25">
      <c r="C739" s="2" t="s">
        <v>184</v>
      </c>
      <c r="D739" s="2" t="str">
        <f t="shared" si="11"/>
        <v>December</v>
      </c>
      <c r="E739" s="2" t="s">
        <v>355</v>
      </c>
      <c r="F739" s="2" t="s">
        <v>361</v>
      </c>
      <c r="G739" s="2" t="s">
        <v>364</v>
      </c>
      <c r="H739" s="2" t="s">
        <v>370</v>
      </c>
      <c r="I739" s="2">
        <v>6</v>
      </c>
      <c r="J739" s="2">
        <v>605</v>
      </c>
      <c r="K739" s="2">
        <v>3630</v>
      </c>
      <c r="L739" s="3">
        <v>2739.1836960342198</v>
      </c>
      <c r="M739" s="3">
        <v>890.81630396578021</v>
      </c>
    </row>
    <row r="740" spans="3:13" x14ac:dyDescent="0.25">
      <c r="C740" s="2" t="s">
        <v>194</v>
      </c>
      <c r="D740" s="2" t="str">
        <f t="shared" si="11"/>
        <v>August</v>
      </c>
      <c r="E740" s="2" t="s">
        <v>355</v>
      </c>
      <c r="F740" s="2" t="s">
        <v>362</v>
      </c>
      <c r="G740" s="2" t="s">
        <v>366</v>
      </c>
      <c r="H740" s="2" t="s">
        <v>371</v>
      </c>
      <c r="I740" s="2">
        <v>7</v>
      </c>
      <c r="J740" s="2">
        <v>518</v>
      </c>
      <c r="K740" s="2">
        <v>3626</v>
      </c>
      <c r="L740" s="3">
        <v>2756.6243324477059</v>
      </c>
      <c r="M740" s="3">
        <v>869.37566755229363</v>
      </c>
    </row>
    <row r="741" spans="3:13" x14ac:dyDescent="0.25">
      <c r="C741" s="2" t="s">
        <v>38</v>
      </c>
      <c r="D741" s="2" t="str">
        <f t="shared" si="11"/>
        <v>May</v>
      </c>
      <c r="E741" s="2" t="s">
        <v>355</v>
      </c>
      <c r="F741" s="2" t="s">
        <v>362</v>
      </c>
      <c r="G741" s="2" t="s">
        <v>365</v>
      </c>
      <c r="H741" s="2" t="s">
        <v>371</v>
      </c>
      <c r="I741" s="2">
        <v>2</v>
      </c>
      <c r="J741" s="2">
        <v>1798</v>
      </c>
      <c r="K741" s="2">
        <v>3596</v>
      </c>
      <c r="L741" s="3">
        <v>2793.9225207597842</v>
      </c>
      <c r="M741" s="3">
        <v>802.07747924021623</v>
      </c>
    </row>
    <row r="742" spans="3:13" x14ac:dyDescent="0.25">
      <c r="C742" s="2" t="s">
        <v>32</v>
      </c>
      <c r="D742" s="2" t="str">
        <f t="shared" si="11"/>
        <v>February</v>
      </c>
      <c r="E742" s="2" t="s">
        <v>357</v>
      </c>
      <c r="F742" s="2" t="s">
        <v>361</v>
      </c>
      <c r="G742" s="2" t="s">
        <v>365</v>
      </c>
      <c r="H742" s="2" t="s">
        <v>368</v>
      </c>
      <c r="I742" s="2">
        <v>6</v>
      </c>
      <c r="J742" s="2">
        <v>599</v>
      </c>
      <c r="K742" s="2">
        <v>3594</v>
      </c>
      <c r="L742" s="3">
        <v>2300.370088061376</v>
      </c>
      <c r="M742" s="3">
        <v>1293.629911938624</v>
      </c>
    </row>
    <row r="743" spans="3:13" x14ac:dyDescent="0.25">
      <c r="C743" s="2" t="s">
        <v>213</v>
      </c>
      <c r="D743" s="2" t="str">
        <f t="shared" si="11"/>
        <v>October</v>
      </c>
      <c r="E743" s="2" t="s">
        <v>355</v>
      </c>
      <c r="F743" s="2" t="s">
        <v>362</v>
      </c>
      <c r="G743" s="2" t="s">
        <v>365</v>
      </c>
      <c r="H743" s="2" t="s">
        <v>369</v>
      </c>
      <c r="I743" s="2">
        <v>5</v>
      </c>
      <c r="J743" s="2">
        <v>715</v>
      </c>
      <c r="K743" s="2">
        <v>3575</v>
      </c>
      <c r="L743" s="3">
        <v>2400.6386206642892</v>
      </c>
      <c r="M743" s="3">
        <v>1174.361379335711</v>
      </c>
    </row>
    <row r="744" spans="3:13" x14ac:dyDescent="0.25">
      <c r="C744" s="2" t="s">
        <v>351</v>
      </c>
      <c r="D744" s="2" t="str">
        <f t="shared" si="11"/>
        <v>July</v>
      </c>
      <c r="E744" s="2" t="s">
        <v>354</v>
      </c>
      <c r="F744" s="2" t="s">
        <v>362</v>
      </c>
      <c r="G744" s="2" t="s">
        <v>366</v>
      </c>
      <c r="H744" s="2" t="s">
        <v>367</v>
      </c>
      <c r="I744" s="2">
        <v>11</v>
      </c>
      <c r="J744" s="2">
        <v>325</v>
      </c>
      <c r="K744" s="2">
        <v>3575</v>
      </c>
      <c r="L744" s="3">
        <v>2196.697998091161</v>
      </c>
      <c r="M744" s="3">
        <v>1378.302001908839</v>
      </c>
    </row>
    <row r="745" spans="3:13" x14ac:dyDescent="0.25">
      <c r="C745" s="2" t="s">
        <v>183</v>
      </c>
      <c r="D745" s="2" t="str">
        <f t="shared" si="11"/>
        <v>December</v>
      </c>
      <c r="E745" s="2" t="s">
        <v>357</v>
      </c>
      <c r="F745" s="2" t="s">
        <v>359</v>
      </c>
      <c r="G745" s="2" t="s">
        <v>365</v>
      </c>
      <c r="H745" s="2" t="s">
        <v>368</v>
      </c>
      <c r="I745" s="2">
        <v>6</v>
      </c>
      <c r="J745" s="2">
        <v>588</v>
      </c>
      <c r="K745" s="2">
        <v>3528</v>
      </c>
      <c r="L745" s="3">
        <v>2161.644149490518</v>
      </c>
      <c r="M745" s="3">
        <v>1366.355850509482</v>
      </c>
    </row>
    <row r="746" spans="3:13" x14ac:dyDescent="0.25">
      <c r="C746" s="2" t="s">
        <v>19</v>
      </c>
      <c r="D746" s="2" t="str">
        <f t="shared" si="11"/>
        <v>August</v>
      </c>
      <c r="E746" s="2" t="s">
        <v>356</v>
      </c>
      <c r="F746" s="2" t="s">
        <v>363</v>
      </c>
      <c r="G746" s="2" t="s">
        <v>365</v>
      </c>
      <c r="H746" s="2" t="s">
        <v>367</v>
      </c>
      <c r="I746" s="2">
        <v>7</v>
      </c>
      <c r="J746" s="2">
        <v>502</v>
      </c>
      <c r="K746" s="2">
        <v>3514</v>
      </c>
      <c r="L746" s="3">
        <v>2116.508711314194</v>
      </c>
      <c r="M746" s="3">
        <v>1397.491288685806</v>
      </c>
    </row>
    <row r="747" spans="3:13" x14ac:dyDescent="0.25">
      <c r="C747" s="2" t="s">
        <v>198</v>
      </c>
      <c r="D747" s="2" t="str">
        <f t="shared" si="11"/>
        <v>February</v>
      </c>
      <c r="E747" s="2" t="s">
        <v>354</v>
      </c>
      <c r="F747" s="2" t="s">
        <v>359</v>
      </c>
      <c r="G747" s="2" t="s">
        <v>366</v>
      </c>
      <c r="H747" s="2" t="s">
        <v>370</v>
      </c>
      <c r="I747" s="2">
        <v>15</v>
      </c>
      <c r="J747" s="2">
        <v>234</v>
      </c>
      <c r="K747" s="2">
        <v>3510</v>
      </c>
      <c r="L747" s="3">
        <v>2364.0528583432429</v>
      </c>
      <c r="M747" s="3">
        <v>1145.9471416567569</v>
      </c>
    </row>
    <row r="748" spans="3:13" x14ac:dyDescent="0.25">
      <c r="C748" s="2" t="s">
        <v>177</v>
      </c>
      <c r="D748" s="2" t="str">
        <f t="shared" si="11"/>
        <v>August</v>
      </c>
      <c r="E748" s="2" t="s">
        <v>354</v>
      </c>
      <c r="F748" s="2" t="s">
        <v>362</v>
      </c>
      <c r="G748" s="2" t="s">
        <v>364</v>
      </c>
      <c r="H748" s="2" t="s">
        <v>368</v>
      </c>
      <c r="I748" s="2">
        <v>16</v>
      </c>
      <c r="J748" s="2">
        <v>218</v>
      </c>
      <c r="K748" s="2">
        <v>3488</v>
      </c>
      <c r="L748" s="3">
        <v>2748.627094272174</v>
      </c>
      <c r="M748" s="3">
        <v>739.37290572782558</v>
      </c>
    </row>
    <row r="749" spans="3:13" x14ac:dyDescent="0.25">
      <c r="C749" s="2" t="s">
        <v>178</v>
      </c>
      <c r="D749" s="2" t="str">
        <f t="shared" si="11"/>
        <v>July</v>
      </c>
      <c r="E749" s="2" t="s">
        <v>357</v>
      </c>
      <c r="F749" s="2" t="s">
        <v>361</v>
      </c>
      <c r="G749" s="2" t="s">
        <v>365</v>
      </c>
      <c r="H749" s="2" t="s">
        <v>371</v>
      </c>
      <c r="I749" s="2">
        <v>3</v>
      </c>
      <c r="J749" s="2">
        <v>1159</v>
      </c>
      <c r="K749" s="2">
        <v>3477</v>
      </c>
      <c r="L749" s="3">
        <v>2724.337760625493</v>
      </c>
      <c r="M749" s="3">
        <v>752.66223937450741</v>
      </c>
    </row>
    <row r="750" spans="3:13" x14ac:dyDescent="0.25">
      <c r="C750" s="2" t="s">
        <v>40</v>
      </c>
      <c r="D750" s="2" t="str">
        <f t="shared" si="11"/>
        <v>February</v>
      </c>
      <c r="E750" s="2" t="s">
        <v>354</v>
      </c>
      <c r="F750" s="2" t="s">
        <v>360</v>
      </c>
      <c r="G750" s="2" t="s">
        <v>364</v>
      </c>
      <c r="H750" s="2" t="s">
        <v>371</v>
      </c>
      <c r="I750" s="2">
        <v>13</v>
      </c>
      <c r="J750" s="2">
        <v>267</v>
      </c>
      <c r="K750" s="2">
        <v>3471</v>
      </c>
      <c r="L750" s="3">
        <v>2423.3210008135252</v>
      </c>
      <c r="M750" s="3">
        <v>1047.678999186475</v>
      </c>
    </row>
    <row r="751" spans="3:13" x14ac:dyDescent="0.25">
      <c r="C751" s="2" t="s">
        <v>124</v>
      </c>
      <c r="D751" s="2" t="str">
        <f t="shared" si="11"/>
        <v>June</v>
      </c>
      <c r="E751" s="2" t="s">
        <v>357</v>
      </c>
      <c r="F751" s="2" t="s">
        <v>360</v>
      </c>
      <c r="G751" s="2" t="s">
        <v>364</v>
      </c>
      <c r="H751" s="2" t="s">
        <v>368</v>
      </c>
      <c r="I751" s="2">
        <v>4</v>
      </c>
      <c r="J751" s="2">
        <v>867</v>
      </c>
      <c r="K751" s="2">
        <v>3468</v>
      </c>
      <c r="L751" s="3">
        <v>2608.105082495299</v>
      </c>
      <c r="M751" s="3">
        <v>859.89491750470052</v>
      </c>
    </row>
    <row r="752" spans="3:13" x14ac:dyDescent="0.25">
      <c r="C752" s="2" t="s">
        <v>142</v>
      </c>
      <c r="D752" s="2" t="str">
        <f t="shared" si="11"/>
        <v>December</v>
      </c>
      <c r="E752" s="2" t="s">
        <v>355</v>
      </c>
      <c r="F752" s="2" t="s">
        <v>359</v>
      </c>
      <c r="G752" s="2" t="s">
        <v>364</v>
      </c>
      <c r="H752" s="2" t="s">
        <v>367</v>
      </c>
      <c r="I752" s="2">
        <v>3</v>
      </c>
      <c r="J752" s="2">
        <v>1151</v>
      </c>
      <c r="K752" s="2">
        <v>3453</v>
      </c>
      <c r="L752" s="3">
        <v>2469.2560089776071</v>
      </c>
      <c r="M752" s="3">
        <v>983.74399102239295</v>
      </c>
    </row>
    <row r="753" spans="3:13" x14ac:dyDescent="0.25">
      <c r="C753" s="2" t="s">
        <v>314</v>
      </c>
      <c r="D753" s="2" t="str">
        <f t="shared" si="11"/>
        <v>June</v>
      </c>
      <c r="E753" s="2" t="s">
        <v>357</v>
      </c>
      <c r="F753" s="2" t="s">
        <v>361</v>
      </c>
      <c r="G753" s="2" t="s">
        <v>366</v>
      </c>
      <c r="H753" s="2" t="s">
        <v>369</v>
      </c>
      <c r="I753" s="2">
        <v>13</v>
      </c>
      <c r="J753" s="2">
        <v>265</v>
      </c>
      <c r="K753" s="2">
        <v>3445</v>
      </c>
      <c r="L753" s="3">
        <v>2232.712559848354</v>
      </c>
      <c r="M753" s="3">
        <v>1212.287440151646</v>
      </c>
    </row>
    <row r="754" spans="3:13" x14ac:dyDescent="0.25">
      <c r="C754" s="2" t="s">
        <v>137</v>
      </c>
      <c r="D754" s="2" t="str">
        <f t="shared" si="11"/>
        <v>March</v>
      </c>
      <c r="E754" s="2" t="s">
        <v>357</v>
      </c>
      <c r="F754" s="2" t="s">
        <v>363</v>
      </c>
      <c r="G754" s="2" t="s">
        <v>366</v>
      </c>
      <c r="H754" s="2" t="s">
        <v>368</v>
      </c>
      <c r="I754" s="2">
        <v>16</v>
      </c>
      <c r="J754" s="2">
        <v>211</v>
      </c>
      <c r="K754" s="2">
        <v>3376</v>
      </c>
      <c r="L754" s="3">
        <v>2240.2622737690081</v>
      </c>
      <c r="M754" s="3">
        <v>1135.7377262309919</v>
      </c>
    </row>
    <row r="755" spans="3:13" x14ac:dyDescent="0.25">
      <c r="C755" s="2" t="s">
        <v>208</v>
      </c>
      <c r="D755" s="2" t="str">
        <f t="shared" si="11"/>
        <v>October</v>
      </c>
      <c r="E755" s="2" t="s">
        <v>355</v>
      </c>
      <c r="F755" s="2" t="s">
        <v>361</v>
      </c>
      <c r="G755" s="2" t="s">
        <v>366</v>
      </c>
      <c r="H755" s="2" t="s">
        <v>367</v>
      </c>
      <c r="I755" s="2">
        <v>19</v>
      </c>
      <c r="J755" s="2">
        <v>177</v>
      </c>
      <c r="K755" s="2">
        <v>3363</v>
      </c>
      <c r="L755" s="3">
        <v>2594.647373326015</v>
      </c>
      <c r="M755" s="3">
        <v>768.35262667398547</v>
      </c>
    </row>
    <row r="756" spans="3:13" x14ac:dyDescent="0.25">
      <c r="C756" s="2" t="s">
        <v>279</v>
      </c>
      <c r="D756" s="2" t="str">
        <f t="shared" si="11"/>
        <v>February</v>
      </c>
      <c r="E756" s="2" t="s">
        <v>356</v>
      </c>
      <c r="F756" s="2" t="s">
        <v>360</v>
      </c>
      <c r="G756" s="2" t="s">
        <v>364</v>
      </c>
      <c r="H756" s="2" t="s">
        <v>369</v>
      </c>
      <c r="I756" s="2">
        <v>4</v>
      </c>
      <c r="J756" s="2">
        <v>840</v>
      </c>
      <c r="K756" s="2">
        <v>3360</v>
      </c>
      <c r="L756" s="3">
        <v>2493.3342068462398</v>
      </c>
      <c r="M756" s="3">
        <v>866.66579315376021</v>
      </c>
    </row>
    <row r="757" spans="3:13" x14ac:dyDescent="0.25">
      <c r="C757" s="2" t="s">
        <v>78</v>
      </c>
      <c r="D757" s="2" t="str">
        <f t="shared" si="11"/>
        <v>May</v>
      </c>
      <c r="E757" s="2" t="s">
        <v>356</v>
      </c>
      <c r="F757" s="2" t="s">
        <v>361</v>
      </c>
      <c r="G757" s="2" t="s">
        <v>365</v>
      </c>
      <c r="H757" s="2" t="s">
        <v>368</v>
      </c>
      <c r="I757" s="2">
        <v>2</v>
      </c>
      <c r="J757" s="2">
        <v>1664</v>
      </c>
      <c r="K757" s="2">
        <v>3328</v>
      </c>
      <c r="L757" s="3">
        <v>2571.323305964695</v>
      </c>
      <c r="M757" s="3">
        <v>756.67669403530545</v>
      </c>
    </row>
    <row r="758" spans="3:13" x14ac:dyDescent="0.25">
      <c r="C758" s="2" t="s">
        <v>89</v>
      </c>
      <c r="D758" s="2" t="str">
        <f t="shared" si="11"/>
        <v>November</v>
      </c>
      <c r="E758" s="2" t="s">
        <v>357</v>
      </c>
      <c r="F758" s="2" t="s">
        <v>359</v>
      </c>
      <c r="G758" s="2" t="s">
        <v>365</v>
      </c>
      <c r="H758" s="2" t="s">
        <v>371</v>
      </c>
      <c r="I758" s="2">
        <v>17</v>
      </c>
      <c r="J758" s="2">
        <v>195</v>
      </c>
      <c r="K758" s="2">
        <v>3315</v>
      </c>
      <c r="L758" s="3">
        <v>2416.0959870214529</v>
      </c>
      <c r="M758" s="3">
        <v>898.90401297854669</v>
      </c>
    </row>
    <row r="759" spans="3:13" x14ac:dyDescent="0.25">
      <c r="C759" s="2" t="s">
        <v>250</v>
      </c>
      <c r="D759" s="2" t="str">
        <f t="shared" si="11"/>
        <v>May</v>
      </c>
      <c r="E759" s="2" t="s">
        <v>354</v>
      </c>
      <c r="F759" s="2" t="s">
        <v>362</v>
      </c>
      <c r="G759" s="2" t="s">
        <v>366</v>
      </c>
      <c r="H759" s="2" t="s">
        <v>368</v>
      </c>
      <c r="I759" s="2">
        <v>6</v>
      </c>
      <c r="J759" s="2">
        <v>551</v>
      </c>
      <c r="K759" s="2">
        <v>3306</v>
      </c>
      <c r="L759" s="3">
        <v>2033.1928552673139</v>
      </c>
      <c r="M759" s="3">
        <v>1272.8071447326861</v>
      </c>
    </row>
    <row r="760" spans="3:13" x14ac:dyDescent="0.25">
      <c r="C760" s="2" t="s">
        <v>64</v>
      </c>
      <c r="D760" s="2" t="str">
        <f t="shared" si="11"/>
        <v>January</v>
      </c>
      <c r="E760" s="2" t="s">
        <v>354</v>
      </c>
      <c r="F760" s="2" t="s">
        <v>359</v>
      </c>
      <c r="G760" s="2" t="s">
        <v>365</v>
      </c>
      <c r="H760" s="2" t="s">
        <v>369</v>
      </c>
      <c r="I760" s="2">
        <v>5</v>
      </c>
      <c r="J760" s="2">
        <v>661</v>
      </c>
      <c r="K760" s="2">
        <v>3305</v>
      </c>
      <c r="L760" s="3">
        <v>2014.46296129337</v>
      </c>
      <c r="M760" s="3">
        <v>1290.53703870663</v>
      </c>
    </row>
    <row r="761" spans="3:13" x14ac:dyDescent="0.25">
      <c r="C761" s="2" t="s">
        <v>140</v>
      </c>
      <c r="D761" s="2" t="str">
        <f t="shared" si="11"/>
        <v>April</v>
      </c>
      <c r="E761" s="2" t="s">
        <v>355</v>
      </c>
      <c r="F761" s="2" t="s">
        <v>362</v>
      </c>
      <c r="G761" s="2" t="s">
        <v>365</v>
      </c>
      <c r="H761" s="2" t="s">
        <v>367</v>
      </c>
      <c r="I761" s="2">
        <v>3</v>
      </c>
      <c r="J761" s="2">
        <v>1080</v>
      </c>
      <c r="K761" s="2">
        <v>3240</v>
      </c>
      <c r="L761" s="3">
        <v>2185.4733125722551</v>
      </c>
      <c r="M761" s="3">
        <v>1054.5266874277449</v>
      </c>
    </row>
    <row r="762" spans="3:13" x14ac:dyDescent="0.25">
      <c r="C762" s="2" t="s">
        <v>187</v>
      </c>
      <c r="D762" s="2" t="str">
        <f t="shared" si="11"/>
        <v>January</v>
      </c>
      <c r="E762" s="2" t="s">
        <v>357</v>
      </c>
      <c r="F762" s="2" t="s">
        <v>360</v>
      </c>
      <c r="G762" s="2" t="s">
        <v>366</v>
      </c>
      <c r="H762" s="2" t="s">
        <v>367</v>
      </c>
      <c r="I762" s="2">
        <v>2</v>
      </c>
      <c r="J762" s="2">
        <v>1615</v>
      </c>
      <c r="K762" s="2">
        <v>3230</v>
      </c>
      <c r="L762" s="3">
        <v>2072.5763743642901</v>
      </c>
      <c r="M762" s="3">
        <v>1157.4236256357101</v>
      </c>
    </row>
    <row r="763" spans="3:13" x14ac:dyDescent="0.25">
      <c r="C763" s="2" t="s">
        <v>92</v>
      </c>
      <c r="D763" s="2" t="str">
        <f t="shared" si="11"/>
        <v>July</v>
      </c>
      <c r="E763" s="2" t="s">
        <v>355</v>
      </c>
      <c r="F763" s="2" t="s">
        <v>359</v>
      </c>
      <c r="G763" s="2" t="s">
        <v>366</v>
      </c>
      <c r="H763" s="2" t="s">
        <v>368</v>
      </c>
      <c r="I763" s="2">
        <v>11</v>
      </c>
      <c r="J763" s="2">
        <v>293</v>
      </c>
      <c r="K763" s="2">
        <v>3223</v>
      </c>
      <c r="L763" s="3">
        <v>1961.3032920263149</v>
      </c>
      <c r="M763" s="3">
        <v>1261.6967079736851</v>
      </c>
    </row>
    <row r="764" spans="3:13" x14ac:dyDescent="0.25">
      <c r="C764" s="2" t="s">
        <v>64</v>
      </c>
      <c r="D764" s="2" t="str">
        <f t="shared" si="11"/>
        <v>January</v>
      </c>
      <c r="E764" s="2" t="s">
        <v>354</v>
      </c>
      <c r="F764" s="2" t="s">
        <v>359</v>
      </c>
      <c r="G764" s="2" t="s">
        <v>364</v>
      </c>
      <c r="H764" s="2" t="s">
        <v>367</v>
      </c>
      <c r="I764" s="2">
        <v>3</v>
      </c>
      <c r="J764" s="2">
        <v>1074</v>
      </c>
      <c r="K764" s="2">
        <v>3222</v>
      </c>
      <c r="L764" s="3">
        <v>2151.7422164126592</v>
      </c>
      <c r="M764" s="3">
        <v>1070.257783587341</v>
      </c>
    </row>
    <row r="765" spans="3:13" x14ac:dyDescent="0.25">
      <c r="C765" s="2" t="s">
        <v>101</v>
      </c>
      <c r="D765" s="2" t="str">
        <f t="shared" si="11"/>
        <v>November</v>
      </c>
      <c r="E765" s="2" t="s">
        <v>356</v>
      </c>
      <c r="F765" s="2" t="s">
        <v>361</v>
      </c>
      <c r="G765" s="2" t="s">
        <v>366</v>
      </c>
      <c r="H765" s="2" t="s">
        <v>368</v>
      </c>
      <c r="I765" s="2">
        <v>2</v>
      </c>
      <c r="J765" s="2">
        <v>1607</v>
      </c>
      <c r="K765" s="2">
        <v>3214</v>
      </c>
      <c r="L765" s="3">
        <v>2388.1899300650939</v>
      </c>
      <c r="M765" s="3">
        <v>825.81006993490564</v>
      </c>
    </row>
    <row r="766" spans="3:13" x14ac:dyDescent="0.25">
      <c r="C766" s="2" t="s">
        <v>200</v>
      </c>
      <c r="D766" s="2" t="str">
        <f t="shared" si="11"/>
        <v>March</v>
      </c>
      <c r="E766" s="2" t="s">
        <v>355</v>
      </c>
      <c r="F766" s="2" t="s">
        <v>359</v>
      </c>
      <c r="G766" s="2" t="s">
        <v>365</v>
      </c>
      <c r="H766" s="2" t="s">
        <v>367</v>
      </c>
      <c r="I766" s="2">
        <v>4</v>
      </c>
      <c r="J766" s="2">
        <v>802</v>
      </c>
      <c r="K766" s="2">
        <v>3208</v>
      </c>
      <c r="L766" s="3">
        <v>2482.9167348149999</v>
      </c>
      <c r="M766" s="3">
        <v>725.08326518499962</v>
      </c>
    </row>
    <row r="767" spans="3:13" x14ac:dyDescent="0.25">
      <c r="C767" s="2" t="s">
        <v>70</v>
      </c>
      <c r="D767" s="2" t="str">
        <f t="shared" si="11"/>
        <v>October</v>
      </c>
      <c r="E767" s="2" t="s">
        <v>356</v>
      </c>
      <c r="F767" s="2" t="s">
        <v>361</v>
      </c>
      <c r="G767" s="2" t="s">
        <v>366</v>
      </c>
      <c r="H767" s="2" t="s">
        <v>371</v>
      </c>
      <c r="I767" s="2">
        <v>6</v>
      </c>
      <c r="J767" s="2">
        <v>531</v>
      </c>
      <c r="K767" s="2">
        <v>3186</v>
      </c>
      <c r="L767" s="3">
        <v>1941.663084742934</v>
      </c>
      <c r="M767" s="3">
        <v>1244.336915257066</v>
      </c>
    </row>
    <row r="768" spans="3:13" x14ac:dyDescent="0.25">
      <c r="C768" s="2" t="s">
        <v>71</v>
      </c>
      <c r="D768" s="2" t="str">
        <f t="shared" si="11"/>
        <v>January</v>
      </c>
      <c r="E768" s="2" t="s">
        <v>357</v>
      </c>
      <c r="F768" s="2" t="s">
        <v>359</v>
      </c>
      <c r="G768" s="2" t="s">
        <v>366</v>
      </c>
      <c r="H768" s="2" t="s">
        <v>369</v>
      </c>
      <c r="I768" s="2">
        <v>5</v>
      </c>
      <c r="J768" s="2">
        <v>632</v>
      </c>
      <c r="K768" s="2">
        <v>3160</v>
      </c>
      <c r="L768" s="3">
        <v>2010.046303893818</v>
      </c>
      <c r="M768" s="3">
        <v>1149.953696106182</v>
      </c>
    </row>
    <row r="769" spans="3:13" x14ac:dyDescent="0.25">
      <c r="C769" s="2" t="s">
        <v>63</v>
      </c>
      <c r="D769" s="2" t="str">
        <f t="shared" si="11"/>
        <v>March</v>
      </c>
      <c r="E769" s="2" t="s">
        <v>358</v>
      </c>
      <c r="F769" s="2" t="s">
        <v>359</v>
      </c>
      <c r="G769" s="2" t="s">
        <v>364</v>
      </c>
      <c r="H769" s="2" t="s">
        <v>369</v>
      </c>
      <c r="I769" s="2">
        <v>3</v>
      </c>
      <c r="J769" s="2">
        <v>1053</v>
      </c>
      <c r="K769" s="2">
        <v>3159</v>
      </c>
      <c r="L769" s="3">
        <v>2084.709113131988</v>
      </c>
      <c r="M769" s="3">
        <v>1074.290886868012</v>
      </c>
    </row>
    <row r="770" spans="3:13" x14ac:dyDescent="0.25">
      <c r="C770" s="2" t="s">
        <v>326</v>
      </c>
      <c r="D770" s="2" t="str">
        <f t="shared" ref="D770:D833" si="12">TEXT(C770,"MMMM")</f>
        <v>September</v>
      </c>
      <c r="E770" s="2" t="s">
        <v>355</v>
      </c>
      <c r="F770" s="2" t="s">
        <v>363</v>
      </c>
      <c r="G770" s="2" t="s">
        <v>366</v>
      </c>
      <c r="H770" s="2" t="s">
        <v>369</v>
      </c>
      <c r="I770" s="2">
        <v>2</v>
      </c>
      <c r="J770" s="2">
        <v>1570</v>
      </c>
      <c r="K770" s="2">
        <v>3140</v>
      </c>
      <c r="L770" s="3">
        <v>2062.8867700009828</v>
      </c>
      <c r="M770" s="3">
        <v>1077.113229999017</v>
      </c>
    </row>
    <row r="771" spans="3:13" x14ac:dyDescent="0.25">
      <c r="C771" s="2" t="s">
        <v>300</v>
      </c>
      <c r="D771" s="2" t="str">
        <f t="shared" si="12"/>
        <v>November</v>
      </c>
      <c r="E771" s="2" t="s">
        <v>356</v>
      </c>
      <c r="F771" s="2" t="s">
        <v>362</v>
      </c>
      <c r="G771" s="2" t="s">
        <v>364</v>
      </c>
      <c r="H771" s="2" t="s">
        <v>367</v>
      </c>
      <c r="I771" s="2">
        <v>16</v>
      </c>
      <c r="J771" s="2">
        <v>196</v>
      </c>
      <c r="K771" s="2">
        <v>3136</v>
      </c>
      <c r="L771" s="3">
        <v>2220.813014133345</v>
      </c>
      <c r="M771" s="3">
        <v>915.18698586665505</v>
      </c>
    </row>
    <row r="772" spans="3:13" x14ac:dyDescent="0.25">
      <c r="C772" s="2" t="s">
        <v>115</v>
      </c>
      <c r="D772" s="2" t="str">
        <f t="shared" si="12"/>
        <v>August</v>
      </c>
      <c r="E772" s="2" t="s">
        <v>354</v>
      </c>
      <c r="F772" s="2" t="s">
        <v>359</v>
      </c>
      <c r="G772" s="2" t="s">
        <v>366</v>
      </c>
      <c r="H772" s="2" t="s">
        <v>367</v>
      </c>
      <c r="I772" s="2">
        <v>13</v>
      </c>
      <c r="J772" s="2">
        <v>241</v>
      </c>
      <c r="K772" s="2">
        <v>3133</v>
      </c>
      <c r="L772" s="3">
        <v>1977.9455778097149</v>
      </c>
      <c r="M772" s="3">
        <v>1155.0544221902851</v>
      </c>
    </row>
    <row r="773" spans="3:13" x14ac:dyDescent="0.25">
      <c r="C773" s="2" t="s">
        <v>235</v>
      </c>
      <c r="D773" s="2" t="str">
        <f t="shared" si="12"/>
        <v>July</v>
      </c>
      <c r="E773" s="2" t="s">
        <v>355</v>
      </c>
      <c r="F773" s="2" t="s">
        <v>363</v>
      </c>
      <c r="G773" s="2" t="s">
        <v>365</v>
      </c>
      <c r="H773" s="2" t="s">
        <v>369</v>
      </c>
      <c r="I773" s="2">
        <v>3</v>
      </c>
      <c r="J773" s="2">
        <v>1035</v>
      </c>
      <c r="K773" s="2">
        <v>3105</v>
      </c>
      <c r="L773" s="3">
        <v>2429.3494070927741</v>
      </c>
      <c r="M773" s="3">
        <v>675.65059290722638</v>
      </c>
    </row>
    <row r="774" spans="3:13" x14ac:dyDescent="0.25">
      <c r="C774" s="2" t="s">
        <v>85</v>
      </c>
      <c r="D774" s="2" t="str">
        <f t="shared" si="12"/>
        <v>May</v>
      </c>
      <c r="E774" s="2" t="s">
        <v>356</v>
      </c>
      <c r="F774" s="2" t="s">
        <v>362</v>
      </c>
      <c r="G774" s="2" t="s">
        <v>366</v>
      </c>
      <c r="H774" s="2" t="s">
        <v>368</v>
      </c>
      <c r="I774" s="2">
        <v>6</v>
      </c>
      <c r="J774" s="2">
        <v>517</v>
      </c>
      <c r="K774" s="2">
        <v>3102</v>
      </c>
      <c r="L774" s="3">
        <v>2459.9995805619978</v>
      </c>
      <c r="M774" s="3">
        <v>642.00041943800215</v>
      </c>
    </row>
    <row r="775" spans="3:13" x14ac:dyDescent="0.25">
      <c r="C775" s="2" t="s">
        <v>58</v>
      </c>
      <c r="D775" s="2" t="str">
        <f t="shared" si="12"/>
        <v>October</v>
      </c>
      <c r="E775" s="2" t="s">
        <v>357</v>
      </c>
      <c r="F775" s="2" t="s">
        <v>360</v>
      </c>
      <c r="G775" s="2" t="s">
        <v>364</v>
      </c>
      <c r="H775" s="2" t="s">
        <v>370</v>
      </c>
      <c r="I775" s="2">
        <v>4</v>
      </c>
      <c r="J775" s="2">
        <v>774</v>
      </c>
      <c r="K775" s="2">
        <v>3096</v>
      </c>
      <c r="L775" s="3">
        <v>1884.657859554475</v>
      </c>
      <c r="M775" s="3">
        <v>1211.342140445525</v>
      </c>
    </row>
    <row r="776" spans="3:13" x14ac:dyDescent="0.25">
      <c r="C776" s="2" t="s">
        <v>156</v>
      </c>
      <c r="D776" s="2" t="str">
        <f t="shared" si="12"/>
        <v>April</v>
      </c>
      <c r="E776" s="2" t="s">
        <v>358</v>
      </c>
      <c r="F776" s="2" t="s">
        <v>363</v>
      </c>
      <c r="G776" s="2" t="s">
        <v>366</v>
      </c>
      <c r="H776" s="2" t="s">
        <v>368</v>
      </c>
      <c r="I776" s="2">
        <v>3</v>
      </c>
      <c r="J776" s="2">
        <v>1031</v>
      </c>
      <c r="K776" s="2">
        <v>3093</v>
      </c>
      <c r="L776" s="3">
        <v>2283.6273977118371</v>
      </c>
      <c r="M776" s="3">
        <v>809.37260228816331</v>
      </c>
    </row>
    <row r="777" spans="3:13" x14ac:dyDescent="0.25">
      <c r="C777" s="2" t="s">
        <v>311</v>
      </c>
      <c r="D777" s="2" t="str">
        <f t="shared" si="12"/>
        <v>May</v>
      </c>
      <c r="E777" s="2" t="s">
        <v>356</v>
      </c>
      <c r="F777" s="2" t="s">
        <v>363</v>
      </c>
      <c r="G777" s="2" t="s">
        <v>366</v>
      </c>
      <c r="H777" s="2" t="s">
        <v>371</v>
      </c>
      <c r="I777" s="2">
        <v>14</v>
      </c>
      <c r="J777" s="2">
        <v>218</v>
      </c>
      <c r="K777" s="2">
        <v>3052</v>
      </c>
      <c r="L777" s="3">
        <v>2090.656453559794</v>
      </c>
      <c r="M777" s="3">
        <v>961.34354644020641</v>
      </c>
    </row>
    <row r="778" spans="3:13" x14ac:dyDescent="0.25">
      <c r="C778" s="2" t="s">
        <v>167</v>
      </c>
      <c r="D778" s="2" t="str">
        <f t="shared" si="12"/>
        <v>January</v>
      </c>
      <c r="E778" s="2" t="s">
        <v>357</v>
      </c>
      <c r="F778" s="2" t="s">
        <v>362</v>
      </c>
      <c r="G778" s="2" t="s">
        <v>365</v>
      </c>
      <c r="H778" s="2" t="s">
        <v>370</v>
      </c>
      <c r="I778" s="2">
        <v>6</v>
      </c>
      <c r="J778" s="2">
        <v>508</v>
      </c>
      <c r="K778" s="2">
        <v>3048</v>
      </c>
      <c r="L778" s="3">
        <v>2050.031602196314</v>
      </c>
      <c r="M778" s="3">
        <v>997.96839780368555</v>
      </c>
    </row>
    <row r="779" spans="3:13" x14ac:dyDescent="0.25">
      <c r="C779" s="2" t="s">
        <v>233</v>
      </c>
      <c r="D779" s="2" t="str">
        <f t="shared" si="12"/>
        <v>September</v>
      </c>
      <c r="E779" s="2" t="s">
        <v>357</v>
      </c>
      <c r="F779" s="2" t="s">
        <v>361</v>
      </c>
      <c r="G779" s="2" t="s">
        <v>366</v>
      </c>
      <c r="H779" s="2" t="s">
        <v>368</v>
      </c>
      <c r="I779" s="2">
        <v>16</v>
      </c>
      <c r="J779" s="2">
        <v>190</v>
      </c>
      <c r="K779" s="2">
        <v>3040</v>
      </c>
      <c r="L779" s="3">
        <v>2404.8379532117328</v>
      </c>
      <c r="M779" s="3">
        <v>635.16204678826716</v>
      </c>
    </row>
    <row r="780" spans="3:13" x14ac:dyDescent="0.25">
      <c r="C780" s="2" t="s">
        <v>129</v>
      </c>
      <c r="D780" s="2" t="str">
        <f t="shared" si="12"/>
        <v>June</v>
      </c>
      <c r="E780" s="2" t="s">
        <v>357</v>
      </c>
      <c r="F780" s="2" t="s">
        <v>359</v>
      </c>
      <c r="G780" s="2" t="s">
        <v>365</v>
      </c>
      <c r="H780" s="2" t="s">
        <v>371</v>
      </c>
      <c r="I780" s="2">
        <v>7</v>
      </c>
      <c r="J780" s="2">
        <v>433</v>
      </c>
      <c r="K780" s="2">
        <v>3031</v>
      </c>
      <c r="L780" s="3">
        <v>1856.1234691932709</v>
      </c>
      <c r="M780" s="3">
        <v>1174.8765308067291</v>
      </c>
    </row>
    <row r="781" spans="3:13" x14ac:dyDescent="0.25">
      <c r="C781" s="2" t="s">
        <v>57</v>
      </c>
      <c r="D781" s="2" t="str">
        <f t="shared" si="12"/>
        <v>February</v>
      </c>
      <c r="E781" s="2" t="s">
        <v>355</v>
      </c>
      <c r="F781" s="2" t="s">
        <v>361</v>
      </c>
      <c r="G781" s="2" t="s">
        <v>366</v>
      </c>
      <c r="H781" s="2" t="s">
        <v>367</v>
      </c>
      <c r="I781" s="2">
        <v>16</v>
      </c>
      <c r="J781" s="2">
        <v>189</v>
      </c>
      <c r="K781" s="2">
        <v>3024</v>
      </c>
      <c r="L781" s="3">
        <v>1883.8489325198441</v>
      </c>
      <c r="M781" s="3">
        <v>1140.1510674801559</v>
      </c>
    </row>
    <row r="782" spans="3:13" x14ac:dyDescent="0.25">
      <c r="C782" s="2" t="s">
        <v>246</v>
      </c>
      <c r="D782" s="2" t="str">
        <f t="shared" si="12"/>
        <v>March</v>
      </c>
      <c r="E782" s="2" t="s">
        <v>357</v>
      </c>
      <c r="F782" s="2" t="s">
        <v>359</v>
      </c>
      <c r="G782" s="2" t="s">
        <v>364</v>
      </c>
      <c r="H782" s="2" t="s">
        <v>371</v>
      </c>
      <c r="I782" s="2">
        <v>6</v>
      </c>
      <c r="J782" s="2">
        <v>503</v>
      </c>
      <c r="K782" s="2">
        <v>3018</v>
      </c>
      <c r="L782" s="3">
        <v>2045.1975823431951</v>
      </c>
      <c r="M782" s="3">
        <v>972.80241765680535</v>
      </c>
    </row>
    <row r="783" spans="3:13" x14ac:dyDescent="0.25">
      <c r="C783" s="2" t="s">
        <v>130</v>
      </c>
      <c r="D783" s="2" t="str">
        <f t="shared" si="12"/>
        <v>March</v>
      </c>
      <c r="E783" s="2" t="s">
        <v>358</v>
      </c>
      <c r="F783" s="2" t="s">
        <v>361</v>
      </c>
      <c r="G783" s="2" t="s">
        <v>366</v>
      </c>
      <c r="H783" s="2" t="s">
        <v>367</v>
      </c>
      <c r="I783" s="2">
        <v>2</v>
      </c>
      <c r="J783" s="2">
        <v>1507</v>
      </c>
      <c r="K783" s="2">
        <v>3014</v>
      </c>
      <c r="L783" s="3">
        <v>1932.2382561465979</v>
      </c>
      <c r="M783" s="3">
        <v>1081.7617438534021</v>
      </c>
    </row>
    <row r="784" spans="3:13" x14ac:dyDescent="0.25">
      <c r="C784" s="2" t="s">
        <v>284</v>
      </c>
      <c r="D784" s="2" t="str">
        <f t="shared" si="12"/>
        <v>March</v>
      </c>
      <c r="E784" s="2" t="s">
        <v>357</v>
      </c>
      <c r="F784" s="2" t="s">
        <v>359</v>
      </c>
      <c r="G784" s="2" t="s">
        <v>365</v>
      </c>
      <c r="H784" s="2" t="s">
        <v>368</v>
      </c>
      <c r="I784" s="2">
        <v>3</v>
      </c>
      <c r="J784" s="2">
        <v>1002</v>
      </c>
      <c r="K784" s="2">
        <v>3006</v>
      </c>
      <c r="L784" s="3">
        <v>1936.8809202260179</v>
      </c>
      <c r="M784" s="3">
        <v>1069.1190797739821</v>
      </c>
    </row>
    <row r="785" spans="3:13" x14ac:dyDescent="0.25">
      <c r="C785" s="2" t="s">
        <v>38</v>
      </c>
      <c r="D785" s="2" t="str">
        <f t="shared" si="12"/>
        <v>May</v>
      </c>
      <c r="E785" s="2" t="s">
        <v>357</v>
      </c>
      <c r="F785" s="2" t="s">
        <v>361</v>
      </c>
      <c r="G785" s="2" t="s">
        <v>364</v>
      </c>
      <c r="H785" s="2" t="s">
        <v>369</v>
      </c>
      <c r="I785" s="2">
        <v>4</v>
      </c>
      <c r="J785" s="2">
        <v>745</v>
      </c>
      <c r="K785" s="2">
        <v>2980</v>
      </c>
      <c r="L785" s="3">
        <v>1856.6351918463799</v>
      </c>
      <c r="M785" s="3">
        <v>1123.3648081536201</v>
      </c>
    </row>
    <row r="786" spans="3:13" x14ac:dyDescent="0.25">
      <c r="C786" s="2" t="s">
        <v>310</v>
      </c>
      <c r="D786" s="2" t="str">
        <f t="shared" si="12"/>
        <v>March</v>
      </c>
      <c r="E786" s="2" t="s">
        <v>355</v>
      </c>
      <c r="F786" s="2" t="s">
        <v>362</v>
      </c>
      <c r="G786" s="2" t="s">
        <v>366</v>
      </c>
      <c r="H786" s="2" t="s">
        <v>368</v>
      </c>
      <c r="I786" s="2">
        <v>11</v>
      </c>
      <c r="J786" s="2">
        <v>270</v>
      </c>
      <c r="K786" s="2">
        <v>2970</v>
      </c>
      <c r="L786" s="3">
        <v>1869.009515160873</v>
      </c>
      <c r="M786" s="3">
        <v>1100.990484839127</v>
      </c>
    </row>
    <row r="787" spans="3:13" x14ac:dyDescent="0.25">
      <c r="C787" s="2" t="s">
        <v>176</v>
      </c>
      <c r="D787" s="2" t="str">
        <f t="shared" si="12"/>
        <v>July</v>
      </c>
      <c r="E787" s="2" t="s">
        <v>355</v>
      </c>
      <c r="F787" s="2" t="s">
        <v>361</v>
      </c>
      <c r="G787" s="2" t="s">
        <v>365</v>
      </c>
      <c r="H787" s="2" t="s">
        <v>367</v>
      </c>
      <c r="I787" s="2">
        <v>7</v>
      </c>
      <c r="J787" s="2">
        <v>421</v>
      </c>
      <c r="K787" s="2">
        <v>2947</v>
      </c>
      <c r="L787" s="3">
        <v>2042.335802861191</v>
      </c>
      <c r="M787" s="3">
        <v>904.66419713880896</v>
      </c>
    </row>
    <row r="788" spans="3:13" x14ac:dyDescent="0.25">
      <c r="C788" s="2" t="s">
        <v>272</v>
      </c>
      <c r="D788" s="2" t="str">
        <f t="shared" si="12"/>
        <v>March</v>
      </c>
      <c r="E788" s="2" t="s">
        <v>358</v>
      </c>
      <c r="F788" s="2" t="s">
        <v>360</v>
      </c>
      <c r="G788" s="2" t="s">
        <v>366</v>
      </c>
      <c r="H788" s="2" t="s">
        <v>367</v>
      </c>
      <c r="I788" s="2">
        <v>9</v>
      </c>
      <c r="J788" s="2">
        <v>327</v>
      </c>
      <c r="K788" s="2">
        <v>2943</v>
      </c>
      <c r="L788" s="3">
        <v>1783.138009164242</v>
      </c>
      <c r="M788" s="3">
        <v>1159.861990835758</v>
      </c>
    </row>
    <row r="789" spans="3:13" x14ac:dyDescent="0.25">
      <c r="C789" s="2" t="s">
        <v>221</v>
      </c>
      <c r="D789" s="2" t="str">
        <f t="shared" si="12"/>
        <v>May</v>
      </c>
      <c r="E789" s="2" t="s">
        <v>357</v>
      </c>
      <c r="F789" s="2" t="s">
        <v>363</v>
      </c>
      <c r="G789" s="2" t="s">
        <v>365</v>
      </c>
      <c r="H789" s="2" t="s">
        <v>368</v>
      </c>
      <c r="I789" s="2">
        <v>7</v>
      </c>
      <c r="J789" s="2">
        <v>420</v>
      </c>
      <c r="K789" s="2">
        <v>2940</v>
      </c>
      <c r="L789" s="3">
        <v>1907.323196667395</v>
      </c>
      <c r="M789" s="3">
        <v>1032.676803332605</v>
      </c>
    </row>
    <row r="790" spans="3:13" x14ac:dyDescent="0.25">
      <c r="C790" s="2" t="s">
        <v>190</v>
      </c>
      <c r="D790" s="2" t="str">
        <f t="shared" si="12"/>
        <v>September</v>
      </c>
      <c r="E790" s="2" t="s">
        <v>354</v>
      </c>
      <c r="F790" s="2" t="s">
        <v>359</v>
      </c>
      <c r="G790" s="2" t="s">
        <v>364</v>
      </c>
      <c r="H790" s="2" t="s">
        <v>368</v>
      </c>
      <c r="I790" s="2">
        <v>2</v>
      </c>
      <c r="J790" s="2">
        <v>1469</v>
      </c>
      <c r="K790" s="2">
        <v>2938</v>
      </c>
      <c r="L790" s="3">
        <v>2067.2104679518238</v>
      </c>
      <c r="M790" s="3">
        <v>870.78953204817617</v>
      </c>
    </row>
    <row r="791" spans="3:13" x14ac:dyDescent="0.25">
      <c r="C791" s="2" t="s">
        <v>309</v>
      </c>
      <c r="D791" s="2" t="str">
        <f t="shared" si="12"/>
        <v>November</v>
      </c>
      <c r="E791" s="2" t="s">
        <v>358</v>
      </c>
      <c r="F791" s="2" t="s">
        <v>363</v>
      </c>
      <c r="G791" s="2" t="s">
        <v>364</v>
      </c>
      <c r="H791" s="2" t="s">
        <v>367</v>
      </c>
      <c r="I791" s="2">
        <v>13</v>
      </c>
      <c r="J791" s="2">
        <v>226</v>
      </c>
      <c r="K791" s="2">
        <v>2938</v>
      </c>
      <c r="L791" s="3">
        <v>1908.622328488944</v>
      </c>
      <c r="M791" s="3">
        <v>1029.377671511056</v>
      </c>
    </row>
    <row r="792" spans="3:13" x14ac:dyDescent="0.25">
      <c r="C792" s="2" t="s">
        <v>107</v>
      </c>
      <c r="D792" s="2" t="str">
        <f t="shared" si="12"/>
        <v>May</v>
      </c>
      <c r="E792" s="2" t="s">
        <v>356</v>
      </c>
      <c r="F792" s="2" t="s">
        <v>362</v>
      </c>
      <c r="G792" s="2" t="s">
        <v>366</v>
      </c>
      <c r="H792" s="2" t="s">
        <v>371</v>
      </c>
      <c r="I792" s="2">
        <v>7</v>
      </c>
      <c r="J792" s="2">
        <v>418</v>
      </c>
      <c r="K792" s="2">
        <v>2926</v>
      </c>
      <c r="L792" s="3">
        <v>2011.916301059111</v>
      </c>
      <c r="M792" s="3">
        <v>914.08369894088924</v>
      </c>
    </row>
    <row r="793" spans="3:13" x14ac:dyDescent="0.25">
      <c r="C793" s="2" t="s">
        <v>72</v>
      </c>
      <c r="D793" s="2" t="str">
        <f t="shared" si="12"/>
        <v>January</v>
      </c>
      <c r="E793" s="2" t="s">
        <v>355</v>
      </c>
      <c r="F793" s="2" t="s">
        <v>360</v>
      </c>
      <c r="G793" s="2" t="s">
        <v>366</v>
      </c>
      <c r="H793" s="2" t="s">
        <v>369</v>
      </c>
      <c r="I793" s="2">
        <v>2</v>
      </c>
      <c r="J793" s="2">
        <v>1450</v>
      </c>
      <c r="K793" s="2">
        <v>2900</v>
      </c>
      <c r="L793" s="3">
        <v>1940.842153761954</v>
      </c>
      <c r="M793" s="3">
        <v>959.15784623804552</v>
      </c>
    </row>
    <row r="794" spans="3:13" x14ac:dyDescent="0.25">
      <c r="C794" s="2" t="s">
        <v>38</v>
      </c>
      <c r="D794" s="2" t="str">
        <f t="shared" si="12"/>
        <v>May</v>
      </c>
      <c r="E794" s="2" t="s">
        <v>357</v>
      </c>
      <c r="F794" s="2" t="s">
        <v>360</v>
      </c>
      <c r="G794" s="2" t="s">
        <v>366</v>
      </c>
      <c r="H794" s="2" t="s">
        <v>369</v>
      </c>
      <c r="I794" s="2">
        <v>14</v>
      </c>
      <c r="J794" s="2">
        <v>207</v>
      </c>
      <c r="K794" s="2">
        <v>2898</v>
      </c>
      <c r="L794" s="3">
        <v>1861.4463451137219</v>
      </c>
      <c r="M794" s="3">
        <v>1036.5536548862781</v>
      </c>
    </row>
    <row r="795" spans="3:13" x14ac:dyDescent="0.25">
      <c r="C795" s="2" t="s">
        <v>227</v>
      </c>
      <c r="D795" s="2" t="str">
        <f t="shared" si="12"/>
        <v>May</v>
      </c>
      <c r="E795" s="2" t="s">
        <v>356</v>
      </c>
      <c r="F795" s="2" t="s">
        <v>362</v>
      </c>
      <c r="G795" s="2" t="s">
        <v>364</v>
      </c>
      <c r="H795" s="2" t="s">
        <v>368</v>
      </c>
      <c r="I795" s="2">
        <v>7</v>
      </c>
      <c r="J795" s="2">
        <v>408</v>
      </c>
      <c r="K795" s="2">
        <v>2856</v>
      </c>
      <c r="L795" s="3">
        <v>2047.5645799703791</v>
      </c>
      <c r="M795" s="3">
        <v>808.43542002962067</v>
      </c>
    </row>
    <row r="796" spans="3:13" x14ac:dyDescent="0.25">
      <c r="C796" s="2" t="s">
        <v>249</v>
      </c>
      <c r="D796" s="2" t="str">
        <f t="shared" si="12"/>
        <v>June</v>
      </c>
      <c r="E796" s="2" t="s">
        <v>356</v>
      </c>
      <c r="F796" s="2" t="s">
        <v>363</v>
      </c>
      <c r="G796" s="2" t="s">
        <v>366</v>
      </c>
      <c r="H796" s="2" t="s">
        <v>368</v>
      </c>
      <c r="I796" s="2">
        <v>2</v>
      </c>
      <c r="J796" s="2">
        <v>1389</v>
      </c>
      <c r="K796" s="2">
        <v>2778</v>
      </c>
      <c r="L796" s="3">
        <v>2133.4887366837352</v>
      </c>
      <c r="M796" s="3">
        <v>644.51126331626529</v>
      </c>
    </row>
    <row r="797" spans="3:13" x14ac:dyDescent="0.25">
      <c r="C797" s="2" t="s">
        <v>132</v>
      </c>
      <c r="D797" s="2" t="str">
        <f t="shared" si="12"/>
        <v>February</v>
      </c>
      <c r="E797" s="2" t="s">
        <v>357</v>
      </c>
      <c r="F797" s="2" t="s">
        <v>362</v>
      </c>
      <c r="G797" s="2" t="s">
        <v>365</v>
      </c>
      <c r="H797" s="2" t="s">
        <v>367</v>
      </c>
      <c r="I797" s="2">
        <v>2</v>
      </c>
      <c r="J797" s="2">
        <v>1387</v>
      </c>
      <c r="K797" s="2">
        <v>2774</v>
      </c>
      <c r="L797" s="3">
        <v>1925.450066345132</v>
      </c>
      <c r="M797" s="3">
        <v>848.54993365486757</v>
      </c>
    </row>
    <row r="798" spans="3:13" x14ac:dyDescent="0.25">
      <c r="C798" s="2" t="s">
        <v>11</v>
      </c>
      <c r="D798" s="2" t="str">
        <f t="shared" si="12"/>
        <v>June</v>
      </c>
      <c r="E798" s="2" t="s">
        <v>357</v>
      </c>
      <c r="F798" s="2" t="s">
        <v>363</v>
      </c>
      <c r="G798" s="2" t="s">
        <v>366</v>
      </c>
      <c r="H798" s="2" t="s">
        <v>371</v>
      </c>
      <c r="I798" s="2">
        <v>3</v>
      </c>
      <c r="J798" s="2">
        <v>923</v>
      </c>
      <c r="K798" s="2">
        <v>2769</v>
      </c>
      <c r="L798" s="3">
        <v>1757.8092906668501</v>
      </c>
      <c r="M798" s="3">
        <v>1011.19070933315</v>
      </c>
    </row>
    <row r="799" spans="3:13" x14ac:dyDescent="0.25">
      <c r="C799" s="2" t="s">
        <v>48</v>
      </c>
      <c r="D799" s="2" t="str">
        <f t="shared" si="12"/>
        <v>August</v>
      </c>
      <c r="E799" s="2" t="s">
        <v>356</v>
      </c>
      <c r="F799" s="2" t="s">
        <v>362</v>
      </c>
      <c r="G799" s="2" t="s">
        <v>365</v>
      </c>
      <c r="H799" s="2" t="s">
        <v>369</v>
      </c>
      <c r="I799" s="2">
        <v>13</v>
      </c>
      <c r="J799" s="2">
        <v>211</v>
      </c>
      <c r="K799" s="2">
        <v>2743</v>
      </c>
      <c r="L799" s="3">
        <v>1683.2416814595031</v>
      </c>
      <c r="M799" s="3">
        <v>1059.7583185404969</v>
      </c>
    </row>
    <row r="800" spans="3:13" x14ac:dyDescent="0.25">
      <c r="C800" s="2" t="s">
        <v>232</v>
      </c>
      <c r="D800" s="2" t="str">
        <f t="shared" si="12"/>
        <v>November</v>
      </c>
      <c r="E800" s="2" t="s">
        <v>354</v>
      </c>
      <c r="F800" s="2" t="s">
        <v>360</v>
      </c>
      <c r="G800" s="2" t="s">
        <v>365</v>
      </c>
      <c r="H800" s="2" t="s">
        <v>369</v>
      </c>
      <c r="I800" s="2">
        <v>2</v>
      </c>
      <c r="J800" s="2">
        <v>1370</v>
      </c>
      <c r="K800" s="2">
        <v>2740</v>
      </c>
      <c r="L800" s="3">
        <v>1873.1554045367079</v>
      </c>
      <c r="M800" s="3">
        <v>866.84459546329185</v>
      </c>
    </row>
    <row r="801" spans="3:13" x14ac:dyDescent="0.25">
      <c r="C801" s="2" t="s">
        <v>53</v>
      </c>
      <c r="D801" s="2" t="str">
        <f t="shared" si="12"/>
        <v>September</v>
      </c>
      <c r="E801" s="2" t="s">
        <v>354</v>
      </c>
      <c r="F801" s="2" t="s">
        <v>360</v>
      </c>
      <c r="G801" s="2" t="s">
        <v>366</v>
      </c>
      <c r="H801" s="2" t="s">
        <v>367</v>
      </c>
      <c r="I801" s="2">
        <v>18</v>
      </c>
      <c r="J801" s="2">
        <v>152</v>
      </c>
      <c r="K801" s="2">
        <v>2736</v>
      </c>
      <c r="L801" s="3">
        <v>2050.3414127716692</v>
      </c>
      <c r="M801" s="3">
        <v>685.65858722833127</v>
      </c>
    </row>
    <row r="802" spans="3:13" x14ac:dyDescent="0.25">
      <c r="C802" s="2" t="s">
        <v>168</v>
      </c>
      <c r="D802" s="2" t="str">
        <f t="shared" si="12"/>
        <v>August</v>
      </c>
      <c r="E802" s="2" t="s">
        <v>358</v>
      </c>
      <c r="F802" s="2" t="s">
        <v>360</v>
      </c>
      <c r="G802" s="2" t="s">
        <v>364</v>
      </c>
      <c r="H802" s="2" t="s">
        <v>367</v>
      </c>
      <c r="I802" s="2">
        <v>3</v>
      </c>
      <c r="J802" s="2">
        <v>908</v>
      </c>
      <c r="K802" s="2">
        <v>2724</v>
      </c>
      <c r="L802" s="3">
        <v>1833.7825478950169</v>
      </c>
      <c r="M802" s="3">
        <v>890.21745210498261</v>
      </c>
    </row>
    <row r="803" spans="3:13" x14ac:dyDescent="0.25">
      <c r="C803" s="2" t="s">
        <v>218</v>
      </c>
      <c r="D803" s="2" t="str">
        <f t="shared" si="12"/>
        <v>November</v>
      </c>
      <c r="E803" s="2" t="s">
        <v>354</v>
      </c>
      <c r="F803" s="2" t="s">
        <v>362</v>
      </c>
      <c r="G803" s="2" t="s">
        <v>364</v>
      </c>
      <c r="H803" s="2" t="s">
        <v>368</v>
      </c>
      <c r="I803" s="2">
        <v>7</v>
      </c>
      <c r="J803" s="2">
        <v>389</v>
      </c>
      <c r="K803" s="2">
        <v>2723</v>
      </c>
      <c r="L803" s="3">
        <v>1772.279294127231</v>
      </c>
      <c r="M803" s="3">
        <v>950.72070587276949</v>
      </c>
    </row>
    <row r="804" spans="3:13" x14ac:dyDescent="0.25">
      <c r="C804" s="2" t="s">
        <v>227</v>
      </c>
      <c r="D804" s="2" t="str">
        <f t="shared" si="12"/>
        <v>May</v>
      </c>
      <c r="E804" s="2" t="s">
        <v>357</v>
      </c>
      <c r="F804" s="2" t="s">
        <v>363</v>
      </c>
      <c r="G804" s="2" t="s">
        <v>366</v>
      </c>
      <c r="H804" s="2" t="s">
        <v>369</v>
      </c>
      <c r="I804" s="2">
        <v>3</v>
      </c>
      <c r="J804" s="2">
        <v>901</v>
      </c>
      <c r="K804" s="2">
        <v>2703</v>
      </c>
      <c r="L804" s="3">
        <v>2006.224267121969</v>
      </c>
      <c r="M804" s="3">
        <v>696.77573287803057</v>
      </c>
    </row>
    <row r="805" spans="3:13" x14ac:dyDescent="0.25">
      <c r="C805" s="2" t="s">
        <v>17</v>
      </c>
      <c r="D805" s="2" t="str">
        <f t="shared" si="12"/>
        <v>December</v>
      </c>
      <c r="E805" s="2" t="s">
        <v>357</v>
      </c>
      <c r="F805" s="2" t="s">
        <v>362</v>
      </c>
      <c r="G805" s="2" t="s">
        <v>366</v>
      </c>
      <c r="H805" s="2" t="s">
        <v>368</v>
      </c>
      <c r="I805" s="2">
        <v>11</v>
      </c>
      <c r="J805" s="2">
        <v>243</v>
      </c>
      <c r="K805" s="2">
        <v>2673</v>
      </c>
      <c r="L805" s="3">
        <v>1807.4316775890229</v>
      </c>
      <c r="M805" s="3">
        <v>865.56832241097709</v>
      </c>
    </row>
    <row r="806" spans="3:13" x14ac:dyDescent="0.25">
      <c r="C806" s="2" t="s">
        <v>319</v>
      </c>
      <c r="D806" s="2" t="str">
        <f t="shared" si="12"/>
        <v>November</v>
      </c>
      <c r="E806" s="2" t="s">
        <v>358</v>
      </c>
      <c r="F806" s="2" t="s">
        <v>362</v>
      </c>
      <c r="G806" s="2" t="s">
        <v>364</v>
      </c>
      <c r="H806" s="2" t="s">
        <v>368</v>
      </c>
      <c r="I806" s="2">
        <v>2</v>
      </c>
      <c r="J806" s="2">
        <v>1327</v>
      </c>
      <c r="K806" s="2">
        <v>2654</v>
      </c>
      <c r="L806" s="3">
        <v>1904.354146689845</v>
      </c>
      <c r="M806" s="3">
        <v>749.64585331015451</v>
      </c>
    </row>
    <row r="807" spans="3:13" x14ac:dyDescent="0.25">
      <c r="C807" s="2" t="s">
        <v>55</v>
      </c>
      <c r="D807" s="2" t="str">
        <f t="shared" si="12"/>
        <v>July</v>
      </c>
      <c r="E807" s="2" t="s">
        <v>358</v>
      </c>
      <c r="F807" s="2" t="s">
        <v>360</v>
      </c>
      <c r="G807" s="2" t="s">
        <v>365</v>
      </c>
      <c r="H807" s="2" t="s">
        <v>370</v>
      </c>
      <c r="I807" s="2">
        <v>6</v>
      </c>
      <c r="J807" s="2">
        <v>437</v>
      </c>
      <c r="K807" s="2">
        <v>2622</v>
      </c>
      <c r="L807" s="3">
        <v>1849.0640674041069</v>
      </c>
      <c r="M807" s="3">
        <v>772.93593259589284</v>
      </c>
    </row>
    <row r="808" spans="3:13" x14ac:dyDescent="0.25">
      <c r="C808" s="2" t="s">
        <v>184</v>
      </c>
      <c r="D808" s="2" t="str">
        <f t="shared" si="12"/>
        <v>December</v>
      </c>
      <c r="E808" s="2" t="s">
        <v>358</v>
      </c>
      <c r="F808" s="2" t="s">
        <v>359</v>
      </c>
      <c r="G808" s="2" t="s">
        <v>366</v>
      </c>
      <c r="H808" s="2" t="s">
        <v>370</v>
      </c>
      <c r="I808" s="2">
        <v>9</v>
      </c>
      <c r="J808" s="2">
        <v>288</v>
      </c>
      <c r="K808" s="2">
        <v>2592</v>
      </c>
      <c r="L808" s="3">
        <v>1714.4461972815279</v>
      </c>
      <c r="M808" s="3">
        <v>877.55380271847207</v>
      </c>
    </row>
    <row r="809" spans="3:13" x14ac:dyDescent="0.25">
      <c r="C809" s="2" t="s">
        <v>57</v>
      </c>
      <c r="D809" s="2" t="str">
        <f t="shared" si="12"/>
        <v>February</v>
      </c>
      <c r="E809" s="2" t="s">
        <v>358</v>
      </c>
      <c r="F809" s="2" t="s">
        <v>362</v>
      </c>
      <c r="G809" s="2" t="s">
        <v>366</v>
      </c>
      <c r="H809" s="2" t="s">
        <v>368</v>
      </c>
      <c r="I809" s="2">
        <v>2</v>
      </c>
      <c r="J809" s="2">
        <v>1293</v>
      </c>
      <c r="K809" s="2">
        <v>2586</v>
      </c>
      <c r="L809" s="3">
        <v>2039.5602306122589</v>
      </c>
      <c r="M809" s="3">
        <v>546.43976938774063</v>
      </c>
    </row>
    <row r="810" spans="3:13" x14ac:dyDescent="0.25">
      <c r="C810" s="2" t="s">
        <v>81</v>
      </c>
      <c r="D810" s="2" t="str">
        <f t="shared" si="12"/>
        <v>August</v>
      </c>
      <c r="E810" s="2" t="s">
        <v>357</v>
      </c>
      <c r="F810" s="2" t="s">
        <v>362</v>
      </c>
      <c r="G810" s="2" t="s">
        <v>365</v>
      </c>
      <c r="H810" s="2" t="s">
        <v>370</v>
      </c>
      <c r="I810" s="2">
        <v>6</v>
      </c>
      <c r="J810" s="2">
        <v>427</v>
      </c>
      <c r="K810" s="2">
        <v>2562</v>
      </c>
      <c r="L810" s="3">
        <v>2045.157920503782</v>
      </c>
      <c r="M810" s="3">
        <v>516.84207949621828</v>
      </c>
    </row>
    <row r="811" spans="3:13" x14ac:dyDescent="0.25">
      <c r="C811" s="2" t="s">
        <v>73</v>
      </c>
      <c r="D811" s="2" t="str">
        <f t="shared" si="12"/>
        <v>September</v>
      </c>
      <c r="E811" s="2" t="s">
        <v>354</v>
      </c>
      <c r="F811" s="2" t="s">
        <v>360</v>
      </c>
      <c r="G811" s="2" t="s">
        <v>364</v>
      </c>
      <c r="H811" s="2" t="s">
        <v>369</v>
      </c>
      <c r="I811" s="2">
        <v>3</v>
      </c>
      <c r="J811" s="2">
        <v>851</v>
      </c>
      <c r="K811" s="2">
        <v>2553</v>
      </c>
      <c r="L811" s="3">
        <v>1959.9694377238141</v>
      </c>
      <c r="M811" s="3">
        <v>593.03056227618595</v>
      </c>
    </row>
    <row r="812" spans="3:13" x14ac:dyDescent="0.25">
      <c r="C812" s="2" t="s">
        <v>165</v>
      </c>
      <c r="D812" s="2" t="str">
        <f t="shared" si="12"/>
        <v>February</v>
      </c>
      <c r="E812" s="2" t="s">
        <v>354</v>
      </c>
      <c r="F812" s="2" t="s">
        <v>361</v>
      </c>
      <c r="G812" s="2" t="s">
        <v>365</v>
      </c>
      <c r="H812" s="2" t="s">
        <v>370</v>
      </c>
      <c r="I812" s="2">
        <v>2</v>
      </c>
      <c r="J812" s="2">
        <v>1267</v>
      </c>
      <c r="K812" s="2">
        <v>2534</v>
      </c>
      <c r="L812" s="3">
        <v>1610.357217257816</v>
      </c>
      <c r="M812" s="3">
        <v>923.64278274218418</v>
      </c>
    </row>
    <row r="813" spans="3:13" x14ac:dyDescent="0.25">
      <c r="C813" s="2" t="s">
        <v>323</v>
      </c>
      <c r="D813" s="2" t="str">
        <f t="shared" si="12"/>
        <v>July</v>
      </c>
      <c r="E813" s="2" t="s">
        <v>354</v>
      </c>
      <c r="F813" s="2" t="s">
        <v>363</v>
      </c>
      <c r="G813" s="2" t="s">
        <v>364</v>
      </c>
      <c r="H813" s="2" t="s">
        <v>368</v>
      </c>
      <c r="I813" s="2">
        <v>2</v>
      </c>
      <c r="J813" s="2">
        <v>1264</v>
      </c>
      <c r="K813" s="2">
        <v>2528</v>
      </c>
      <c r="L813" s="3">
        <v>1630.4596698596711</v>
      </c>
      <c r="M813" s="3">
        <v>897.54033014032939</v>
      </c>
    </row>
    <row r="814" spans="3:13" x14ac:dyDescent="0.25">
      <c r="C814" s="2" t="s">
        <v>258</v>
      </c>
      <c r="D814" s="2" t="str">
        <f t="shared" si="12"/>
        <v>April</v>
      </c>
      <c r="E814" s="2" t="s">
        <v>354</v>
      </c>
      <c r="F814" s="2" t="s">
        <v>361</v>
      </c>
      <c r="G814" s="2" t="s">
        <v>365</v>
      </c>
      <c r="H814" s="2" t="s">
        <v>370</v>
      </c>
      <c r="I814" s="2">
        <v>5</v>
      </c>
      <c r="J814" s="2">
        <v>504</v>
      </c>
      <c r="K814" s="2">
        <v>2520</v>
      </c>
      <c r="L814" s="3">
        <v>1963.2788367681419</v>
      </c>
      <c r="M814" s="3">
        <v>556.72116323185764</v>
      </c>
    </row>
    <row r="815" spans="3:13" x14ac:dyDescent="0.25">
      <c r="C815" s="2" t="s">
        <v>144</v>
      </c>
      <c r="D815" s="2" t="str">
        <f t="shared" si="12"/>
        <v>September</v>
      </c>
      <c r="E815" s="2" t="s">
        <v>355</v>
      </c>
      <c r="F815" s="2" t="s">
        <v>359</v>
      </c>
      <c r="G815" s="2" t="s">
        <v>365</v>
      </c>
      <c r="H815" s="2" t="s">
        <v>369</v>
      </c>
      <c r="I815" s="2">
        <v>18</v>
      </c>
      <c r="J815" s="2">
        <v>139</v>
      </c>
      <c r="K815" s="2">
        <v>2502</v>
      </c>
      <c r="L815" s="3">
        <v>1672.1209549112609</v>
      </c>
      <c r="M815" s="3">
        <v>829.8790450887393</v>
      </c>
    </row>
    <row r="816" spans="3:13" x14ac:dyDescent="0.25">
      <c r="C816" s="2" t="s">
        <v>173</v>
      </c>
      <c r="D816" s="2" t="str">
        <f t="shared" si="12"/>
        <v>May</v>
      </c>
      <c r="E816" s="2" t="s">
        <v>355</v>
      </c>
      <c r="F816" s="2" t="s">
        <v>360</v>
      </c>
      <c r="G816" s="2" t="s">
        <v>364</v>
      </c>
      <c r="H816" s="2" t="s">
        <v>368</v>
      </c>
      <c r="I816" s="2">
        <v>3</v>
      </c>
      <c r="J816" s="2">
        <v>825</v>
      </c>
      <c r="K816" s="2">
        <v>2475</v>
      </c>
      <c r="L816" s="3">
        <v>1647.0064026806949</v>
      </c>
      <c r="M816" s="3">
        <v>827.99359731930485</v>
      </c>
    </row>
    <row r="817" spans="3:13" x14ac:dyDescent="0.25">
      <c r="C817" s="2" t="s">
        <v>293</v>
      </c>
      <c r="D817" s="2" t="str">
        <f t="shared" si="12"/>
        <v>December</v>
      </c>
      <c r="E817" s="2" t="s">
        <v>356</v>
      </c>
      <c r="F817" s="2" t="s">
        <v>360</v>
      </c>
      <c r="G817" s="2" t="s">
        <v>364</v>
      </c>
      <c r="H817" s="2" t="s">
        <v>368</v>
      </c>
      <c r="I817" s="2">
        <v>7</v>
      </c>
      <c r="J817" s="2">
        <v>351</v>
      </c>
      <c r="K817" s="2">
        <v>2457</v>
      </c>
      <c r="L817" s="3">
        <v>1840.2399957953021</v>
      </c>
      <c r="M817" s="3">
        <v>616.76000420469813</v>
      </c>
    </row>
    <row r="818" spans="3:13" x14ac:dyDescent="0.25">
      <c r="C818" s="2" t="s">
        <v>73</v>
      </c>
      <c r="D818" s="2" t="str">
        <f t="shared" si="12"/>
        <v>September</v>
      </c>
      <c r="E818" s="2" t="s">
        <v>355</v>
      </c>
      <c r="F818" s="2" t="s">
        <v>362</v>
      </c>
      <c r="G818" s="2" t="s">
        <v>366</v>
      </c>
      <c r="H818" s="2" t="s">
        <v>367</v>
      </c>
      <c r="I818" s="2">
        <v>2</v>
      </c>
      <c r="J818" s="2">
        <v>1223</v>
      </c>
      <c r="K818" s="2">
        <v>2446</v>
      </c>
      <c r="L818" s="3">
        <v>1730.4539110741091</v>
      </c>
      <c r="M818" s="3">
        <v>715.5460889258909</v>
      </c>
    </row>
    <row r="819" spans="3:13" x14ac:dyDescent="0.25">
      <c r="C819" s="2" t="s">
        <v>204</v>
      </c>
      <c r="D819" s="2" t="str">
        <f t="shared" si="12"/>
        <v>October</v>
      </c>
      <c r="E819" s="2" t="s">
        <v>355</v>
      </c>
      <c r="F819" s="2" t="s">
        <v>359</v>
      </c>
      <c r="G819" s="2" t="s">
        <v>365</v>
      </c>
      <c r="H819" s="2" t="s">
        <v>367</v>
      </c>
      <c r="I819" s="2">
        <v>17</v>
      </c>
      <c r="J819" s="2">
        <v>143</v>
      </c>
      <c r="K819" s="2">
        <v>2431</v>
      </c>
      <c r="L819" s="3">
        <v>1751.1748375998559</v>
      </c>
      <c r="M819" s="3">
        <v>679.82516240014388</v>
      </c>
    </row>
    <row r="820" spans="3:13" x14ac:dyDescent="0.25">
      <c r="C820" s="2" t="s">
        <v>135</v>
      </c>
      <c r="D820" s="2" t="str">
        <f t="shared" si="12"/>
        <v>March</v>
      </c>
      <c r="E820" s="2" t="s">
        <v>357</v>
      </c>
      <c r="F820" s="2" t="s">
        <v>360</v>
      </c>
      <c r="G820" s="2" t="s">
        <v>364</v>
      </c>
      <c r="H820" s="2" t="s">
        <v>367</v>
      </c>
      <c r="I820" s="2">
        <v>4</v>
      </c>
      <c r="J820" s="2">
        <v>605</v>
      </c>
      <c r="K820" s="2">
        <v>2420</v>
      </c>
      <c r="L820" s="3">
        <v>1560.954707514556</v>
      </c>
      <c r="M820" s="3">
        <v>859.04529248544395</v>
      </c>
    </row>
    <row r="821" spans="3:13" x14ac:dyDescent="0.25">
      <c r="C821" s="2" t="s">
        <v>217</v>
      </c>
      <c r="D821" s="2" t="str">
        <f t="shared" si="12"/>
        <v>December</v>
      </c>
      <c r="E821" s="2" t="s">
        <v>355</v>
      </c>
      <c r="F821" s="2" t="s">
        <v>363</v>
      </c>
      <c r="G821" s="2" t="s">
        <v>364</v>
      </c>
      <c r="H821" s="2" t="s">
        <v>369</v>
      </c>
      <c r="I821" s="2">
        <v>4</v>
      </c>
      <c r="J821" s="2">
        <v>604</v>
      </c>
      <c r="K821" s="2">
        <v>2416</v>
      </c>
      <c r="L821" s="3">
        <v>1464.2371483275101</v>
      </c>
      <c r="M821" s="3">
        <v>951.76285167249034</v>
      </c>
    </row>
    <row r="822" spans="3:13" x14ac:dyDescent="0.25">
      <c r="C822" s="2" t="s">
        <v>252</v>
      </c>
      <c r="D822" s="2" t="str">
        <f t="shared" si="12"/>
        <v>May</v>
      </c>
      <c r="E822" s="2" t="s">
        <v>354</v>
      </c>
      <c r="F822" s="2" t="s">
        <v>361</v>
      </c>
      <c r="G822" s="2" t="s">
        <v>366</v>
      </c>
      <c r="H822" s="2" t="s">
        <v>370</v>
      </c>
      <c r="I822" s="2">
        <v>2</v>
      </c>
      <c r="J822" s="2">
        <v>1197</v>
      </c>
      <c r="K822" s="2">
        <v>2394</v>
      </c>
      <c r="L822" s="3">
        <v>1853.16609508839</v>
      </c>
      <c r="M822" s="3">
        <v>540.83390491161003</v>
      </c>
    </row>
    <row r="823" spans="3:13" x14ac:dyDescent="0.25">
      <c r="C823" s="2" t="s">
        <v>277</v>
      </c>
      <c r="D823" s="2" t="str">
        <f t="shared" si="12"/>
        <v>August</v>
      </c>
      <c r="E823" s="2" t="s">
        <v>358</v>
      </c>
      <c r="F823" s="2" t="s">
        <v>362</v>
      </c>
      <c r="G823" s="2" t="s">
        <v>366</v>
      </c>
      <c r="H823" s="2" t="s">
        <v>371</v>
      </c>
      <c r="I823" s="2">
        <v>15</v>
      </c>
      <c r="J823" s="2">
        <v>159</v>
      </c>
      <c r="K823" s="2">
        <v>2385</v>
      </c>
      <c r="L823" s="3">
        <v>1449.3385019395209</v>
      </c>
      <c r="M823" s="3">
        <v>935.66149806047883</v>
      </c>
    </row>
    <row r="824" spans="3:13" x14ac:dyDescent="0.25">
      <c r="C824" s="2" t="s">
        <v>199</v>
      </c>
      <c r="D824" s="2" t="str">
        <f t="shared" si="12"/>
        <v>August</v>
      </c>
      <c r="E824" s="2" t="s">
        <v>355</v>
      </c>
      <c r="F824" s="2" t="s">
        <v>363</v>
      </c>
      <c r="G824" s="2" t="s">
        <v>366</v>
      </c>
      <c r="H824" s="2" t="s">
        <v>370</v>
      </c>
      <c r="I824" s="2">
        <v>20</v>
      </c>
      <c r="J824" s="2">
        <v>119</v>
      </c>
      <c r="K824" s="2">
        <v>2380</v>
      </c>
      <c r="L824" s="3">
        <v>1628.23160106097</v>
      </c>
      <c r="M824" s="3">
        <v>751.76839893903048</v>
      </c>
    </row>
    <row r="825" spans="3:13" x14ac:dyDescent="0.25">
      <c r="C825" s="2" t="s">
        <v>110</v>
      </c>
      <c r="D825" s="2" t="str">
        <f t="shared" si="12"/>
        <v>August</v>
      </c>
      <c r="E825" s="2" t="s">
        <v>356</v>
      </c>
      <c r="F825" s="2" t="s">
        <v>362</v>
      </c>
      <c r="G825" s="2" t="s">
        <v>364</v>
      </c>
      <c r="H825" s="2" t="s">
        <v>371</v>
      </c>
      <c r="I825" s="2">
        <v>2</v>
      </c>
      <c r="J825" s="2">
        <v>1186</v>
      </c>
      <c r="K825" s="2">
        <v>2372</v>
      </c>
      <c r="L825" s="3">
        <v>1512.1633134546289</v>
      </c>
      <c r="M825" s="3">
        <v>859.83668654537064</v>
      </c>
    </row>
    <row r="826" spans="3:13" x14ac:dyDescent="0.25">
      <c r="C826" s="2" t="s">
        <v>161</v>
      </c>
      <c r="D826" s="2" t="str">
        <f t="shared" si="12"/>
        <v>June</v>
      </c>
      <c r="E826" s="2" t="s">
        <v>358</v>
      </c>
      <c r="F826" s="2" t="s">
        <v>360</v>
      </c>
      <c r="G826" s="2" t="s">
        <v>366</v>
      </c>
      <c r="H826" s="2" t="s">
        <v>367</v>
      </c>
      <c r="I826" s="2">
        <v>2</v>
      </c>
      <c r="J826" s="2">
        <v>1176</v>
      </c>
      <c r="K826" s="2">
        <v>2352</v>
      </c>
      <c r="L826" s="3">
        <v>1525.1318238306951</v>
      </c>
      <c r="M826" s="3">
        <v>826.86817616930489</v>
      </c>
    </row>
    <row r="827" spans="3:13" x14ac:dyDescent="0.25">
      <c r="C827" s="2" t="s">
        <v>131</v>
      </c>
      <c r="D827" s="2" t="str">
        <f t="shared" si="12"/>
        <v>June</v>
      </c>
      <c r="E827" s="2" t="s">
        <v>356</v>
      </c>
      <c r="F827" s="2" t="s">
        <v>359</v>
      </c>
      <c r="G827" s="2" t="s">
        <v>364</v>
      </c>
      <c r="H827" s="2" t="s">
        <v>371</v>
      </c>
      <c r="I827" s="2">
        <v>2</v>
      </c>
      <c r="J827" s="2">
        <v>1175</v>
      </c>
      <c r="K827" s="2">
        <v>2350</v>
      </c>
      <c r="L827" s="3">
        <v>1675.3949976152239</v>
      </c>
      <c r="M827" s="3">
        <v>674.60500238477562</v>
      </c>
    </row>
    <row r="828" spans="3:13" x14ac:dyDescent="0.25">
      <c r="C828" s="2" t="s">
        <v>310</v>
      </c>
      <c r="D828" s="2" t="str">
        <f t="shared" si="12"/>
        <v>March</v>
      </c>
      <c r="E828" s="2" t="s">
        <v>356</v>
      </c>
      <c r="F828" s="2" t="s">
        <v>363</v>
      </c>
      <c r="G828" s="2" t="s">
        <v>364</v>
      </c>
      <c r="H828" s="2" t="s">
        <v>368</v>
      </c>
      <c r="I828" s="2">
        <v>4</v>
      </c>
      <c r="J828" s="2">
        <v>586</v>
      </c>
      <c r="K828" s="2">
        <v>2344</v>
      </c>
      <c r="L828" s="3">
        <v>1842.255757076621</v>
      </c>
      <c r="M828" s="3">
        <v>501.74424292337881</v>
      </c>
    </row>
    <row r="829" spans="3:13" x14ac:dyDescent="0.25">
      <c r="C829" s="2" t="s">
        <v>85</v>
      </c>
      <c r="D829" s="2" t="str">
        <f t="shared" si="12"/>
        <v>May</v>
      </c>
      <c r="E829" s="2" t="s">
        <v>356</v>
      </c>
      <c r="F829" s="2" t="s">
        <v>363</v>
      </c>
      <c r="G829" s="2" t="s">
        <v>366</v>
      </c>
      <c r="H829" s="2" t="s">
        <v>371</v>
      </c>
      <c r="I829" s="2">
        <v>2</v>
      </c>
      <c r="J829" s="2">
        <v>1167</v>
      </c>
      <c r="K829" s="2">
        <v>2334</v>
      </c>
      <c r="L829" s="3">
        <v>1408.7167018439361</v>
      </c>
      <c r="M829" s="3">
        <v>925.28329815606435</v>
      </c>
    </row>
    <row r="830" spans="3:13" x14ac:dyDescent="0.25">
      <c r="C830" s="2" t="s">
        <v>172</v>
      </c>
      <c r="D830" s="2" t="str">
        <f t="shared" si="12"/>
        <v>October</v>
      </c>
      <c r="E830" s="2" t="s">
        <v>356</v>
      </c>
      <c r="F830" s="2" t="s">
        <v>360</v>
      </c>
      <c r="G830" s="2" t="s">
        <v>365</v>
      </c>
      <c r="H830" s="2" t="s">
        <v>367</v>
      </c>
      <c r="I830" s="2">
        <v>4</v>
      </c>
      <c r="J830" s="2">
        <v>583</v>
      </c>
      <c r="K830" s="2">
        <v>2332</v>
      </c>
      <c r="L830" s="3">
        <v>1855.452306586506</v>
      </c>
      <c r="M830" s="3">
        <v>476.54769341349402</v>
      </c>
    </row>
    <row r="831" spans="3:13" x14ac:dyDescent="0.25">
      <c r="C831" s="2" t="s">
        <v>106</v>
      </c>
      <c r="D831" s="2" t="str">
        <f t="shared" si="12"/>
        <v>April</v>
      </c>
      <c r="E831" s="2" t="s">
        <v>358</v>
      </c>
      <c r="F831" s="2" t="s">
        <v>362</v>
      </c>
      <c r="G831" s="2" t="s">
        <v>365</v>
      </c>
      <c r="H831" s="2" t="s">
        <v>369</v>
      </c>
      <c r="I831" s="2">
        <v>8</v>
      </c>
      <c r="J831" s="2">
        <v>291</v>
      </c>
      <c r="K831" s="2">
        <v>2328</v>
      </c>
      <c r="L831" s="3">
        <v>1450.366641595562</v>
      </c>
      <c r="M831" s="3">
        <v>877.63335840443824</v>
      </c>
    </row>
    <row r="832" spans="3:13" x14ac:dyDescent="0.25">
      <c r="C832" s="2" t="s">
        <v>325</v>
      </c>
      <c r="D832" s="2" t="str">
        <f t="shared" si="12"/>
        <v>December</v>
      </c>
      <c r="E832" s="2" t="s">
        <v>354</v>
      </c>
      <c r="F832" s="2" t="s">
        <v>359</v>
      </c>
      <c r="G832" s="2" t="s">
        <v>364</v>
      </c>
      <c r="H832" s="2" t="s">
        <v>369</v>
      </c>
      <c r="I832" s="2">
        <v>3</v>
      </c>
      <c r="J832" s="2">
        <v>775</v>
      </c>
      <c r="K832" s="2">
        <v>2325</v>
      </c>
      <c r="L832" s="3">
        <v>1669.1560985276551</v>
      </c>
      <c r="M832" s="3">
        <v>655.8439014723449</v>
      </c>
    </row>
    <row r="833" spans="3:13" x14ac:dyDescent="0.25">
      <c r="C833" s="2" t="s">
        <v>192</v>
      </c>
      <c r="D833" s="2" t="str">
        <f t="shared" si="12"/>
        <v>May</v>
      </c>
      <c r="E833" s="2" t="s">
        <v>356</v>
      </c>
      <c r="F833" s="2" t="s">
        <v>360</v>
      </c>
      <c r="G833" s="2" t="s">
        <v>364</v>
      </c>
      <c r="H833" s="2" t="s">
        <v>369</v>
      </c>
      <c r="I833" s="2">
        <v>7</v>
      </c>
      <c r="J833" s="2">
        <v>330</v>
      </c>
      <c r="K833" s="2">
        <v>2310</v>
      </c>
      <c r="L833" s="3">
        <v>1711.759425351303</v>
      </c>
      <c r="M833" s="3">
        <v>598.24057464869747</v>
      </c>
    </row>
    <row r="834" spans="3:13" x14ac:dyDescent="0.25">
      <c r="C834" s="2" t="s">
        <v>206</v>
      </c>
      <c r="D834" s="2" t="str">
        <f t="shared" ref="D834:D897" si="13">TEXT(C834,"MMMM")</f>
        <v>April</v>
      </c>
      <c r="E834" s="2" t="s">
        <v>357</v>
      </c>
      <c r="F834" s="2" t="s">
        <v>361</v>
      </c>
      <c r="G834" s="2" t="s">
        <v>365</v>
      </c>
      <c r="H834" s="2" t="s">
        <v>367</v>
      </c>
      <c r="I834" s="2">
        <v>8</v>
      </c>
      <c r="J834" s="2">
        <v>288</v>
      </c>
      <c r="K834" s="2">
        <v>2304</v>
      </c>
      <c r="L834" s="3">
        <v>1817.5239984878019</v>
      </c>
      <c r="M834" s="3">
        <v>486.47600151219791</v>
      </c>
    </row>
    <row r="835" spans="3:13" x14ac:dyDescent="0.25">
      <c r="C835" s="2" t="s">
        <v>57</v>
      </c>
      <c r="D835" s="2" t="str">
        <f t="shared" si="13"/>
        <v>February</v>
      </c>
      <c r="E835" s="2" t="s">
        <v>356</v>
      </c>
      <c r="F835" s="2" t="s">
        <v>361</v>
      </c>
      <c r="G835" s="2" t="s">
        <v>366</v>
      </c>
      <c r="H835" s="2" t="s">
        <v>369</v>
      </c>
      <c r="I835" s="2">
        <v>20</v>
      </c>
      <c r="J835" s="2">
        <v>115</v>
      </c>
      <c r="K835" s="2">
        <v>2300</v>
      </c>
      <c r="L835" s="3">
        <v>1445.0186840868789</v>
      </c>
      <c r="M835" s="3">
        <v>854.98131591312131</v>
      </c>
    </row>
    <row r="836" spans="3:13" x14ac:dyDescent="0.25">
      <c r="C836" s="2" t="s">
        <v>134</v>
      </c>
      <c r="D836" s="2" t="str">
        <f t="shared" si="13"/>
        <v>June</v>
      </c>
      <c r="E836" s="2" t="s">
        <v>357</v>
      </c>
      <c r="F836" s="2" t="s">
        <v>359</v>
      </c>
      <c r="G836" s="2" t="s">
        <v>365</v>
      </c>
      <c r="H836" s="2" t="s">
        <v>367</v>
      </c>
      <c r="I836" s="2">
        <v>4</v>
      </c>
      <c r="J836" s="2">
        <v>556</v>
      </c>
      <c r="K836" s="2">
        <v>2224</v>
      </c>
      <c r="L836" s="3">
        <v>1626.834709356953</v>
      </c>
      <c r="M836" s="3">
        <v>597.16529064304677</v>
      </c>
    </row>
    <row r="837" spans="3:13" x14ac:dyDescent="0.25">
      <c r="C837" s="2" t="s">
        <v>308</v>
      </c>
      <c r="D837" s="2" t="str">
        <f t="shared" si="13"/>
        <v>August</v>
      </c>
      <c r="E837" s="2" t="s">
        <v>358</v>
      </c>
      <c r="F837" s="2" t="s">
        <v>361</v>
      </c>
      <c r="G837" s="2" t="s">
        <v>365</v>
      </c>
      <c r="H837" s="2" t="s">
        <v>371</v>
      </c>
      <c r="I837" s="2">
        <v>11</v>
      </c>
      <c r="J837" s="2">
        <v>202</v>
      </c>
      <c r="K837" s="2">
        <v>2222</v>
      </c>
      <c r="L837" s="3">
        <v>1499.6872256808399</v>
      </c>
      <c r="M837" s="3">
        <v>722.3127743191601</v>
      </c>
    </row>
    <row r="838" spans="3:13" x14ac:dyDescent="0.25">
      <c r="C838" s="2" t="s">
        <v>71</v>
      </c>
      <c r="D838" s="2" t="str">
        <f t="shared" si="13"/>
        <v>January</v>
      </c>
      <c r="E838" s="2" t="s">
        <v>357</v>
      </c>
      <c r="F838" s="2" t="s">
        <v>363</v>
      </c>
      <c r="G838" s="2" t="s">
        <v>365</v>
      </c>
      <c r="H838" s="2" t="s">
        <v>369</v>
      </c>
      <c r="I838" s="2">
        <v>10</v>
      </c>
      <c r="J838" s="2">
        <v>222</v>
      </c>
      <c r="K838" s="2">
        <v>2220</v>
      </c>
      <c r="L838" s="3">
        <v>1353.8762872940431</v>
      </c>
      <c r="M838" s="3">
        <v>866.12371270595736</v>
      </c>
    </row>
    <row r="839" spans="3:13" x14ac:dyDescent="0.25">
      <c r="C839" s="2" t="s">
        <v>166</v>
      </c>
      <c r="D839" s="2" t="str">
        <f t="shared" si="13"/>
        <v>August</v>
      </c>
      <c r="E839" s="2" t="s">
        <v>358</v>
      </c>
      <c r="F839" s="2" t="s">
        <v>360</v>
      </c>
      <c r="G839" s="2" t="s">
        <v>364</v>
      </c>
      <c r="H839" s="2" t="s">
        <v>368</v>
      </c>
      <c r="I839" s="2">
        <v>4</v>
      </c>
      <c r="J839" s="2">
        <v>551</v>
      </c>
      <c r="K839" s="2">
        <v>2204</v>
      </c>
      <c r="L839" s="3">
        <v>1555.099701245538</v>
      </c>
      <c r="M839" s="3">
        <v>648.9002987544618</v>
      </c>
    </row>
    <row r="840" spans="3:13" x14ac:dyDescent="0.25">
      <c r="C840" s="2" t="s">
        <v>261</v>
      </c>
      <c r="D840" s="2" t="str">
        <f t="shared" si="13"/>
        <v>September</v>
      </c>
      <c r="E840" s="2" t="s">
        <v>355</v>
      </c>
      <c r="F840" s="2" t="s">
        <v>362</v>
      </c>
      <c r="G840" s="2" t="s">
        <v>365</v>
      </c>
      <c r="H840" s="2" t="s">
        <v>368</v>
      </c>
      <c r="I840" s="2">
        <v>8</v>
      </c>
      <c r="J840" s="2">
        <v>263</v>
      </c>
      <c r="K840" s="2">
        <v>2104</v>
      </c>
      <c r="L840" s="3">
        <v>1400.0799573948329</v>
      </c>
      <c r="M840" s="3">
        <v>703.92004260516728</v>
      </c>
    </row>
    <row r="841" spans="3:13" x14ac:dyDescent="0.25">
      <c r="C841" s="2" t="s">
        <v>100</v>
      </c>
      <c r="D841" s="2" t="str">
        <f t="shared" si="13"/>
        <v>November</v>
      </c>
      <c r="E841" s="2" t="s">
        <v>358</v>
      </c>
      <c r="F841" s="2" t="s">
        <v>361</v>
      </c>
      <c r="G841" s="2" t="s">
        <v>366</v>
      </c>
      <c r="H841" s="2" t="s">
        <v>368</v>
      </c>
      <c r="I841" s="2">
        <v>2</v>
      </c>
      <c r="J841" s="2">
        <v>1023</v>
      </c>
      <c r="K841" s="2">
        <v>2046</v>
      </c>
      <c r="L841" s="3">
        <v>1558.0295322845941</v>
      </c>
      <c r="M841" s="3">
        <v>487.9704677154059</v>
      </c>
    </row>
    <row r="842" spans="3:13" x14ac:dyDescent="0.25">
      <c r="C842" s="2" t="s">
        <v>73</v>
      </c>
      <c r="D842" s="2" t="str">
        <f t="shared" si="13"/>
        <v>September</v>
      </c>
      <c r="E842" s="2" t="s">
        <v>358</v>
      </c>
      <c r="F842" s="2" t="s">
        <v>360</v>
      </c>
      <c r="G842" s="2" t="s">
        <v>364</v>
      </c>
      <c r="H842" s="2" t="s">
        <v>370</v>
      </c>
      <c r="I842" s="2">
        <v>3</v>
      </c>
      <c r="J842" s="2">
        <v>681</v>
      </c>
      <c r="K842" s="2">
        <v>2043</v>
      </c>
      <c r="L842" s="3">
        <v>1534.051238437705</v>
      </c>
      <c r="M842" s="3">
        <v>508.94876156229498</v>
      </c>
    </row>
    <row r="843" spans="3:13" x14ac:dyDescent="0.25">
      <c r="C843" s="2" t="s">
        <v>73</v>
      </c>
      <c r="D843" s="2" t="str">
        <f t="shared" si="13"/>
        <v>September</v>
      </c>
      <c r="E843" s="2" t="s">
        <v>357</v>
      </c>
      <c r="F843" s="2" t="s">
        <v>360</v>
      </c>
      <c r="G843" s="2" t="s">
        <v>364</v>
      </c>
      <c r="H843" s="2" t="s">
        <v>370</v>
      </c>
      <c r="I843" s="2">
        <v>2</v>
      </c>
      <c r="J843" s="2">
        <v>1018</v>
      </c>
      <c r="K843" s="2">
        <v>2036</v>
      </c>
      <c r="L843" s="3">
        <v>1382.145738578397</v>
      </c>
      <c r="M843" s="3">
        <v>653.85426142160327</v>
      </c>
    </row>
    <row r="844" spans="3:13" x14ac:dyDescent="0.25">
      <c r="C844" s="2" t="s">
        <v>92</v>
      </c>
      <c r="D844" s="2" t="str">
        <f t="shared" si="13"/>
        <v>July</v>
      </c>
      <c r="E844" s="2" t="s">
        <v>358</v>
      </c>
      <c r="F844" s="2" t="s">
        <v>361</v>
      </c>
      <c r="G844" s="2" t="s">
        <v>364</v>
      </c>
      <c r="H844" s="2" t="s">
        <v>367</v>
      </c>
      <c r="I844" s="2">
        <v>16</v>
      </c>
      <c r="J844" s="2">
        <v>126</v>
      </c>
      <c r="K844" s="2">
        <v>2016</v>
      </c>
      <c r="L844" s="3">
        <v>1537.14145063205</v>
      </c>
      <c r="M844" s="3">
        <v>478.85854936794948</v>
      </c>
    </row>
    <row r="845" spans="3:13" x14ac:dyDescent="0.25">
      <c r="C845" s="2" t="s">
        <v>13</v>
      </c>
      <c r="D845" s="2" t="str">
        <f t="shared" si="13"/>
        <v>February</v>
      </c>
      <c r="E845" s="2" t="s">
        <v>354</v>
      </c>
      <c r="F845" s="2" t="s">
        <v>361</v>
      </c>
      <c r="G845" s="2" t="s">
        <v>365</v>
      </c>
      <c r="H845" s="2" t="s">
        <v>371</v>
      </c>
      <c r="I845" s="2">
        <v>2</v>
      </c>
      <c r="J845" s="2">
        <v>1001</v>
      </c>
      <c r="K845" s="2">
        <v>2002</v>
      </c>
      <c r="L845" s="3">
        <v>1225.1907788275039</v>
      </c>
      <c r="M845" s="3">
        <v>776.80922117249634</v>
      </c>
    </row>
    <row r="846" spans="3:13" x14ac:dyDescent="0.25">
      <c r="C846" s="2" t="s">
        <v>127</v>
      </c>
      <c r="D846" s="2" t="str">
        <f t="shared" si="13"/>
        <v>December</v>
      </c>
      <c r="E846" s="2" t="s">
        <v>358</v>
      </c>
      <c r="F846" s="2" t="s">
        <v>363</v>
      </c>
      <c r="G846" s="2" t="s">
        <v>365</v>
      </c>
      <c r="H846" s="2" t="s">
        <v>369</v>
      </c>
      <c r="I846" s="2">
        <v>4</v>
      </c>
      <c r="J846" s="2">
        <v>500</v>
      </c>
      <c r="K846" s="2">
        <v>2000</v>
      </c>
      <c r="L846" s="3">
        <v>1490.6258764435299</v>
      </c>
      <c r="M846" s="3">
        <v>509.37412355647012</v>
      </c>
    </row>
    <row r="847" spans="3:13" x14ac:dyDescent="0.25">
      <c r="C847" s="2" t="s">
        <v>272</v>
      </c>
      <c r="D847" s="2" t="str">
        <f t="shared" si="13"/>
        <v>March</v>
      </c>
      <c r="E847" s="2" t="s">
        <v>357</v>
      </c>
      <c r="F847" s="2" t="s">
        <v>362</v>
      </c>
      <c r="G847" s="2" t="s">
        <v>364</v>
      </c>
      <c r="H847" s="2" t="s">
        <v>371</v>
      </c>
      <c r="I847" s="2">
        <v>5</v>
      </c>
      <c r="J847" s="2">
        <v>399</v>
      </c>
      <c r="K847" s="2">
        <v>1995</v>
      </c>
      <c r="L847" s="3">
        <v>1528.4644259855979</v>
      </c>
      <c r="M847" s="3">
        <v>466.53557401440207</v>
      </c>
    </row>
    <row r="848" spans="3:13" x14ac:dyDescent="0.25">
      <c r="C848" s="2" t="s">
        <v>304</v>
      </c>
      <c r="D848" s="2" t="str">
        <f t="shared" si="13"/>
        <v>December</v>
      </c>
      <c r="E848" s="2" t="s">
        <v>358</v>
      </c>
      <c r="F848" s="2" t="s">
        <v>362</v>
      </c>
      <c r="G848" s="2" t="s">
        <v>364</v>
      </c>
      <c r="H848" s="2" t="s">
        <v>369</v>
      </c>
      <c r="I848" s="2">
        <v>1</v>
      </c>
      <c r="J848" s="2">
        <v>1985</v>
      </c>
      <c r="K848" s="2">
        <v>1985</v>
      </c>
      <c r="L848" s="3">
        <v>1514.1036685334641</v>
      </c>
      <c r="M848" s="3">
        <v>470.89633146653608</v>
      </c>
    </row>
    <row r="849" spans="3:13" x14ac:dyDescent="0.25">
      <c r="C849" s="2" t="s">
        <v>11</v>
      </c>
      <c r="D849" s="2" t="str">
        <f t="shared" si="13"/>
        <v>June</v>
      </c>
      <c r="E849" s="2" t="s">
        <v>357</v>
      </c>
      <c r="F849" s="2" t="s">
        <v>359</v>
      </c>
      <c r="G849" s="2" t="s">
        <v>365</v>
      </c>
      <c r="H849" s="2" t="s">
        <v>368</v>
      </c>
      <c r="I849" s="2">
        <v>12</v>
      </c>
      <c r="J849" s="2">
        <v>165</v>
      </c>
      <c r="K849" s="2">
        <v>1980</v>
      </c>
      <c r="L849" s="3">
        <v>1561.1448243446509</v>
      </c>
      <c r="M849" s="3">
        <v>418.85517565534929</v>
      </c>
    </row>
    <row r="850" spans="3:13" x14ac:dyDescent="0.25">
      <c r="C850" s="2" t="s">
        <v>79</v>
      </c>
      <c r="D850" s="2" t="str">
        <f t="shared" si="13"/>
        <v>September</v>
      </c>
      <c r="E850" s="2" t="s">
        <v>355</v>
      </c>
      <c r="F850" s="2" t="s">
        <v>361</v>
      </c>
      <c r="G850" s="2" t="s">
        <v>366</v>
      </c>
      <c r="H850" s="2" t="s">
        <v>371</v>
      </c>
      <c r="I850" s="2">
        <v>1</v>
      </c>
      <c r="J850" s="2">
        <v>1953</v>
      </c>
      <c r="K850" s="2">
        <v>1953</v>
      </c>
      <c r="L850" s="3">
        <v>1317.7669804285099</v>
      </c>
      <c r="M850" s="3">
        <v>635.23301957148988</v>
      </c>
    </row>
    <row r="851" spans="3:13" x14ac:dyDescent="0.25">
      <c r="C851" s="2" t="s">
        <v>318</v>
      </c>
      <c r="D851" s="2" t="str">
        <f t="shared" si="13"/>
        <v>April</v>
      </c>
      <c r="E851" s="2" t="s">
        <v>358</v>
      </c>
      <c r="F851" s="2" t="s">
        <v>359</v>
      </c>
      <c r="G851" s="2" t="s">
        <v>364</v>
      </c>
      <c r="H851" s="2" t="s">
        <v>369</v>
      </c>
      <c r="I851" s="2">
        <v>5</v>
      </c>
      <c r="J851" s="2">
        <v>390</v>
      </c>
      <c r="K851" s="2">
        <v>1950</v>
      </c>
      <c r="L851" s="3">
        <v>1471.8352114080431</v>
      </c>
      <c r="M851" s="3">
        <v>478.16478859195672</v>
      </c>
    </row>
    <row r="852" spans="3:13" x14ac:dyDescent="0.25">
      <c r="C852" s="2" t="s">
        <v>239</v>
      </c>
      <c r="D852" s="2" t="str">
        <f t="shared" si="13"/>
        <v>August</v>
      </c>
      <c r="E852" s="2" t="s">
        <v>357</v>
      </c>
      <c r="F852" s="2" t="s">
        <v>363</v>
      </c>
      <c r="G852" s="2" t="s">
        <v>365</v>
      </c>
      <c r="H852" s="2" t="s">
        <v>367</v>
      </c>
      <c r="I852" s="2">
        <v>1</v>
      </c>
      <c r="J852" s="2">
        <v>1947</v>
      </c>
      <c r="K852" s="2">
        <v>1947</v>
      </c>
      <c r="L852" s="3">
        <v>1214.2271278010651</v>
      </c>
      <c r="M852" s="3">
        <v>732.77287219893492</v>
      </c>
    </row>
    <row r="853" spans="3:13" x14ac:dyDescent="0.25">
      <c r="C853" s="2" t="s">
        <v>92</v>
      </c>
      <c r="D853" s="2" t="str">
        <f t="shared" si="13"/>
        <v>July</v>
      </c>
      <c r="E853" s="2" t="s">
        <v>358</v>
      </c>
      <c r="F853" s="2" t="s">
        <v>363</v>
      </c>
      <c r="G853" s="2" t="s">
        <v>365</v>
      </c>
      <c r="H853" s="2" t="s">
        <v>370</v>
      </c>
      <c r="I853" s="2">
        <v>11</v>
      </c>
      <c r="J853" s="2">
        <v>176</v>
      </c>
      <c r="K853" s="2">
        <v>1936</v>
      </c>
      <c r="L853" s="3">
        <v>1473.4190009535221</v>
      </c>
      <c r="M853" s="3">
        <v>462.58099904647793</v>
      </c>
    </row>
    <row r="854" spans="3:13" x14ac:dyDescent="0.25">
      <c r="C854" s="2" t="s">
        <v>198</v>
      </c>
      <c r="D854" s="2" t="str">
        <f t="shared" si="13"/>
        <v>February</v>
      </c>
      <c r="E854" s="2" t="s">
        <v>357</v>
      </c>
      <c r="F854" s="2" t="s">
        <v>362</v>
      </c>
      <c r="G854" s="2" t="s">
        <v>366</v>
      </c>
      <c r="H854" s="2" t="s">
        <v>369</v>
      </c>
      <c r="I854" s="2">
        <v>1</v>
      </c>
      <c r="J854" s="2">
        <v>1929</v>
      </c>
      <c r="K854" s="2">
        <v>1929</v>
      </c>
      <c r="L854" s="3">
        <v>1348.969256422374</v>
      </c>
      <c r="M854" s="3">
        <v>580.03074357762603</v>
      </c>
    </row>
    <row r="855" spans="3:13" x14ac:dyDescent="0.25">
      <c r="C855" s="2" t="s">
        <v>190</v>
      </c>
      <c r="D855" s="2" t="str">
        <f t="shared" si="13"/>
        <v>September</v>
      </c>
      <c r="E855" s="2" t="s">
        <v>354</v>
      </c>
      <c r="F855" s="2" t="s">
        <v>360</v>
      </c>
      <c r="G855" s="2" t="s">
        <v>364</v>
      </c>
      <c r="H855" s="2" t="s">
        <v>368</v>
      </c>
      <c r="I855" s="2">
        <v>6</v>
      </c>
      <c r="J855" s="2">
        <v>320</v>
      </c>
      <c r="K855" s="2">
        <v>1920</v>
      </c>
      <c r="L855" s="3">
        <v>1516.712438513621</v>
      </c>
      <c r="M855" s="3">
        <v>403.28756148637939</v>
      </c>
    </row>
    <row r="856" spans="3:13" x14ac:dyDescent="0.25">
      <c r="C856" s="2" t="s">
        <v>221</v>
      </c>
      <c r="D856" s="2" t="str">
        <f t="shared" si="13"/>
        <v>May</v>
      </c>
      <c r="E856" s="2" t="s">
        <v>354</v>
      </c>
      <c r="F856" s="2" t="s">
        <v>359</v>
      </c>
      <c r="G856" s="2" t="s">
        <v>366</v>
      </c>
      <c r="H856" s="2" t="s">
        <v>370</v>
      </c>
      <c r="I856" s="2">
        <v>3</v>
      </c>
      <c r="J856" s="2">
        <v>638</v>
      </c>
      <c r="K856" s="2">
        <v>1914</v>
      </c>
      <c r="L856" s="3">
        <v>1489.8989072238121</v>
      </c>
      <c r="M856" s="3">
        <v>424.10109277618812</v>
      </c>
    </row>
    <row r="857" spans="3:13" x14ac:dyDescent="0.25">
      <c r="C857" s="2" t="s">
        <v>333</v>
      </c>
      <c r="D857" s="2" t="str">
        <f t="shared" si="13"/>
        <v>March</v>
      </c>
      <c r="E857" s="2" t="s">
        <v>358</v>
      </c>
      <c r="F857" s="2" t="s">
        <v>359</v>
      </c>
      <c r="G857" s="2" t="s">
        <v>365</v>
      </c>
      <c r="H857" s="2" t="s">
        <v>368</v>
      </c>
      <c r="I857" s="2">
        <v>6</v>
      </c>
      <c r="J857" s="2">
        <v>318</v>
      </c>
      <c r="K857" s="2">
        <v>1908</v>
      </c>
      <c r="L857" s="3">
        <v>1515.4313322679891</v>
      </c>
      <c r="M857" s="3">
        <v>392.56866773201068</v>
      </c>
    </row>
    <row r="858" spans="3:13" x14ac:dyDescent="0.25">
      <c r="C858" s="2" t="s">
        <v>283</v>
      </c>
      <c r="D858" s="2" t="str">
        <f t="shared" si="13"/>
        <v>April</v>
      </c>
      <c r="E858" s="2" t="s">
        <v>356</v>
      </c>
      <c r="F858" s="2" t="s">
        <v>361</v>
      </c>
      <c r="G858" s="2" t="s">
        <v>365</v>
      </c>
      <c r="H858" s="2" t="s">
        <v>367</v>
      </c>
      <c r="I858" s="2">
        <v>17</v>
      </c>
      <c r="J858" s="2">
        <v>110</v>
      </c>
      <c r="K858" s="2">
        <v>1870</v>
      </c>
      <c r="L858" s="3">
        <v>1328.0157474804371</v>
      </c>
      <c r="M858" s="3">
        <v>541.98425251956314</v>
      </c>
    </row>
    <row r="859" spans="3:13" x14ac:dyDescent="0.25">
      <c r="C859" s="2" t="s">
        <v>122</v>
      </c>
      <c r="D859" s="2" t="str">
        <f t="shared" si="13"/>
        <v>July</v>
      </c>
      <c r="E859" s="2" t="s">
        <v>357</v>
      </c>
      <c r="F859" s="2" t="s">
        <v>362</v>
      </c>
      <c r="G859" s="2" t="s">
        <v>364</v>
      </c>
      <c r="H859" s="2" t="s">
        <v>370</v>
      </c>
      <c r="I859" s="2">
        <v>1</v>
      </c>
      <c r="J859" s="2">
        <v>1861</v>
      </c>
      <c r="K859" s="2">
        <v>1861</v>
      </c>
      <c r="L859" s="3">
        <v>1429.664194191588</v>
      </c>
      <c r="M859" s="3">
        <v>431.33580580841198</v>
      </c>
    </row>
    <row r="860" spans="3:13" x14ac:dyDescent="0.25">
      <c r="C860" s="2" t="s">
        <v>203</v>
      </c>
      <c r="D860" s="2" t="str">
        <f t="shared" si="13"/>
        <v>November</v>
      </c>
      <c r="E860" s="2" t="s">
        <v>357</v>
      </c>
      <c r="F860" s="2" t="s">
        <v>363</v>
      </c>
      <c r="G860" s="2" t="s">
        <v>364</v>
      </c>
      <c r="H860" s="2" t="s">
        <v>368</v>
      </c>
      <c r="I860" s="2">
        <v>9</v>
      </c>
      <c r="J860" s="2">
        <v>206</v>
      </c>
      <c r="K860" s="2">
        <v>1854</v>
      </c>
      <c r="L860" s="3">
        <v>1313.2190464181151</v>
      </c>
      <c r="M860" s="3">
        <v>540.78095358188534</v>
      </c>
    </row>
    <row r="861" spans="3:13" x14ac:dyDescent="0.25">
      <c r="C861" s="2" t="s">
        <v>212</v>
      </c>
      <c r="D861" s="2" t="str">
        <f t="shared" si="13"/>
        <v>March</v>
      </c>
      <c r="E861" s="2" t="s">
        <v>355</v>
      </c>
      <c r="F861" s="2" t="s">
        <v>360</v>
      </c>
      <c r="G861" s="2" t="s">
        <v>364</v>
      </c>
      <c r="H861" s="2" t="s">
        <v>370</v>
      </c>
      <c r="I861" s="2">
        <v>2</v>
      </c>
      <c r="J861" s="2">
        <v>922</v>
      </c>
      <c r="K861" s="2">
        <v>1844</v>
      </c>
      <c r="L861" s="3">
        <v>1426.4512896000949</v>
      </c>
      <c r="M861" s="3">
        <v>417.54871039990479</v>
      </c>
    </row>
    <row r="862" spans="3:13" x14ac:dyDescent="0.25">
      <c r="C862" s="2" t="s">
        <v>74</v>
      </c>
      <c r="D862" s="2" t="str">
        <f t="shared" si="13"/>
        <v>September</v>
      </c>
      <c r="E862" s="2" t="s">
        <v>357</v>
      </c>
      <c r="F862" s="2" t="s">
        <v>360</v>
      </c>
      <c r="G862" s="2" t="s">
        <v>366</v>
      </c>
      <c r="H862" s="2" t="s">
        <v>369</v>
      </c>
      <c r="I862" s="2">
        <v>17</v>
      </c>
      <c r="J862" s="2">
        <v>108</v>
      </c>
      <c r="K862" s="2">
        <v>1836</v>
      </c>
      <c r="L862" s="3">
        <v>1263.0272630138429</v>
      </c>
      <c r="M862" s="3">
        <v>572.97273698615663</v>
      </c>
    </row>
    <row r="863" spans="3:13" x14ac:dyDescent="0.25">
      <c r="C863" s="2" t="s">
        <v>262</v>
      </c>
      <c r="D863" s="2" t="str">
        <f t="shared" si="13"/>
        <v>January</v>
      </c>
      <c r="E863" s="2" t="s">
        <v>357</v>
      </c>
      <c r="F863" s="2" t="s">
        <v>360</v>
      </c>
      <c r="G863" s="2" t="s">
        <v>365</v>
      </c>
      <c r="H863" s="2" t="s">
        <v>368</v>
      </c>
      <c r="I863" s="2">
        <v>3</v>
      </c>
      <c r="J863" s="2">
        <v>611</v>
      </c>
      <c r="K863" s="2">
        <v>1833</v>
      </c>
      <c r="L863" s="3">
        <v>1425.203384315244</v>
      </c>
      <c r="M863" s="3">
        <v>407.79661568475558</v>
      </c>
    </row>
    <row r="864" spans="3:13" x14ac:dyDescent="0.25">
      <c r="C864" s="2" t="s">
        <v>245</v>
      </c>
      <c r="D864" s="2" t="str">
        <f t="shared" si="13"/>
        <v>December</v>
      </c>
      <c r="E864" s="2" t="s">
        <v>356</v>
      </c>
      <c r="F864" s="2" t="s">
        <v>359</v>
      </c>
      <c r="G864" s="2" t="s">
        <v>365</v>
      </c>
      <c r="H864" s="2" t="s">
        <v>370</v>
      </c>
      <c r="I864" s="2">
        <v>4</v>
      </c>
      <c r="J864" s="2">
        <v>457</v>
      </c>
      <c r="K864" s="2">
        <v>1828</v>
      </c>
      <c r="L864" s="3">
        <v>1184.188000287452</v>
      </c>
      <c r="M864" s="3">
        <v>643.81199971254796</v>
      </c>
    </row>
    <row r="865" spans="3:13" x14ac:dyDescent="0.25">
      <c r="C865" s="2" t="s">
        <v>21</v>
      </c>
      <c r="D865" s="2" t="str">
        <f t="shared" si="13"/>
        <v>February</v>
      </c>
      <c r="E865" s="2" t="s">
        <v>356</v>
      </c>
      <c r="F865" s="2" t="s">
        <v>362</v>
      </c>
      <c r="G865" s="2" t="s">
        <v>364</v>
      </c>
      <c r="H865" s="2" t="s">
        <v>370</v>
      </c>
      <c r="I865" s="2">
        <v>2</v>
      </c>
      <c r="J865" s="2">
        <v>913</v>
      </c>
      <c r="K865" s="2">
        <v>1826</v>
      </c>
      <c r="L865" s="3">
        <v>1363.115854717192</v>
      </c>
      <c r="M865" s="3">
        <v>462.88414528280782</v>
      </c>
    </row>
    <row r="866" spans="3:13" x14ac:dyDescent="0.25">
      <c r="C866" s="2" t="s">
        <v>66</v>
      </c>
      <c r="D866" s="2" t="str">
        <f t="shared" si="13"/>
        <v>December</v>
      </c>
      <c r="E866" s="2" t="s">
        <v>355</v>
      </c>
      <c r="F866" s="2" t="s">
        <v>363</v>
      </c>
      <c r="G866" s="2" t="s">
        <v>364</v>
      </c>
      <c r="H866" s="2" t="s">
        <v>367</v>
      </c>
      <c r="I866" s="2">
        <v>1</v>
      </c>
      <c r="J866" s="2">
        <v>1826</v>
      </c>
      <c r="K866" s="2">
        <v>1826</v>
      </c>
      <c r="L866" s="3">
        <v>1385.4170621065771</v>
      </c>
      <c r="M866" s="3">
        <v>440.58293789342309</v>
      </c>
    </row>
    <row r="867" spans="3:13" x14ac:dyDescent="0.25">
      <c r="C867" s="2" t="s">
        <v>216</v>
      </c>
      <c r="D867" s="2" t="str">
        <f t="shared" si="13"/>
        <v>January</v>
      </c>
      <c r="E867" s="2" t="s">
        <v>358</v>
      </c>
      <c r="F867" s="2" t="s">
        <v>362</v>
      </c>
      <c r="G867" s="2" t="s">
        <v>364</v>
      </c>
      <c r="H867" s="2" t="s">
        <v>370</v>
      </c>
      <c r="I867" s="2">
        <v>5</v>
      </c>
      <c r="J867" s="2">
        <v>359</v>
      </c>
      <c r="K867" s="2">
        <v>1795</v>
      </c>
      <c r="L867" s="3">
        <v>1201.4272288989071</v>
      </c>
      <c r="M867" s="3">
        <v>593.57277110109339</v>
      </c>
    </row>
    <row r="868" spans="3:13" x14ac:dyDescent="0.25">
      <c r="C868" s="2" t="s">
        <v>96</v>
      </c>
      <c r="D868" s="2" t="str">
        <f t="shared" si="13"/>
        <v>May</v>
      </c>
      <c r="E868" s="2" t="s">
        <v>355</v>
      </c>
      <c r="F868" s="2" t="s">
        <v>362</v>
      </c>
      <c r="G868" s="2" t="s">
        <v>364</v>
      </c>
      <c r="H868" s="2" t="s">
        <v>369</v>
      </c>
      <c r="I868" s="2">
        <v>2</v>
      </c>
      <c r="J868" s="2">
        <v>893</v>
      </c>
      <c r="K868" s="2">
        <v>1786</v>
      </c>
      <c r="L868" s="3">
        <v>1283.3960856098061</v>
      </c>
      <c r="M868" s="3">
        <v>502.60391439019389</v>
      </c>
    </row>
    <row r="869" spans="3:13" x14ac:dyDescent="0.25">
      <c r="C869" s="2" t="s">
        <v>137</v>
      </c>
      <c r="D869" s="2" t="str">
        <f t="shared" si="13"/>
        <v>March</v>
      </c>
      <c r="E869" s="2" t="s">
        <v>356</v>
      </c>
      <c r="F869" s="2" t="s">
        <v>363</v>
      </c>
      <c r="G869" s="2" t="s">
        <v>365</v>
      </c>
      <c r="H869" s="2" t="s">
        <v>368</v>
      </c>
      <c r="I869" s="2">
        <v>3</v>
      </c>
      <c r="J869" s="2">
        <v>590</v>
      </c>
      <c r="K869" s="2">
        <v>1770</v>
      </c>
      <c r="L869" s="3">
        <v>1166.9415972001591</v>
      </c>
      <c r="M869" s="3">
        <v>603.05840279984091</v>
      </c>
    </row>
    <row r="870" spans="3:13" x14ac:dyDescent="0.25">
      <c r="C870" s="2" t="s">
        <v>353</v>
      </c>
      <c r="D870" s="2" t="str">
        <f t="shared" si="13"/>
        <v>October</v>
      </c>
      <c r="E870" s="2" t="s">
        <v>356</v>
      </c>
      <c r="F870" s="2" t="s">
        <v>362</v>
      </c>
      <c r="G870" s="2" t="s">
        <v>366</v>
      </c>
      <c r="H870" s="2" t="s">
        <v>371</v>
      </c>
      <c r="I870" s="2">
        <v>3</v>
      </c>
      <c r="J870" s="2">
        <v>589</v>
      </c>
      <c r="K870" s="2">
        <v>1767</v>
      </c>
      <c r="L870" s="3">
        <v>1278.404482867134</v>
      </c>
      <c r="M870" s="3">
        <v>488.59551713286618</v>
      </c>
    </row>
    <row r="871" spans="3:13" x14ac:dyDescent="0.25">
      <c r="C871" s="2" t="s">
        <v>311</v>
      </c>
      <c r="D871" s="2" t="str">
        <f t="shared" si="13"/>
        <v>May</v>
      </c>
      <c r="E871" s="2" t="s">
        <v>356</v>
      </c>
      <c r="F871" s="2" t="s">
        <v>359</v>
      </c>
      <c r="G871" s="2" t="s">
        <v>365</v>
      </c>
      <c r="H871" s="2" t="s">
        <v>370</v>
      </c>
      <c r="I871" s="2">
        <v>5</v>
      </c>
      <c r="J871" s="2">
        <v>352</v>
      </c>
      <c r="K871" s="2">
        <v>1760</v>
      </c>
      <c r="L871" s="3">
        <v>1067.3265443244641</v>
      </c>
      <c r="M871" s="3">
        <v>692.67345567553639</v>
      </c>
    </row>
    <row r="872" spans="3:13" x14ac:dyDescent="0.25">
      <c r="C872" s="2" t="s">
        <v>148</v>
      </c>
      <c r="D872" s="2" t="str">
        <f t="shared" si="13"/>
        <v>August</v>
      </c>
      <c r="E872" s="2" t="s">
        <v>356</v>
      </c>
      <c r="F872" s="2" t="s">
        <v>360</v>
      </c>
      <c r="G872" s="2" t="s">
        <v>366</v>
      </c>
      <c r="H872" s="2" t="s">
        <v>370</v>
      </c>
      <c r="I872" s="2">
        <v>9</v>
      </c>
      <c r="J872" s="2">
        <v>193</v>
      </c>
      <c r="K872" s="2">
        <v>1737</v>
      </c>
      <c r="L872" s="3">
        <v>1284.2542993940331</v>
      </c>
      <c r="M872" s="3">
        <v>452.74570060596687</v>
      </c>
    </row>
    <row r="873" spans="3:13" x14ac:dyDescent="0.25">
      <c r="C873" s="2" t="s">
        <v>89</v>
      </c>
      <c r="D873" s="2" t="str">
        <f t="shared" si="13"/>
        <v>November</v>
      </c>
      <c r="E873" s="2" t="s">
        <v>358</v>
      </c>
      <c r="F873" s="2" t="s">
        <v>361</v>
      </c>
      <c r="G873" s="2" t="s">
        <v>364</v>
      </c>
      <c r="H873" s="2" t="s">
        <v>367</v>
      </c>
      <c r="I873" s="2">
        <v>3</v>
      </c>
      <c r="J873" s="2">
        <v>567</v>
      </c>
      <c r="K873" s="2">
        <v>1701</v>
      </c>
      <c r="L873" s="3">
        <v>1256.9483612624319</v>
      </c>
      <c r="M873" s="3">
        <v>444.05163873756811</v>
      </c>
    </row>
    <row r="874" spans="3:13" x14ac:dyDescent="0.25">
      <c r="C874" s="2" t="s">
        <v>49</v>
      </c>
      <c r="D874" s="2" t="str">
        <f t="shared" si="13"/>
        <v>March</v>
      </c>
      <c r="E874" s="2" t="s">
        <v>357</v>
      </c>
      <c r="F874" s="2" t="s">
        <v>363</v>
      </c>
      <c r="G874" s="2" t="s">
        <v>364</v>
      </c>
      <c r="H874" s="2" t="s">
        <v>371</v>
      </c>
      <c r="I874" s="2">
        <v>2</v>
      </c>
      <c r="J874" s="2">
        <v>837</v>
      </c>
      <c r="K874" s="2">
        <v>1674</v>
      </c>
      <c r="L874" s="3">
        <v>1204.7947542186839</v>
      </c>
      <c r="M874" s="3">
        <v>469.20524578131631</v>
      </c>
    </row>
    <row r="875" spans="3:13" x14ac:dyDescent="0.25">
      <c r="C875" s="2" t="s">
        <v>110</v>
      </c>
      <c r="D875" s="2" t="str">
        <f t="shared" si="13"/>
        <v>August</v>
      </c>
      <c r="E875" s="2" t="s">
        <v>355</v>
      </c>
      <c r="F875" s="2" t="s">
        <v>361</v>
      </c>
      <c r="G875" s="2" t="s">
        <v>364</v>
      </c>
      <c r="H875" s="2" t="s">
        <v>367</v>
      </c>
      <c r="I875" s="2">
        <v>2</v>
      </c>
      <c r="J875" s="2">
        <v>834</v>
      </c>
      <c r="K875" s="2">
        <v>1668</v>
      </c>
      <c r="L875" s="3">
        <v>1202.988863150485</v>
      </c>
      <c r="M875" s="3">
        <v>465.0111368495152</v>
      </c>
    </row>
    <row r="876" spans="3:13" x14ac:dyDescent="0.25">
      <c r="C876" s="2" t="s">
        <v>126</v>
      </c>
      <c r="D876" s="2" t="str">
        <f t="shared" si="13"/>
        <v>May</v>
      </c>
      <c r="E876" s="2" t="s">
        <v>358</v>
      </c>
      <c r="F876" s="2" t="s">
        <v>360</v>
      </c>
      <c r="G876" s="2" t="s">
        <v>364</v>
      </c>
      <c r="H876" s="2" t="s">
        <v>367</v>
      </c>
      <c r="I876" s="2">
        <v>12</v>
      </c>
      <c r="J876" s="2">
        <v>139</v>
      </c>
      <c r="K876" s="2">
        <v>1668</v>
      </c>
      <c r="L876" s="3">
        <v>1197.0288311772831</v>
      </c>
      <c r="M876" s="3">
        <v>470.97116882271672</v>
      </c>
    </row>
    <row r="877" spans="3:13" x14ac:dyDescent="0.25">
      <c r="C877" s="2" t="s">
        <v>114</v>
      </c>
      <c r="D877" s="2" t="str">
        <f t="shared" si="13"/>
        <v>March</v>
      </c>
      <c r="E877" s="2" t="s">
        <v>355</v>
      </c>
      <c r="F877" s="2" t="s">
        <v>359</v>
      </c>
      <c r="G877" s="2" t="s">
        <v>364</v>
      </c>
      <c r="H877" s="2" t="s">
        <v>371</v>
      </c>
      <c r="I877" s="2">
        <v>5</v>
      </c>
      <c r="J877" s="2">
        <v>333</v>
      </c>
      <c r="K877" s="2">
        <v>1665</v>
      </c>
      <c r="L877" s="3">
        <v>1091.8335026409709</v>
      </c>
      <c r="M877" s="3">
        <v>573.16649735902911</v>
      </c>
    </row>
    <row r="878" spans="3:13" x14ac:dyDescent="0.25">
      <c r="C878" s="2" t="s">
        <v>105</v>
      </c>
      <c r="D878" s="2" t="str">
        <f t="shared" si="13"/>
        <v>January</v>
      </c>
      <c r="E878" s="2" t="s">
        <v>356</v>
      </c>
      <c r="F878" s="2" t="s">
        <v>359</v>
      </c>
      <c r="G878" s="2" t="s">
        <v>364</v>
      </c>
      <c r="H878" s="2" t="s">
        <v>370</v>
      </c>
      <c r="I878" s="2">
        <v>1</v>
      </c>
      <c r="J878" s="2">
        <v>1660</v>
      </c>
      <c r="K878" s="2">
        <v>1660</v>
      </c>
      <c r="L878" s="3">
        <v>1235.3576063700971</v>
      </c>
      <c r="M878" s="3">
        <v>424.64239362990293</v>
      </c>
    </row>
    <row r="879" spans="3:13" x14ac:dyDescent="0.25">
      <c r="C879" s="2" t="s">
        <v>81</v>
      </c>
      <c r="D879" s="2" t="str">
        <f t="shared" si="13"/>
        <v>August</v>
      </c>
      <c r="E879" s="2" t="s">
        <v>357</v>
      </c>
      <c r="F879" s="2" t="s">
        <v>363</v>
      </c>
      <c r="G879" s="2" t="s">
        <v>366</v>
      </c>
      <c r="H879" s="2" t="s">
        <v>370</v>
      </c>
      <c r="I879" s="2">
        <v>9</v>
      </c>
      <c r="J879" s="2">
        <v>183</v>
      </c>
      <c r="K879" s="2">
        <v>1647</v>
      </c>
      <c r="L879" s="3">
        <v>1087.6302697336839</v>
      </c>
      <c r="M879" s="3">
        <v>559.36973026631631</v>
      </c>
    </row>
    <row r="880" spans="3:13" x14ac:dyDescent="0.25">
      <c r="C880" s="2" t="s">
        <v>112</v>
      </c>
      <c r="D880" s="2" t="str">
        <f t="shared" si="13"/>
        <v>June</v>
      </c>
      <c r="E880" s="2" t="s">
        <v>355</v>
      </c>
      <c r="F880" s="2" t="s">
        <v>361</v>
      </c>
      <c r="G880" s="2" t="s">
        <v>366</v>
      </c>
      <c r="H880" s="2" t="s">
        <v>369</v>
      </c>
      <c r="I880" s="2">
        <v>3</v>
      </c>
      <c r="J880" s="2">
        <v>545</v>
      </c>
      <c r="K880" s="2">
        <v>1635</v>
      </c>
      <c r="L880" s="3">
        <v>1118.276226866561</v>
      </c>
      <c r="M880" s="3">
        <v>516.72377313343941</v>
      </c>
    </row>
    <row r="881" spans="3:13" x14ac:dyDescent="0.25">
      <c r="C881" s="2" t="s">
        <v>144</v>
      </c>
      <c r="D881" s="2" t="str">
        <f t="shared" si="13"/>
        <v>September</v>
      </c>
      <c r="E881" s="2" t="s">
        <v>356</v>
      </c>
      <c r="F881" s="2" t="s">
        <v>360</v>
      </c>
      <c r="G881" s="2" t="s">
        <v>365</v>
      </c>
      <c r="H881" s="2" t="s">
        <v>371</v>
      </c>
      <c r="I881" s="2">
        <v>1</v>
      </c>
      <c r="J881" s="2">
        <v>1633</v>
      </c>
      <c r="K881" s="2">
        <v>1633</v>
      </c>
      <c r="L881" s="3">
        <v>1242.0995212649241</v>
      </c>
      <c r="M881" s="3">
        <v>390.90047873507638</v>
      </c>
    </row>
    <row r="882" spans="3:13" x14ac:dyDescent="0.25">
      <c r="C882" s="2" t="s">
        <v>126</v>
      </c>
      <c r="D882" s="2" t="str">
        <f t="shared" si="13"/>
        <v>May</v>
      </c>
      <c r="E882" s="2" t="s">
        <v>354</v>
      </c>
      <c r="F882" s="2" t="s">
        <v>363</v>
      </c>
      <c r="G882" s="2" t="s">
        <v>365</v>
      </c>
      <c r="H882" s="2" t="s">
        <v>367</v>
      </c>
      <c r="I882" s="2">
        <v>2</v>
      </c>
      <c r="J882" s="2">
        <v>816</v>
      </c>
      <c r="K882" s="2">
        <v>1632</v>
      </c>
      <c r="L882" s="3">
        <v>1261.7381758960371</v>
      </c>
      <c r="M882" s="3">
        <v>370.26182410396268</v>
      </c>
    </row>
    <row r="883" spans="3:13" x14ac:dyDescent="0.25">
      <c r="C883" s="2" t="s">
        <v>32</v>
      </c>
      <c r="D883" s="2" t="str">
        <f t="shared" si="13"/>
        <v>February</v>
      </c>
      <c r="E883" s="2" t="s">
        <v>355</v>
      </c>
      <c r="F883" s="2" t="s">
        <v>363</v>
      </c>
      <c r="G883" s="2" t="s">
        <v>366</v>
      </c>
      <c r="H883" s="2" t="s">
        <v>367</v>
      </c>
      <c r="I883" s="2">
        <v>8</v>
      </c>
      <c r="J883" s="2">
        <v>203</v>
      </c>
      <c r="K883" s="2">
        <v>1624</v>
      </c>
      <c r="L883" s="3">
        <v>1248.0266791957181</v>
      </c>
      <c r="M883" s="3">
        <v>375.97332080428191</v>
      </c>
    </row>
    <row r="884" spans="3:13" x14ac:dyDescent="0.25">
      <c r="C884" s="2" t="s">
        <v>156</v>
      </c>
      <c r="D884" s="2" t="str">
        <f t="shared" si="13"/>
        <v>April</v>
      </c>
      <c r="E884" s="2" t="s">
        <v>356</v>
      </c>
      <c r="F884" s="2" t="s">
        <v>362</v>
      </c>
      <c r="G884" s="2" t="s">
        <v>364</v>
      </c>
      <c r="H884" s="2" t="s">
        <v>368</v>
      </c>
      <c r="I884" s="2">
        <v>1</v>
      </c>
      <c r="J884" s="2">
        <v>1621</v>
      </c>
      <c r="K884" s="2">
        <v>1621</v>
      </c>
      <c r="L884" s="3">
        <v>1153.2874201662589</v>
      </c>
      <c r="M884" s="3">
        <v>467.7125798337413</v>
      </c>
    </row>
    <row r="885" spans="3:13" x14ac:dyDescent="0.25">
      <c r="C885" s="2" t="s">
        <v>200</v>
      </c>
      <c r="D885" s="2" t="str">
        <f t="shared" si="13"/>
        <v>March</v>
      </c>
      <c r="E885" s="2" t="s">
        <v>356</v>
      </c>
      <c r="F885" s="2" t="s">
        <v>359</v>
      </c>
      <c r="G885" s="2" t="s">
        <v>365</v>
      </c>
      <c r="H885" s="2" t="s">
        <v>370</v>
      </c>
      <c r="I885" s="2">
        <v>1</v>
      </c>
      <c r="J885" s="2">
        <v>1618</v>
      </c>
      <c r="K885" s="2">
        <v>1618</v>
      </c>
      <c r="L885" s="3">
        <v>1098.1273209084179</v>
      </c>
      <c r="M885" s="3">
        <v>519.87267909158163</v>
      </c>
    </row>
    <row r="886" spans="3:13" x14ac:dyDescent="0.25">
      <c r="C886" s="2" t="s">
        <v>36</v>
      </c>
      <c r="D886" s="2" t="str">
        <f t="shared" si="13"/>
        <v>June</v>
      </c>
      <c r="E886" s="2" t="s">
        <v>356</v>
      </c>
      <c r="F886" s="2" t="s">
        <v>360</v>
      </c>
      <c r="G886" s="2" t="s">
        <v>366</v>
      </c>
      <c r="H886" s="2" t="s">
        <v>370</v>
      </c>
      <c r="I886" s="2">
        <v>1</v>
      </c>
      <c r="J886" s="2">
        <v>1614</v>
      </c>
      <c r="K886" s="2">
        <v>1614</v>
      </c>
      <c r="L886" s="3">
        <v>1157.720549375857</v>
      </c>
      <c r="M886" s="3">
        <v>456.27945062414318</v>
      </c>
    </row>
    <row r="887" spans="3:13" x14ac:dyDescent="0.25">
      <c r="C887" s="2" t="s">
        <v>249</v>
      </c>
      <c r="D887" s="2" t="str">
        <f t="shared" si="13"/>
        <v>June</v>
      </c>
      <c r="E887" s="2" t="s">
        <v>355</v>
      </c>
      <c r="F887" s="2" t="s">
        <v>360</v>
      </c>
      <c r="G887" s="2" t="s">
        <v>366</v>
      </c>
      <c r="H887" s="2" t="s">
        <v>370</v>
      </c>
      <c r="I887" s="2">
        <v>8</v>
      </c>
      <c r="J887" s="2">
        <v>201</v>
      </c>
      <c r="K887" s="2">
        <v>1608</v>
      </c>
      <c r="L887" s="3">
        <v>1193.8238421846429</v>
      </c>
      <c r="M887" s="3">
        <v>414.1761578153571</v>
      </c>
    </row>
    <row r="888" spans="3:13" x14ac:dyDescent="0.25">
      <c r="C888" s="2" t="s">
        <v>330</v>
      </c>
      <c r="D888" s="2" t="str">
        <f t="shared" si="13"/>
        <v>February</v>
      </c>
      <c r="E888" s="2" t="s">
        <v>357</v>
      </c>
      <c r="F888" s="2" t="s">
        <v>362</v>
      </c>
      <c r="G888" s="2" t="s">
        <v>364</v>
      </c>
      <c r="H888" s="2" t="s">
        <v>369</v>
      </c>
      <c r="I888" s="2">
        <v>6</v>
      </c>
      <c r="J888" s="2">
        <v>268</v>
      </c>
      <c r="K888" s="2">
        <v>1608</v>
      </c>
      <c r="L888" s="3">
        <v>1082.22686801495</v>
      </c>
      <c r="M888" s="3">
        <v>525.77313198504953</v>
      </c>
    </row>
    <row r="889" spans="3:13" x14ac:dyDescent="0.25">
      <c r="C889" s="2" t="s">
        <v>324</v>
      </c>
      <c r="D889" s="2" t="str">
        <f t="shared" si="13"/>
        <v>August</v>
      </c>
      <c r="E889" s="2" t="s">
        <v>358</v>
      </c>
      <c r="F889" s="2" t="s">
        <v>362</v>
      </c>
      <c r="G889" s="2" t="s">
        <v>364</v>
      </c>
      <c r="H889" s="2" t="s">
        <v>368</v>
      </c>
      <c r="I889" s="2">
        <v>13</v>
      </c>
      <c r="J889" s="2">
        <v>123</v>
      </c>
      <c r="K889" s="2">
        <v>1599</v>
      </c>
      <c r="L889" s="3">
        <v>1230.5621116954451</v>
      </c>
      <c r="M889" s="3">
        <v>368.43788830455469</v>
      </c>
    </row>
    <row r="890" spans="3:13" x14ac:dyDescent="0.25">
      <c r="C890" s="2" t="s">
        <v>230</v>
      </c>
      <c r="D890" s="2" t="str">
        <f t="shared" si="13"/>
        <v>February</v>
      </c>
      <c r="E890" s="2" t="s">
        <v>356</v>
      </c>
      <c r="F890" s="2" t="s">
        <v>363</v>
      </c>
      <c r="G890" s="2" t="s">
        <v>366</v>
      </c>
      <c r="H890" s="2" t="s">
        <v>368</v>
      </c>
      <c r="I890" s="2">
        <v>2</v>
      </c>
      <c r="J890" s="2">
        <v>795</v>
      </c>
      <c r="K890" s="2">
        <v>1590</v>
      </c>
      <c r="L890" s="3">
        <v>1100.5965147282459</v>
      </c>
      <c r="M890" s="3">
        <v>489.40348527175428</v>
      </c>
    </row>
    <row r="891" spans="3:13" x14ac:dyDescent="0.25">
      <c r="C891" s="2" t="s">
        <v>240</v>
      </c>
      <c r="D891" s="2" t="str">
        <f t="shared" si="13"/>
        <v>September</v>
      </c>
      <c r="E891" s="2" t="s">
        <v>357</v>
      </c>
      <c r="F891" s="2" t="s">
        <v>359</v>
      </c>
      <c r="G891" s="2" t="s">
        <v>364</v>
      </c>
      <c r="H891" s="2" t="s">
        <v>367</v>
      </c>
      <c r="I891" s="2">
        <v>5</v>
      </c>
      <c r="J891" s="2">
        <v>317</v>
      </c>
      <c r="K891" s="2">
        <v>1585</v>
      </c>
      <c r="L891" s="3">
        <v>1042.0461529219151</v>
      </c>
      <c r="M891" s="3">
        <v>542.95384707808466</v>
      </c>
    </row>
    <row r="892" spans="3:13" x14ac:dyDescent="0.25">
      <c r="C892" s="2" t="s">
        <v>267</v>
      </c>
      <c r="D892" s="2" t="str">
        <f t="shared" si="13"/>
        <v>September</v>
      </c>
      <c r="E892" s="2" t="s">
        <v>355</v>
      </c>
      <c r="F892" s="2" t="s">
        <v>363</v>
      </c>
      <c r="G892" s="2" t="s">
        <v>364</v>
      </c>
      <c r="H892" s="2" t="s">
        <v>371</v>
      </c>
      <c r="I892" s="2">
        <v>1</v>
      </c>
      <c r="J892" s="2">
        <v>1578</v>
      </c>
      <c r="K892" s="2">
        <v>1578</v>
      </c>
      <c r="L892" s="3">
        <v>1037.976093751091</v>
      </c>
      <c r="M892" s="3">
        <v>540.02390624890904</v>
      </c>
    </row>
    <row r="893" spans="3:13" x14ac:dyDescent="0.25">
      <c r="C893" s="2" t="s">
        <v>51</v>
      </c>
      <c r="D893" s="2" t="str">
        <f t="shared" si="13"/>
        <v>April</v>
      </c>
      <c r="E893" s="2" t="s">
        <v>354</v>
      </c>
      <c r="F893" s="2" t="s">
        <v>360</v>
      </c>
      <c r="G893" s="2" t="s">
        <v>364</v>
      </c>
      <c r="H893" s="2" t="s">
        <v>368</v>
      </c>
      <c r="I893" s="2">
        <v>4</v>
      </c>
      <c r="J893" s="2">
        <v>394</v>
      </c>
      <c r="K893" s="2">
        <v>1576</v>
      </c>
      <c r="L893" s="3">
        <v>977.46170421006593</v>
      </c>
      <c r="M893" s="3">
        <v>598.53829578993407</v>
      </c>
    </row>
    <row r="894" spans="3:13" x14ac:dyDescent="0.25">
      <c r="C894" s="2" t="s">
        <v>189</v>
      </c>
      <c r="D894" s="2" t="str">
        <f t="shared" si="13"/>
        <v>December</v>
      </c>
      <c r="E894" s="2" t="s">
        <v>357</v>
      </c>
      <c r="F894" s="2" t="s">
        <v>359</v>
      </c>
      <c r="G894" s="2" t="s">
        <v>366</v>
      </c>
      <c r="H894" s="2" t="s">
        <v>367</v>
      </c>
      <c r="I894" s="2">
        <v>1</v>
      </c>
      <c r="J894" s="2">
        <v>1572</v>
      </c>
      <c r="K894" s="2">
        <v>1572</v>
      </c>
      <c r="L894" s="3">
        <v>1212.30559749036</v>
      </c>
      <c r="M894" s="3">
        <v>359.69440250963947</v>
      </c>
    </row>
    <row r="895" spans="3:13" x14ac:dyDescent="0.25">
      <c r="C895" s="2" t="s">
        <v>209</v>
      </c>
      <c r="D895" s="2" t="str">
        <f t="shared" si="13"/>
        <v>February</v>
      </c>
      <c r="E895" s="2" t="s">
        <v>354</v>
      </c>
      <c r="F895" s="2" t="s">
        <v>359</v>
      </c>
      <c r="G895" s="2" t="s">
        <v>365</v>
      </c>
      <c r="H895" s="2" t="s">
        <v>370</v>
      </c>
      <c r="I895" s="2">
        <v>8</v>
      </c>
      <c r="J895" s="2">
        <v>196</v>
      </c>
      <c r="K895" s="2">
        <v>1568</v>
      </c>
      <c r="L895" s="3">
        <v>967.67658220142516</v>
      </c>
      <c r="M895" s="3">
        <v>600.32341779857484</v>
      </c>
    </row>
    <row r="896" spans="3:13" x14ac:dyDescent="0.25">
      <c r="C896" s="2" t="s">
        <v>138</v>
      </c>
      <c r="D896" s="2" t="str">
        <f t="shared" si="13"/>
        <v>October</v>
      </c>
      <c r="E896" s="2" t="s">
        <v>355</v>
      </c>
      <c r="F896" s="2" t="s">
        <v>362</v>
      </c>
      <c r="G896" s="2" t="s">
        <v>366</v>
      </c>
      <c r="H896" s="2" t="s">
        <v>369</v>
      </c>
      <c r="I896" s="2">
        <v>11</v>
      </c>
      <c r="J896" s="2">
        <v>140</v>
      </c>
      <c r="K896" s="2">
        <v>1540</v>
      </c>
      <c r="L896" s="3">
        <v>959.11940696757404</v>
      </c>
      <c r="M896" s="3">
        <v>580.88059303242596</v>
      </c>
    </row>
    <row r="897" spans="3:13" x14ac:dyDescent="0.25">
      <c r="C897" s="2" t="s">
        <v>175</v>
      </c>
      <c r="D897" s="2" t="str">
        <f t="shared" si="13"/>
        <v>February</v>
      </c>
      <c r="E897" s="2" t="s">
        <v>354</v>
      </c>
      <c r="F897" s="2" t="s">
        <v>362</v>
      </c>
      <c r="G897" s="2" t="s">
        <v>364</v>
      </c>
      <c r="H897" s="2" t="s">
        <v>371</v>
      </c>
      <c r="I897" s="2">
        <v>7</v>
      </c>
      <c r="J897" s="2">
        <v>220</v>
      </c>
      <c r="K897" s="2">
        <v>1540</v>
      </c>
      <c r="L897" s="3">
        <v>1116.420679257807</v>
      </c>
      <c r="M897" s="3">
        <v>423.57932074219337</v>
      </c>
    </row>
    <row r="898" spans="3:13" x14ac:dyDescent="0.25">
      <c r="C898" s="2" t="s">
        <v>64</v>
      </c>
      <c r="D898" s="2" t="str">
        <f t="shared" ref="D898:D961" si="14">TEXT(C898,"MMMM")</f>
        <v>January</v>
      </c>
      <c r="E898" s="2" t="s">
        <v>358</v>
      </c>
      <c r="F898" s="2" t="s">
        <v>363</v>
      </c>
      <c r="G898" s="2" t="s">
        <v>366</v>
      </c>
      <c r="H898" s="2" t="s">
        <v>370</v>
      </c>
      <c r="I898" s="2">
        <v>9</v>
      </c>
      <c r="J898" s="2">
        <v>171</v>
      </c>
      <c r="K898" s="2">
        <v>1539</v>
      </c>
      <c r="L898" s="3">
        <v>994.02392859049235</v>
      </c>
      <c r="M898" s="3">
        <v>544.97607140950765</v>
      </c>
    </row>
    <row r="899" spans="3:13" x14ac:dyDescent="0.25">
      <c r="C899" s="2" t="s">
        <v>91</v>
      </c>
      <c r="D899" s="2" t="str">
        <f t="shared" si="14"/>
        <v>September</v>
      </c>
      <c r="E899" s="2" t="s">
        <v>356</v>
      </c>
      <c r="F899" s="2" t="s">
        <v>360</v>
      </c>
      <c r="G899" s="2" t="s">
        <v>366</v>
      </c>
      <c r="H899" s="2" t="s">
        <v>371</v>
      </c>
      <c r="I899" s="2">
        <v>1</v>
      </c>
      <c r="J899" s="2">
        <v>1510</v>
      </c>
      <c r="K899" s="2">
        <v>1510</v>
      </c>
      <c r="L899" s="3">
        <v>1084.261825248906</v>
      </c>
      <c r="M899" s="3">
        <v>425.73817475109439</v>
      </c>
    </row>
    <row r="900" spans="3:13" x14ac:dyDescent="0.25">
      <c r="C900" s="2" t="s">
        <v>251</v>
      </c>
      <c r="D900" s="2" t="str">
        <f t="shared" si="14"/>
        <v>January</v>
      </c>
      <c r="E900" s="2" t="s">
        <v>355</v>
      </c>
      <c r="F900" s="2" t="s">
        <v>359</v>
      </c>
      <c r="G900" s="2" t="s">
        <v>365</v>
      </c>
      <c r="H900" s="2" t="s">
        <v>369</v>
      </c>
      <c r="I900" s="2">
        <v>5</v>
      </c>
      <c r="J900" s="2">
        <v>301</v>
      </c>
      <c r="K900" s="2">
        <v>1505</v>
      </c>
      <c r="L900" s="3">
        <v>1018.089794976632</v>
      </c>
      <c r="M900" s="3">
        <v>486.91020502336852</v>
      </c>
    </row>
    <row r="901" spans="3:13" x14ac:dyDescent="0.25">
      <c r="C901" s="2" t="s">
        <v>153</v>
      </c>
      <c r="D901" s="2" t="str">
        <f t="shared" si="14"/>
        <v>July</v>
      </c>
      <c r="E901" s="2" t="s">
        <v>355</v>
      </c>
      <c r="F901" s="2" t="s">
        <v>362</v>
      </c>
      <c r="G901" s="2" t="s">
        <v>366</v>
      </c>
      <c r="H901" s="2" t="s">
        <v>370</v>
      </c>
      <c r="I901" s="2">
        <v>3</v>
      </c>
      <c r="J901" s="2">
        <v>490</v>
      </c>
      <c r="K901" s="2">
        <v>1470</v>
      </c>
      <c r="L901" s="3">
        <v>979.56453983108315</v>
      </c>
      <c r="M901" s="3">
        <v>490.43546016891679</v>
      </c>
    </row>
    <row r="902" spans="3:13" x14ac:dyDescent="0.25">
      <c r="C902" s="2" t="s">
        <v>36</v>
      </c>
      <c r="D902" s="2" t="str">
        <f t="shared" si="14"/>
        <v>June</v>
      </c>
      <c r="E902" s="2" t="s">
        <v>357</v>
      </c>
      <c r="F902" s="2" t="s">
        <v>359</v>
      </c>
      <c r="G902" s="2" t="s">
        <v>366</v>
      </c>
      <c r="H902" s="2" t="s">
        <v>367</v>
      </c>
      <c r="I902" s="2">
        <v>5</v>
      </c>
      <c r="J902" s="2">
        <v>286</v>
      </c>
      <c r="K902" s="2">
        <v>1430</v>
      </c>
      <c r="L902" s="3">
        <v>984.66952787599337</v>
      </c>
      <c r="M902" s="3">
        <v>445.33047212400658</v>
      </c>
    </row>
    <row r="903" spans="3:13" x14ac:dyDescent="0.25">
      <c r="C903" s="2" t="s">
        <v>164</v>
      </c>
      <c r="D903" s="2" t="str">
        <f t="shared" si="14"/>
        <v>July</v>
      </c>
      <c r="E903" s="2" t="s">
        <v>354</v>
      </c>
      <c r="F903" s="2" t="s">
        <v>362</v>
      </c>
      <c r="G903" s="2" t="s">
        <v>364</v>
      </c>
      <c r="H903" s="2" t="s">
        <v>370</v>
      </c>
      <c r="I903" s="2">
        <v>1</v>
      </c>
      <c r="J903" s="2">
        <v>1420</v>
      </c>
      <c r="K903" s="2">
        <v>1420</v>
      </c>
      <c r="L903" s="3">
        <v>903.1781895656062</v>
      </c>
      <c r="M903" s="3">
        <v>516.8218104343938</v>
      </c>
    </row>
    <row r="904" spans="3:13" x14ac:dyDescent="0.25">
      <c r="C904" s="2" t="s">
        <v>18</v>
      </c>
      <c r="D904" s="2" t="str">
        <f t="shared" si="14"/>
        <v>September</v>
      </c>
      <c r="E904" s="2" t="s">
        <v>358</v>
      </c>
      <c r="F904" s="2" t="s">
        <v>360</v>
      </c>
      <c r="G904" s="2" t="s">
        <v>366</v>
      </c>
      <c r="H904" s="2" t="s">
        <v>368</v>
      </c>
      <c r="I904" s="2">
        <v>8</v>
      </c>
      <c r="J904" s="2">
        <v>176</v>
      </c>
      <c r="K904" s="2">
        <v>1408</v>
      </c>
      <c r="L904" s="3">
        <v>1091.038258593775</v>
      </c>
      <c r="M904" s="3">
        <v>316.96174140622452</v>
      </c>
    </row>
    <row r="905" spans="3:13" x14ac:dyDescent="0.25">
      <c r="C905" s="2" t="s">
        <v>130</v>
      </c>
      <c r="D905" s="2" t="str">
        <f t="shared" si="14"/>
        <v>March</v>
      </c>
      <c r="E905" s="2" t="s">
        <v>356</v>
      </c>
      <c r="F905" s="2" t="s">
        <v>360</v>
      </c>
      <c r="G905" s="2" t="s">
        <v>364</v>
      </c>
      <c r="H905" s="2" t="s">
        <v>369</v>
      </c>
      <c r="I905" s="2">
        <v>8</v>
      </c>
      <c r="J905" s="2">
        <v>175</v>
      </c>
      <c r="K905" s="2">
        <v>1400</v>
      </c>
      <c r="L905" s="3">
        <v>1045.145492178877</v>
      </c>
      <c r="M905" s="3">
        <v>354.85450782112321</v>
      </c>
    </row>
    <row r="906" spans="3:13" x14ac:dyDescent="0.25">
      <c r="C906" s="2" t="s">
        <v>55</v>
      </c>
      <c r="D906" s="2" t="str">
        <f t="shared" si="14"/>
        <v>July</v>
      </c>
      <c r="E906" s="2" t="s">
        <v>355</v>
      </c>
      <c r="F906" s="2" t="s">
        <v>363</v>
      </c>
      <c r="G906" s="2" t="s">
        <v>365</v>
      </c>
      <c r="H906" s="2" t="s">
        <v>367</v>
      </c>
      <c r="I906" s="2">
        <v>1</v>
      </c>
      <c r="J906" s="2">
        <v>1393</v>
      </c>
      <c r="K906" s="2">
        <v>1393</v>
      </c>
      <c r="L906" s="3">
        <v>838.6374980973942</v>
      </c>
      <c r="M906" s="3">
        <v>554.3625019026058</v>
      </c>
    </row>
    <row r="907" spans="3:13" x14ac:dyDescent="0.25">
      <c r="C907" s="2" t="s">
        <v>290</v>
      </c>
      <c r="D907" s="2" t="str">
        <f t="shared" si="14"/>
        <v>February</v>
      </c>
      <c r="E907" s="2" t="s">
        <v>357</v>
      </c>
      <c r="F907" s="2" t="s">
        <v>363</v>
      </c>
      <c r="G907" s="2" t="s">
        <v>365</v>
      </c>
      <c r="H907" s="2" t="s">
        <v>369</v>
      </c>
      <c r="I907" s="2">
        <v>1</v>
      </c>
      <c r="J907" s="2">
        <v>1391</v>
      </c>
      <c r="K907" s="2">
        <v>1391</v>
      </c>
      <c r="L907" s="3">
        <v>1050.268095133207</v>
      </c>
      <c r="M907" s="3">
        <v>340.73190486679317</v>
      </c>
    </row>
    <row r="908" spans="3:13" x14ac:dyDescent="0.25">
      <c r="C908" s="2" t="s">
        <v>73</v>
      </c>
      <c r="D908" s="2" t="str">
        <f t="shared" si="14"/>
        <v>September</v>
      </c>
      <c r="E908" s="2" t="s">
        <v>354</v>
      </c>
      <c r="F908" s="2" t="s">
        <v>360</v>
      </c>
      <c r="G908" s="2" t="s">
        <v>366</v>
      </c>
      <c r="H908" s="2" t="s">
        <v>369</v>
      </c>
      <c r="I908" s="2">
        <v>1</v>
      </c>
      <c r="J908" s="2">
        <v>1389</v>
      </c>
      <c r="K908" s="2">
        <v>1389</v>
      </c>
      <c r="L908" s="3">
        <v>925.69306476457086</v>
      </c>
      <c r="M908" s="3">
        <v>463.30693523542908</v>
      </c>
    </row>
    <row r="909" spans="3:13" x14ac:dyDescent="0.25">
      <c r="C909" s="2" t="s">
        <v>95</v>
      </c>
      <c r="D909" s="2" t="str">
        <f t="shared" si="14"/>
        <v>March</v>
      </c>
      <c r="E909" s="2" t="s">
        <v>354</v>
      </c>
      <c r="F909" s="2" t="s">
        <v>363</v>
      </c>
      <c r="G909" s="2" t="s">
        <v>365</v>
      </c>
      <c r="H909" s="2" t="s">
        <v>368</v>
      </c>
      <c r="I909" s="2">
        <v>1</v>
      </c>
      <c r="J909" s="2">
        <v>1388</v>
      </c>
      <c r="K909" s="2">
        <v>1388</v>
      </c>
      <c r="L909" s="3">
        <v>838.68984956847214</v>
      </c>
      <c r="M909" s="3">
        <v>549.31015043152786</v>
      </c>
    </row>
    <row r="910" spans="3:13" x14ac:dyDescent="0.25">
      <c r="C910" s="2" t="s">
        <v>168</v>
      </c>
      <c r="D910" s="2" t="str">
        <f t="shared" si="14"/>
        <v>August</v>
      </c>
      <c r="E910" s="2" t="s">
        <v>356</v>
      </c>
      <c r="F910" s="2" t="s">
        <v>359</v>
      </c>
      <c r="G910" s="2" t="s">
        <v>364</v>
      </c>
      <c r="H910" s="2" t="s">
        <v>371</v>
      </c>
      <c r="I910" s="2">
        <v>11</v>
      </c>
      <c r="J910" s="2">
        <v>126</v>
      </c>
      <c r="K910" s="2">
        <v>1386</v>
      </c>
      <c r="L910" s="3">
        <v>870.37408796845921</v>
      </c>
      <c r="M910" s="3">
        <v>515.62591203154079</v>
      </c>
    </row>
    <row r="911" spans="3:13" x14ac:dyDescent="0.25">
      <c r="C911" s="2" t="s">
        <v>268</v>
      </c>
      <c r="D911" s="2" t="str">
        <f t="shared" si="14"/>
        <v>November</v>
      </c>
      <c r="E911" s="2" t="s">
        <v>357</v>
      </c>
      <c r="F911" s="2" t="s">
        <v>363</v>
      </c>
      <c r="G911" s="2" t="s">
        <v>366</v>
      </c>
      <c r="H911" s="2" t="s">
        <v>369</v>
      </c>
      <c r="I911" s="2">
        <v>1</v>
      </c>
      <c r="J911" s="2">
        <v>1366</v>
      </c>
      <c r="K911" s="2">
        <v>1366</v>
      </c>
      <c r="L911" s="3">
        <v>834.14509049185131</v>
      </c>
      <c r="M911" s="3">
        <v>531.85490950814869</v>
      </c>
    </row>
    <row r="912" spans="3:13" x14ac:dyDescent="0.25">
      <c r="C912" s="2" t="s">
        <v>51</v>
      </c>
      <c r="D912" s="2" t="str">
        <f t="shared" si="14"/>
        <v>April</v>
      </c>
      <c r="E912" s="2" t="s">
        <v>357</v>
      </c>
      <c r="F912" s="2" t="s">
        <v>362</v>
      </c>
      <c r="G912" s="2" t="s">
        <v>366</v>
      </c>
      <c r="H912" s="2" t="s">
        <v>370</v>
      </c>
      <c r="I912" s="2">
        <v>6</v>
      </c>
      <c r="J912" s="2">
        <v>226</v>
      </c>
      <c r="K912" s="2">
        <v>1356</v>
      </c>
      <c r="L912" s="3">
        <v>836.82580180197715</v>
      </c>
      <c r="M912" s="3">
        <v>519.17419819802285</v>
      </c>
    </row>
    <row r="913" spans="3:13" x14ac:dyDescent="0.25">
      <c r="C913" s="2" t="s">
        <v>54</v>
      </c>
      <c r="D913" s="2" t="str">
        <f t="shared" si="14"/>
        <v>May</v>
      </c>
      <c r="E913" s="2" t="s">
        <v>358</v>
      </c>
      <c r="F913" s="2" t="s">
        <v>359</v>
      </c>
      <c r="G913" s="2" t="s">
        <v>366</v>
      </c>
      <c r="H913" s="2" t="s">
        <v>368</v>
      </c>
      <c r="I913" s="2">
        <v>4</v>
      </c>
      <c r="J913" s="2">
        <v>329</v>
      </c>
      <c r="K913" s="2">
        <v>1316</v>
      </c>
      <c r="L913" s="3">
        <v>794.77341899072076</v>
      </c>
      <c r="M913" s="3">
        <v>521.22658100927924</v>
      </c>
    </row>
    <row r="914" spans="3:13" x14ac:dyDescent="0.25">
      <c r="C914" s="2" t="s">
        <v>250</v>
      </c>
      <c r="D914" s="2" t="str">
        <f t="shared" si="14"/>
        <v>May</v>
      </c>
      <c r="E914" s="2" t="s">
        <v>358</v>
      </c>
      <c r="F914" s="2" t="s">
        <v>360</v>
      </c>
      <c r="G914" s="2" t="s">
        <v>364</v>
      </c>
      <c r="H914" s="2" t="s">
        <v>371</v>
      </c>
      <c r="I914" s="2">
        <v>2</v>
      </c>
      <c r="J914" s="2">
        <v>654</v>
      </c>
      <c r="K914" s="2">
        <v>1308</v>
      </c>
      <c r="L914" s="3">
        <v>973.31561753379128</v>
      </c>
      <c r="M914" s="3">
        <v>334.68438246620872</v>
      </c>
    </row>
    <row r="915" spans="3:13" x14ac:dyDescent="0.25">
      <c r="C915" s="2" t="s">
        <v>71</v>
      </c>
      <c r="D915" s="2" t="str">
        <f t="shared" si="14"/>
        <v>January</v>
      </c>
      <c r="E915" s="2" t="s">
        <v>358</v>
      </c>
      <c r="F915" s="2" t="s">
        <v>360</v>
      </c>
      <c r="G915" s="2" t="s">
        <v>364</v>
      </c>
      <c r="H915" s="2" t="s">
        <v>369</v>
      </c>
      <c r="I915" s="2">
        <v>2</v>
      </c>
      <c r="J915" s="2">
        <v>652</v>
      </c>
      <c r="K915" s="2">
        <v>1304</v>
      </c>
      <c r="L915" s="3">
        <v>958.87399216068798</v>
      </c>
      <c r="M915" s="3">
        <v>345.12600783931202</v>
      </c>
    </row>
    <row r="916" spans="3:13" x14ac:dyDescent="0.25">
      <c r="C916" s="2" t="s">
        <v>153</v>
      </c>
      <c r="D916" s="2" t="str">
        <f t="shared" si="14"/>
        <v>July</v>
      </c>
      <c r="E916" s="2" t="s">
        <v>356</v>
      </c>
      <c r="F916" s="2" t="s">
        <v>359</v>
      </c>
      <c r="G916" s="2" t="s">
        <v>365</v>
      </c>
      <c r="H916" s="2" t="s">
        <v>368</v>
      </c>
      <c r="I916" s="2">
        <v>1</v>
      </c>
      <c r="J916" s="2">
        <v>1290</v>
      </c>
      <c r="K916" s="2">
        <v>1290</v>
      </c>
      <c r="L916" s="3">
        <v>907.10515005846469</v>
      </c>
      <c r="M916" s="3">
        <v>382.89484994153531</v>
      </c>
    </row>
    <row r="917" spans="3:13" x14ac:dyDescent="0.25">
      <c r="C917" s="2" t="s">
        <v>329</v>
      </c>
      <c r="D917" s="2" t="str">
        <f t="shared" si="14"/>
        <v>January</v>
      </c>
      <c r="E917" s="2" t="s">
        <v>357</v>
      </c>
      <c r="F917" s="2" t="s">
        <v>362</v>
      </c>
      <c r="G917" s="2" t="s">
        <v>366</v>
      </c>
      <c r="H917" s="2" t="s">
        <v>368</v>
      </c>
      <c r="I917" s="2">
        <v>4</v>
      </c>
      <c r="J917" s="2">
        <v>316</v>
      </c>
      <c r="K917" s="2">
        <v>1264</v>
      </c>
      <c r="L917" s="3">
        <v>901.00853736321676</v>
      </c>
      <c r="M917" s="3">
        <v>362.99146263678318</v>
      </c>
    </row>
    <row r="918" spans="3:13" x14ac:dyDescent="0.25">
      <c r="C918" s="2" t="s">
        <v>328</v>
      </c>
      <c r="D918" s="2" t="str">
        <f t="shared" si="14"/>
        <v>October</v>
      </c>
      <c r="E918" s="2" t="s">
        <v>354</v>
      </c>
      <c r="F918" s="2" t="s">
        <v>362</v>
      </c>
      <c r="G918" s="2" t="s">
        <v>364</v>
      </c>
      <c r="H918" s="2" t="s">
        <v>367</v>
      </c>
      <c r="I918" s="2">
        <v>5</v>
      </c>
      <c r="J918" s="2">
        <v>252</v>
      </c>
      <c r="K918" s="2">
        <v>1260</v>
      </c>
      <c r="L918" s="3">
        <v>967.81541281002899</v>
      </c>
      <c r="M918" s="3">
        <v>292.18458718997101</v>
      </c>
    </row>
    <row r="919" spans="3:13" x14ac:dyDescent="0.25">
      <c r="C919" s="2" t="s">
        <v>16</v>
      </c>
      <c r="D919" s="2" t="str">
        <f t="shared" si="14"/>
        <v>April</v>
      </c>
      <c r="E919" s="2" t="s">
        <v>358</v>
      </c>
      <c r="F919" s="2" t="s">
        <v>362</v>
      </c>
      <c r="G919" s="2" t="s">
        <v>365</v>
      </c>
      <c r="H919" s="2" t="s">
        <v>367</v>
      </c>
      <c r="I919" s="2">
        <v>3</v>
      </c>
      <c r="J919" s="2">
        <v>419</v>
      </c>
      <c r="K919" s="2">
        <v>1257</v>
      </c>
      <c r="L919" s="3">
        <v>800.04030526590486</v>
      </c>
      <c r="M919" s="3">
        <v>456.95969473409508</v>
      </c>
    </row>
    <row r="920" spans="3:13" x14ac:dyDescent="0.25">
      <c r="C920" s="2" t="s">
        <v>54</v>
      </c>
      <c r="D920" s="2" t="str">
        <f t="shared" si="14"/>
        <v>May</v>
      </c>
      <c r="E920" s="2" t="s">
        <v>356</v>
      </c>
      <c r="F920" s="2" t="s">
        <v>361</v>
      </c>
      <c r="G920" s="2" t="s">
        <v>365</v>
      </c>
      <c r="H920" s="2" t="s">
        <v>368</v>
      </c>
      <c r="I920" s="2">
        <v>4</v>
      </c>
      <c r="J920" s="2">
        <v>310</v>
      </c>
      <c r="K920" s="2">
        <v>1240</v>
      </c>
      <c r="L920" s="3">
        <v>871.43482428401671</v>
      </c>
      <c r="M920" s="3">
        <v>368.56517571598329</v>
      </c>
    </row>
    <row r="921" spans="3:13" x14ac:dyDescent="0.25">
      <c r="C921" s="2" t="s">
        <v>252</v>
      </c>
      <c r="D921" s="2" t="str">
        <f t="shared" si="14"/>
        <v>May</v>
      </c>
      <c r="E921" s="2" t="s">
        <v>355</v>
      </c>
      <c r="F921" s="2" t="s">
        <v>359</v>
      </c>
      <c r="G921" s="2" t="s">
        <v>364</v>
      </c>
      <c r="H921" s="2" t="s">
        <v>368</v>
      </c>
      <c r="I921" s="2">
        <v>2</v>
      </c>
      <c r="J921" s="2">
        <v>614</v>
      </c>
      <c r="K921" s="2">
        <v>1228</v>
      </c>
      <c r="L921" s="3">
        <v>858.8784738401099</v>
      </c>
      <c r="M921" s="3">
        <v>369.1215261598901</v>
      </c>
    </row>
    <row r="922" spans="3:13" x14ac:dyDescent="0.25">
      <c r="C922" s="2" t="s">
        <v>87</v>
      </c>
      <c r="D922" s="2" t="str">
        <f t="shared" si="14"/>
        <v>August</v>
      </c>
      <c r="E922" s="2" t="s">
        <v>356</v>
      </c>
      <c r="F922" s="2" t="s">
        <v>360</v>
      </c>
      <c r="G922" s="2" t="s">
        <v>364</v>
      </c>
      <c r="H922" s="2" t="s">
        <v>367</v>
      </c>
      <c r="I922" s="2">
        <v>4</v>
      </c>
      <c r="J922" s="2">
        <v>306</v>
      </c>
      <c r="K922" s="2">
        <v>1224</v>
      </c>
      <c r="L922" s="3">
        <v>803.97585636571512</v>
      </c>
      <c r="M922" s="3">
        <v>420.02414363428488</v>
      </c>
    </row>
    <row r="923" spans="3:13" x14ac:dyDescent="0.25">
      <c r="C923" s="2" t="s">
        <v>197</v>
      </c>
      <c r="D923" s="2" t="str">
        <f t="shared" si="14"/>
        <v>October</v>
      </c>
      <c r="E923" s="2" t="s">
        <v>354</v>
      </c>
      <c r="F923" s="2" t="s">
        <v>362</v>
      </c>
      <c r="G923" s="2" t="s">
        <v>366</v>
      </c>
      <c r="H923" s="2" t="s">
        <v>367</v>
      </c>
      <c r="I923" s="2">
        <v>1</v>
      </c>
      <c r="J923" s="2">
        <v>1224</v>
      </c>
      <c r="K923" s="2">
        <v>1224</v>
      </c>
      <c r="L923" s="3">
        <v>937.33873911284502</v>
      </c>
      <c r="M923" s="3">
        <v>286.66126088715498</v>
      </c>
    </row>
    <row r="924" spans="3:13" x14ac:dyDescent="0.25">
      <c r="C924" s="2" t="s">
        <v>172</v>
      </c>
      <c r="D924" s="2" t="str">
        <f t="shared" si="14"/>
        <v>October</v>
      </c>
      <c r="E924" s="2" t="s">
        <v>358</v>
      </c>
      <c r="F924" s="2" t="s">
        <v>360</v>
      </c>
      <c r="G924" s="2" t="s">
        <v>364</v>
      </c>
      <c r="H924" s="2" t="s">
        <v>368</v>
      </c>
      <c r="I924" s="2">
        <v>2</v>
      </c>
      <c r="J924" s="2">
        <v>604</v>
      </c>
      <c r="K924" s="2">
        <v>1208</v>
      </c>
      <c r="L924" s="3">
        <v>887.83701346157454</v>
      </c>
      <c r="M924" s="3">
        <v>320.16298653842551</v>
      </c>
    </row>
    <row r="925" spans="3:13" x14ac:dyDescent="0.25">
      <c r="C925" s="2" t="s">
        <v>120</v>
      </c>
      <c r="D925" s="2" t="str">
        <f t="shared" si="14"/>
        <v>October</v>
      </c>
      <c r="E925" s="2" t="s">
        <v>355</v>
      </c>
      <c r="F925" s="2" t="s">
        <v>359</v>
      </c>
      <c r="G925" s="2" t="s">
        <v>364</v>
      </c>
      <c r="H925" s="2" t="s">
        <v>367</v>
      </c>
      <c r="I925" s="2">
        <v>5</v>
      </c>
      <c r="J925" s="2">
        <v>241</v>
      </c>
      <c r="K925" s="2">
        <v>1205</v>
      </c>
      <c r="L925" s="3">
        <v>797.79823250699678</v>
      </c>
      <c r="M925" s="3">
        <v>407.20176749300322</v>
      </c>
    </row>
    <row r="926" spans="3:13" x14ac:dyDescent="0.25">
      <c r="C926" s="2" t="s">
        <v>228</v>
      </c>
      <c r="D926" s="2" t="str">
        <f t="shared" si="14"/>
        <v>February</v>
      </c>
      <c r="E926" s="2" t="s">
        <v>358</v>
      </c>
      <c r="F926" s="2" t="s">
        <v>362</v>
      </c>
      <c r="G926" s="2" t="s">
        <v>364</v>
      </c>
      <c r="H926" s="2" t="s">
        <v>370</v>
      </c>
      <c r="I926" s="2">
        <v>2</v>
      </c>
      <c r="J926" s="2">
        <v>598</v>
      </c>
      <c r="K926" s="2">
        <v>1196</v>
      </c>
      <c r="L926" s="3">
        <v>808.70479980543121</v>
      </c>
      <c r="M926" s="3">
        <v>387.29520019456879</v>
      </c>
    </row>
    <row r="927" spans="3:13" x14ac:dyDescent="0.25">
      <c r="C927" s="2" t="s">
        <v>162</v>
      </c>
      <c r="D927" s="2" t="str">
        <f t="shared" si="14"/>
        <v>December</v>
      </c>
      <c r="E927" s="2" t="s">
        <v>354</v>
      </c>
      <c r="F927" s="2" t="s">
        <v>361</v>
      </c>
      <c r="G927" s="2" t="s">
        <v>364</v>
      </c>
      <c r="H927" s="2" t="s">
        <v>370</v>
      </c>
      <c r="I927" s="2">
        <v>1</v>
      </c>
      <c r="J927" s="2">
        <v>1188</v>
      </c>
      <c r="K927" s="2">
        <v>1188</v>
      </c>
      <c r="L927" s="3">
        <v>797.15368661086814</v>
      </c>
      <c r="M927" s="3">
        <v>390.84631338913192</v>
      </c>
    </row>
    <row r="928" spans="3:13" x14ac:dyDescent="0.25">
      <c r="C928" s="2" t="s">
        <v>66</v>
      </c>
      <c r="D928" s="2" t="str">
        <f t="shared" si="14"/>
        <v>December</v>
      </c>
      <c r="E928" s="2" t="s">
        <v>358</v>
      </c>
      <c r="F928" s="2" t="s">
        <v>361</v>
      </c>
      <c r="G928" s="2" t="s">
        <v>366</v>
      </c>
      <c r="H928" s="2" t="s">
        <v>369</v>
      </c>
      <c r="I928" s="2">
        <v>4</v>
      </c>
      <c r="J928" s="2">
        <v>289</v>
      </c>
      <c r="K928" s="2">
        <v>1156</v>
      </c>
      <c r="L928" s="3">
        <v>906.19898803314004</v>
      </c>
      <c r="M928" s="3">
        <v>249.80101196685999</v>
      </c>
    </row>
    <row r="929" spans="3:13" x14ac:dyDescent="0.25">
      <c r="C929" s="2" t="s">
        <v>53</v>
      </c>
      <c r="D929" s="2" t="str">
        <f t="shared" si="14"/>
        <v>September</v>
      </c>
      <c r="E929" s="2" t="s">
        <v>354</v>
      </c>
      <c r="F929" s="2" t="s">
        <v>360</v>
      </c>
      <c r="G929" s="2" t="s">
        <v>366</v>
      </c>
      <c r="H929" s="2" t="s">
        <v>368</v>
      </c>
      <c r="I929" s="2">
        <v>10</v>
      </c>
      <c r="J929" s="2">
        <v>115</v>
      </c>
      <c r="K929" s="2">
        <v>1150</v>
      </c>
      <c r="L929" s="3">
        <v>894.64725884398626</v>
      </c>
      <c r="M929" s="3">
        <v>255.35274115601371</v>
      </c>
    </row>
    <row r="930" spans="3:13" x14ac:dyDescent="0.25">
      <c r="C930" s="2" t="s">
        <v>34</v>
      </c>
      <c r="D930" s="2" t="str">
        <f t="shared" si="14"/>
        <v>March</v>
      </c>
      <c r="E930" s="2" t="s">
        <v>358</v>
      </c>
      <c r="F930" s="2" t="s">
        <v>359</v>
      </c>
      <c r="G930" s="2" t="s">
        <v>364</v>
      </c>
      <c r="H930" s="2" t="s">
        <v>369</v>
      </c>
      <c r="I930" s="2">
        <v>1</v>
      </c>
      <c r="J930" s="2">
        <v>1150</v>
      </c>
      <c r="K930" s="2">
        <v>1150</v>
      </c>
      <c r="L930" s="3">
        <v>765.28317388007372</v>
      </c>
      <c r="M930" s="3">
        <v>384.71682611992628</v>
      </c>
    </row>
    <row r="931" spans="3:13" x14ac:dyDescent="0.25">
      <c r="C931" s="2" t="s">
        <v>106</v>
      </c>
      <c r="D931" s="2" t="str">
        <f t="shared" si="14"/>
        <v>April</v>
      </c>
      <c r="E931" s="2" t="s">
        <v>355</v>
      </c>
      <c r="F931" s="2" t="s">
        <v>363</v>
      </c>
      <c r="G931" s="2" t="s">
        <v>366</v>
      </c>
      <c r="H931" s="2" t="s">
        <v>370</v>
      </c>
      <c r="I931" s="2">
        <v>6</v>
      </c>
      <c r="J931" s="2">
        <v>183</v>
      </c>
      <c r="K931" s="2">
        <v>1098</v>
      </c>
      <c r="L931" s="3">
        <v>704.50530612164255</v>
      </c>
      <c r="M931" s="3">
        <v>393.49469387835751</v>
      </c>
    </row>
    <row r="932" spans="3:13" x14ac:dyDescent="0.25">
      <c r="C932" s="2" t="s">
        <v>72</v>
      </c>
      <c r="D932" s="2" t="str">
        <f t="shared" si="14"/>
        <v>January</v>
      </c>
      <c r="E932" s="2" t="s">
        <v>354</v>
      </c>
      <c r="F932" s="2" t="s">
        <v>363</v>
      </c>
      <c r="G932" s="2" t="s">
        <v>364</v>
      </c>
      <c r="H932" s="2" t="s">
        <v>368</v>
      </c>
      <c r="I932" s="2">
        <v>1</v>
      </c>
      <c r="J932" s="2">
        <v>1092</v>
      </c>
      <c r="K932" s="2">
        <v>1092</v>
      </c>
      <c r="L932" s="3">
        <v>852.25905471419401</v>
      </c>
      <c r="M932" s="3">
        <v>239.74094528580599</v>
      </c>
    </row>
    <row r="933" spans="3:13" x14ac:dyDescent="0.25">
      <c r="C933" s="2" t="s">
        <v>236</v>
      </c>
      <c r="D933" s="2" t="str">
        <f t="shared" si="14"/>
        <v>April</v>
      </c>
      <c r="E933" s="2" t="s">
        <v>358</v>
      </c>
      <c r="F933" s="2" t="s">
        <v>361</v>
      </c>
      <c r="G933" s="2" t="s">
        <v>364</v>
      </c>
      <c r="H933" s="2" t="s">
        <v>368</v>
      </c>
      <c r="I933" s="2">
        <v>1</v>
      </c>
      <c r="J933" s="2">
        <v>1078</v>
      </c>
      <c r="K933" s="2">
        <v>1078</v>
      </c>
      <c r="L933" s="3">
        <v>731.99389920064368</v>
      </c>
      <c r="M933" s="3">
        <v>346.00610079935632</v>
      </c>
    </row>
    <row r="934" spans="3:13" x14ac:dyDescent="0.25">
      <c r="C934" s="2" t="s">
        <v>212</v>
      </c>
      <c r="D934" s="2" t="str">
        <f t="shared" si="14"/>
        <v>March</v>
      </c>
      <c r="E934" s="2" t="s">
        <v>354</v>
      </c>
      <c r="F934" s="2" t="s">
        <v>362</v>
      </c>
      <c r="G934" s="2" t="s">
        <v>364</v>
      </c>
      <c r="H934" s="2" t="s">
        <v>367</v>
      </c>
      <c r="I934" s="2">
        <v>2</v>
      </c>
      <c r="J934" s="2">
        <v>533</v>
      </c>
      <c r="K934" s="2">
        <v>1066</v>
      </c>
      <c r="L934" s="3">
        <v>822.42165409852339</v>
      </c>
      <c r="M934" s="3">
        <v>243.57834590147661</v>
      </c>
    </row>
    <row r="935" spans="3:13" x14ac:dyDescent="0.25">
      <c r="C935" s="2" t="s">
        <v>123</v>
      </c>
      <c r="D935" s="2" t="str">
        <f t="shared" si="14"/>
        <v>June</v>
      </c>
      <c r="E935" s="2" t="s">
        <v>355</v>
      </c>
      <c r="F935" s="2" t="s">
        <v>363</v>
      </c>
      <c r="G935" s="2" t="s">
        <v>366</v>
      </c>
      <c r="H935" s="2" t="s">
        <v>371</v>
      </c>
      <c r="I935" s="2">
        <v>2</v>
      </c>
      <c r="J935" s="2">
        <v>530</v>
      </c>
      <c r="K935" s="2">
        <v>1060</v>
      </c>
      <c r="L935" s="3">
        <v>729.13272808319107</v>
      </c>
      <c r="M935" s="3">
        <v>330.86727191680887</v>
      </c>
    </row>
    <row r="936" spans="3:13" x14ac:dyDescent="0.25">
      <c r="C936" s="2" t="s">
        <v>118</v>
      </c>
      <c r="D936" s="2" t="str">
        <f t="shared" si="14"/>
        <v>September</v>
      </c>
      <c r="E936" s="2" t="s">
        <v>358</v>
      </c>
      <c r="F936" s="2" t="s">
        <v>363</v>
      </c>
      <c r="G936" s="2" t="s">
        <v>366</v>
      </c>
      <c r="H936" s="2" t="s">
        <v>370</v>
      </c>
      <c r="I936" s="2">
        <v>10</v>
      </c>
      <c r="J936" s="2">
        <v>103</v>
      </c>
      <c r="K936" s="2">
        <v>1030</v>
      </c>
      <c r="L936" s="3">
        <v>680.98710675671907</v>
      </c>
      <c r="M936" s="3">
        <v>349.01289324328093</v>
      </c>
    </row>
    <row r="937" spans="3:13" x14ac:dyDescent="0.25">
      <c r="C937" s="2" t="s">
        <v>131</v>
      </c>
      <c r="D937" s="2" t="str">
        <f t="shared" si="14"/>
        <v>June</v>
      </c>
      <c r="E937" s="2" t="s">
        <v>354</v>
      </c>
      <c r="F937" s="2" t="s">
        <v>362</v>
      </c>
      <c r="G937" s="2" t="s">
        <v>365</v>
      </c>
      <c r="H937" s="2" t="s">
        <v>369</v>
      </c>
      <c r="I937" s="2">
        <v>2</v>
      </c>
      <c r="J937" s="2">
        <v>507</v>
      </c>
      <c r="K937" s="2">
        <v>1014</v>
      </c>
      <c r="L937" s="3">
        <v>744.92240934618178</v>
      </c>
      <c r="M937" s="3">
        <v>269.07759065381822</v>
      </c>
    </row>
    <row r="938" spans="3:13" x14ac:dyDescent="0.25">
      <c r="C938" s="2" t="s">
        <v>37</v>
      </c>
      <c r="D938" s="2" t="str">
        <f t="shared" si="14"/>
        <v>October</v>
      </c>
      <c r="E938" s="2" t="s">
        <v>358</v>
      </c>
      <c r="F938" s="2" t="s">
        <v>361</v>
      </c>
      <c r="G938" s="2" t="s">
        <v>364</v>
      </c>
      <c r="H938" s="2" t="s">
        <v>369</v>
      </c>
      <c r="I938" s="2">
        <v>1</v>
      </c>
      <c r="J938" s="2">
        <v>1014</v>
      </c>
      <c r="K938" s="2">
        <v>1014</v>
      </c>
      <c r="L938" s="3">
        <v>740.20104699805268</v>
      </c>
      <c r="M938" s="3">
        <v>273.79895300194732</v>
      </c>
    </row>
    <row r="939" spans="3:13" x14ac:dyDescent="0.25">
      <c r="C939" s="2" t="s">
        <v>77</v>
      </c>
      <c r="D939" s="2" t="str">
        <f t="shared" si="14"/>
        <v>October</v>
      </c>
      <c r="E939" s="2" t="s">
        <v>355</v>
      </c>
      <c r="F939" s="2" t="s">
        <v>359</v>
      </c>
      <c r="G939" s="2" t="s">
        <v>365</v>
      </c>
      <c r="H939" s="2" t="s">
        <v>370</v>
      </c>
      <c r="I939" s="2">
        <v>2</v>
      </c>
      <c r="J939" s="2">
        <v>505</v>
      </c>
      <c r="K939" s="2">
        <v>1010</v>
      </c>
      <c r="L939" s="3">
        <v>721.07206460998498</v>
      </c>
      <c r="M939" s="3">
        <v>288.92793539001502</v>
      </c>
    </row>
    <row r="940" spans="3:13" x14ac:dyDescent="0.25">
      <c r="C940" s="2" t="s">
        <v>308</v>
      </c>
      <c r="D940" s="2" t="str">
        <f t="shared" si="14"/>
        <v>August</v>
      </c>
      <c r="E940" s="2" t="s">
        <v>358</v>
      </c>
      <c r="F940" s="2" t="s">
        <v>359</v>
      </c>
      <c r="G940" s="2" t="s">
        <v>364</v>
      </c>
      <c r="H940" s="2" t="s">
        <v>368</v>
      </c>
      <c r="I940" s="2">
        <v>4</v>
      </c>
      <c r="J940" s="2">
        <v>251</v>
      </c>
      <c r="K940" s="2">
        <v>1004</v>
      </c>
      <c r="L940" s="3">
        <v>722.93757251117029</v>
      </c>
      <c r="M940" s="3">
        <v>281.06242748882971</v>
      </c>
    </row>
    <row r="941" spans="3:13" x14ac:dyDescent="0.25">
      <c r="C941" s="2" t="s">
        <v>13</v>
      </c>
      <c r="D941" s="2" t="str">
        <f t="shared" si="14"/>
        <v>February</v>
      </c>
      <c r="E941" s="2" t="s">
        <v>354</v>
      </c>
      <c r="F941" s="2" t="s">
        <v>360</v>
      </c>
      <c r="G941" s="2" t="s">
        <v>365</v>
      </c>
      <c r="H941" s="2" t="s">
        <v>370</v>
      </c>
      <c r="I941" s="2">
        <v>2</v>
      </c>
      <c r="J941" s="2">
        <v>490</v>
      </c>
      <c r="K941" s="2">
        <v>980</v>
      </c>
      <c r="L941" s="3">
        <v>618.02308580378451</v>
      </c>
      <c r="M941" s="3">
        <v>361.97691419621549</v>
      </c>
    </row>
    <row r="942" spans="3:13" x14ac:dyDescent="0.25">
      <c r="C942" s="2" t="s">
        <v>244</v>
      </c>
      <c r="D942" s="2" t="str">
        <f t="shared" si="14"/>
        <v>October</v>
      </c>
      <c r="E942" s="2" t="s">
        <v>356</v>
      </c>
      <c r="F942" s="2" t="s">
        <v>361</v>
      </c>
      <c r="G942" s="2" t="s">
        <v>364</v>
      </c>
      <c r="H942" s="2" t="s">
        <v>368</v>
      </c>
      <c r="I942" s="2">
        <v>7</v>
      </c>
      <c r="J942" s="2">
        <v>140</v>
      </c>
      <c r="K942" s="2">
        <v>980</v>
      </c>
      <c r="L942" s="3">
        <v>780.89033123257116</v>
      </c>
      <c r="M942" s="3">
        <v>199.10966876742879</v>
      </c>
    </row>
    <row r="943" spans="3:13" x14ac:dyDescent="0.25">
      <c r="C943" s="2" t="s">
        <v>243</v>
      </c>
      <c r="D943" s="2" t="str">
        <f t="shared" si="14"/>
        <v>December</v>
      </c>
      <c r="E943" s="2" t="s">
        <v>356</v>
      </c>
      <c r="F943" s="2" t="s">
        <v>359</v>
      </c>
      <c r="G943" s="2" t="s">
        <v>364</v>
      </c>
      <c r="H943" s="2" t="s">
        <v>369</v>
      </c>
      <c r="I943" s="2">
        <v>2</v>
      </c>
      <c r="J943" s="2">
        <v>475</v>
      </c>
      <c r="K943" s="2">
        <v>950</v>
      </c>
      <c r="L943" s="3">
        <v>606.60688229097946</v>
      </c>
      <c r="M943" s="3">
        <v>343.39311770902049</v>
      </c>
    </row>
    <row r="944" spans="3:13" x14ac:dyDescent="0.25">
      <c r="C944" s="2" t="s">
        <v>33</v>
      </c>
      <c r="D944" s="2" t="str">
        <f t="shared" si="14"/>
        <v>September</v>
      </c>
      <c r="E944" s="2" t="s">
        <v>357</v>
      </c>
      <c r="F944" s="2" t="s">
        <v>359</v>
      </c>
      <c r="G944" s="2" t="s">
        <v>366</v>
      </c>
      <c r="H944" s="2" t="s">
        <v>370</v>
      </c>
      <c r="I944" s="2">
        <v>1</v>
      </c>
      <c r="J944" s="2">
        <v>945</v>
      </c>
      <c r="K944" s="2">
        <v>945</v>
      </c>
      <c r="L944" s="3">
        <v>581.74127925200537</v>
      </c>
      <c r="M944" s="3">
        <v>363.25872074799457</v>
      </c>
    </row>
    <row r="945" spans="3:13" x14ac:dyDescent="0.25">
      <c r="C945" s="2" t="s">
        <v>105</v>
      </c>
      <c r="D945" s="2" t="str">
        <f t="shared" si="14"/>
        <v>January</v>
      </c>
      <c r="E945" s="2" t="s">
        <v>356</v>
      </c>
      <c r="F945" s="2" t="s">
        <v>359</v>
      </c>
      <c r="G945" s="2" t="s">
        <v>365</v>
      </c>
      <c r="H945" s="2" t="s">
        <v>367</v>
      </c>
      <c r="I945" s="2">
        <v>7</v>
      </c>
      <c r="J945" s="2">
        <v>130</v>
      </c>
      <c r="K945" s="2">
        <v>910</v>
      </c>
      <c r="L945" s="3">
        <v>575.01755787282104</v>
      </c>
      <c r="M945" s="3">
        <v>334.98244212717901</v>
      </c>
    </row>
    <row r="946" spans="3:13" x14ac:dyDescent="0.25">
      <c r="C946" s="2" t="s">
        <v>237</v>
      </c>
      <c r="D946" s="2" t="str">
        <f t="shared" si="14"/>
        <v>March</v>
      </c>
      <c r="E946" s="2" t="s">
        <v>357</v>
      </c>
      <c r="F946" s="2" t="s">
        <v>362</v>
      </c>
      <c r="G946" s="2" t="s">
        <v>366</v>
      </c>
      <c r="H946" s="2" t="s">
        <v>368</v>
      </c>
      <c r="I946" s="2">
        <v>1</v>
      </c>
      <c r="J946" s="2">
        <v>904</v>
      </c>
      <c r="K946" s="2">
        <v>904</v>
      </c>
      <c r="L946" s="3">
        <v>642.22844070387953</v>
      </c>
      <c r="M946" s="3">
        <v>261.77155929612047</v>
      </c>
    </row>
    <row r="947" spans="3:13" x14ac:dyDescent="0.25">
      <c r="C947" s="2" t="s">
        <v>29</v>
      </c>
      <c r="D947" s="2" t="str">
        <f t="shared" si="14"/>
        <v>October</v>
      </c>
      <c r="E947" s="2" t="s">
        <v>357</v>
      </c>
      <c r="F947" s="2" t="s">
        <v>361</v>
      </c>
      <c r="G947" s="2" t="s">
        <v>366</v>
      </c>
      <c r="H947" s="2" t="s">
        <v>371</v>
      </c>
      <c r="I947" s="2">
        <v>3</v>
      </c>
      <c r="J947" s="2">
        <v>300</v>
      </c>
      <c r="K947" s="2">
        <v>900</v>
      </c>
      <c r="L947" s="3">
        <v>664.85200706170474</v>
      </c>
      <c r="M947" s="3">
        <v>235.14799293829529</v>
      </c>
    </row>
    <row r="948" spans="3:13" x14ac:dyDescent="0.25">
      <c r="C948" s="2" t="s">
        <v>68</v>
      </c>
      <c r="D948" s="2" t="str">
        <f t="shared" si="14"/>
        <v>July</v>
      </c>
      <c r="E948" s="2" t="s">
        <v>358</v>
      </c>
      <c r="F948" s="2" t="s">
        <v>363</v>
      </c>
      <c r="G948" s="2" t="s">
        <v>365</v>
      </c>
      <c r="H948" s="2" t="s">
        <v>369</v>
      </c>
      <c r="I948" s="2">
        <v>1</v>
      </c>
      <c r="J948" s="2">
        <v>891</v>
      </c>
      <c r="K948" s="2">
        <v>891</v>
      </c>
      <c r="L948" s="3">
        <v>630.46338601126979</v>
      </c>
      <c r="M948" s="3">
        <v>260.53661398873021</v>
      </c>
    </row>
    <row r="949" spans="3:13" x14ac:dyDescent="0.25">
      <c r="C949" s="2" t="s">
        <v>321</v>
      </c>
      <c r="D949" s="2" t="str">
        <f t="shared" si="14"/>
        <v>January</v>
      </c>
      <c r="E949" s="2" t="s">
        <v>355</v>
      </c>
      <c r="F949" s="2" t="s">
        <v>359</v>
      </c>
      <c r="G949" s="2" t="s">
        <v>365</v>
      </c>
      <c r="H949" s="2" t="s">
        <v>370</v>
      </c>
      <c r="I949" s="2">
        <v>2</v>
      </c>
      <c r="J949" s="2">
        <v>444</v>
      </c>
      <c r="K949" s="2">
        <v>888</v>
      </c>
      <c r="L949" s="3">
        <v>681.88010609995104</v>
      </c>
      <c r="M949" s="3">
        <v>206.11989390004899</v>
      </c>
    </row>
    <row r="950" spans="3:13" x14ac:dyDescent="0.25">
      <c r="C950" s="2" t="s">
        <v>81</v>
      </c>
      <c r="D950" s="2" t="str">
        <f t="shared" si="14"/>
        <v>August</v>
      </c>
      <c r="E950" s="2" t="s">
        <v>355</v>
      </c>
      <c r="F950" s="2" t="s">
        <v>363</v>
      </c>
      <c r="G950" s="2" t="s">
        <v>366</v>
      </c>
      <c r="H950" s="2" t="s">
        <v>369</v>
      </c>
      <c r="I950" s="2">
        <v>2</v>
      </c>
      <c r="J950" s="2">
        <v>440</v>
      </c>
      <c r="K950" s="2">
        <v>880</v>
      </c>
      <c r="L950" s="3">
        <v>556.16977497665312</v>
      </c>
      <c r="M950" s="3">
        <v>323.83022502334688</v>
      </c>
    </row>
    <row r="951" spans="3:13" x14ac:dyDescent="0.25">
      <c r="C951" s="2" t="s">
        <v>45</v>
      </c>
      <c r="D951" s="2" t="str">
        <f t="shared" si="14"/>
        <v>December</v>
      </c>
      <c r="E951" s="2" t="s">
        <v>358</v>
      </c>
      <c r="F951" s="2" t="s">
        <v>359</v>
      </c>
      <c r="G951" s="2" t="s">
        <v>366</v>
      </c>
      <c r="H951" s="2" t="s">
        <v>367</v>
      </c>
      <c r="I951" s="2">
        <v>5</v>
      </c>
      <c r="J951" s="2">
        <v>175</v>
      </c>
      <c r="K951" s="2">
        <v>875</v>
      </c>
      <c r="L951" s="3">
        <v>682.56781975369324</v>
      </c>
      <c r="M951" s="3">
        <v>192.43218024630681</v>
      </c>
    </row>
    <row r="952" spans="3:13" x14ac:dyDescent="0.25">
      <c r="C952" s="2" t="s">
        <v>158</v>
      </c>
      <c r="D952" s="2" t="str">
        <f t="shared" si="14"/>
        <v>March</v>
      </c>
      <c r="E952" s="2" t="s">
        <v>357</v>
      </c>
      <c r="F952" s="2" t="s">
        <v>363</v>
      </c>
      <c r="G952" s="2" t="s">
        <v>364</v>
      </c>
      <c r="H952" s="2" t="s">
        <v>369</v>
      </c>
      <c r="I952" s="2">
        <v>1</v>
      </c>
      <c r="J952" s="2">
        <v>865</v>
      </c>
      <c r="K952" s="2">
        <v>865</v>
      </c>
      <c r="L952" s="3">
        <v>618.76550453354173</v>
      </c>
      <c r="M952" s="3">
        <v>246.2344954664583</v>
      </c>
    </row>
    <row r="953" spans="3:13" x14ac:dyDescent="0.25">
      <c r="C953" s="2" t="s">
        <v>255</v>
      </c>
      <c r="D953" s="2" t="str">
        <f t="shared" si="14"/>
        <v>May</v>
      </c>
      <c r="E953" s="2" t="s">
        <v>356</v>
      </c>
      <c r="F953" s="2" t="s">
        <v>359</v>
      </c>
      <c r="G953" s="2" t="s">
        <v>364</v>
      </c>
      <c r="H953" s="2" t="s">
        <v>369</v>
      </c>
      <c r="I953" s="2">
        <v>4</v>
      </c>
      <c r="J953" s="2">
        <v>213</v>
      </c>
      <c r="K953" s="2">
        <v>852</v>
      </c>
      <c r="L953" s="3">
        <v>675.93190085198</v>
      </c>
      <c r="M953" s="3">
        <v>176.06809914802</v>
      </c>
    </row>
    <row r="954" spans="3:13" x14ac:dyDescent="0.25">
      <c r="C954" s="2" t="s">
        <v>335</v>
      </c>
      <c r="D954" s="2" t="str">
        <f t="shared" si="14"/>
        <v>July</v>
      </c>
      <c r="E954" s="2" t="s">
        <v>357</v>
      </c>
      <c r="F954" s="2" t="s">
        <v>363</v>
      </c>
      <c r="G954" s="2" t="s">
        <v>365</v>
      </c>
      <c r="H954" s="2" t="s">
        <v>371</v>
      </c>
      <c r="I954" s="2">
        <v>8</v>
      </c>
      <c r="J954" s="2">
        <v>106</v>
      </c>
      <c r="K954" s="2">
        <v>848</v>
      </c>
      <c r="L954" s="3">
        <v>622.35079712377978</v>
      </c>
      <c r="M954" s="3">
        <v>225.64920287622019</v>
      </c>
    </row>
    <row r="955" spans="3:13" x14ac:dyDescent="0.25">
      <c r="C955" s="2" t="s">
        <v>289</v>
      </c>
      <c r="D955" s="2" t="str">
        <f t="shared" si="14"/>
        <v>September</v>
      </c>
      <c r="E955" s="2" t="s">
        <v>357</v>
      </c>
      <c r="F955" s="2" t="s">
        <v>361</v>
      </c>
      <c r="G955" s="2" t="s">
        <v>366</v>
      </c>
      <c r="H955" s="2" t="s">
        <v>367</v>
      </c>
      <c r="I955" s="2">
        <v>2</v>
      </c>
      <c r="J955" s="2">
        <v>421</v>
      </c>
      <c r="K955" s="2">
        <v>842</v>
      </c>
      <c r="L955" s="3">
        <v>615.0649035804953</v>
      </c>
      <c r="M955" s="3">
        <v>226.9350964195047</v>
      </c>
    </row>
    <row r="956" spans="3:13" x14ac:dyDescent="0.25">
      <c r="C956" s="2" t="s">
        <v>198</v>
      </c>
      <c r="D956" s="2" t="str">
        <f t="shared" si="14"/>
        <v>February</v>
      </c>
      <c r="E956" s="2" t="s">
        <v>356</v>
      </c>
      <c r="F956" s="2" t="s">
        <v>361</v>
      </c>
      <c r="G956" s="2" t="s">
        <v>364</v>
      </c>
      <c r="H956" s="2" t="s">
        <v>367</v>
      </c>
      <c r="I956" s="2">
        <v>1</v>
      </c>
      <c r="J956" s="2">
        <v>833</v>
      </c>
      <c r="K956" s="2">
        <v>833</v>
      </c>
      <c r="L956" s="3">
        <v>643.89109613404696</v>
      </c>
      <c r="M956" s="3">
        <v>189.10890386595301</v>
      </c>
    </row>
    <row r="957" spans="3:13" x14ac:dyDescent="0.25">
      <c r="C957" s="2" t="s">
        <v>36</v>
      </c>
      <c r="D957" s="2" t="str">
        <f t="shared" si="14"/>
        <v>June</v>
      </c>
      <c r="E957" s="2" t="s">
        <v>355</v>
      </c>
      <c r="F957" s="2" t="s">
        <v>361</v>
      </c>
      <c r="G957" s="2" t="s">
        <v>366</v>
      </c>
      <c r="H957" s="2" t="s">
        <v>368</v>
      </c>
      <c r="I957" s="2">
        <v>4</v>
      </c>
      <c r="J957" s="2">
        <v>207</v>
      </c>
      <c r="K957" s="2">
        <v>828</v>
      </c>
      <c r="L957" s="3">
        <v>498.2360463148533</v>
      </c>
      <c r="M957" s="3">
        <v>329.7639536851467</v>
      </c>
    </row>
    <row r="958" spans="3:13" x14ac:dyDescent="0.25">
      <c r="C958" s="2" t="s">
        <v>227</v>
      </c>
      <c r="D958" s="2" t="str">
        <f t="shared" si="14"/>
        <v>May</v>
      </c>
      <c r="E958" s="2" t="s">
        <v>358</v>
      </c>
      <c r="F958" s="2" t="s">
        <v>359</v>
      </c>
      <c r="G958" s="2" t="s">
        <v>365</v>
      </c>
      <c r="H958" s="2" t="s">
        <v>367</v>
      </c>
      <c r="I958" s="2">
        <v>4</v>
      </c>
      <c r="J958" s="2">
        <v>207</v>
      </c>
      <c r="K958" s="2">
        <v>828</v>
      </c>
      <c r="L958" s="3">
        <v>538.16665920190155</v>
      </c>
      <c r="M958" s="3">
        <v>289.83334079809839</v>
      </c>
    </row>
    <row r="959" spans="3:13" x14ac:dyDescent="0.25">
      <c r="C959" s="2" t="s">
        <v>248</v>
      </c>
      <c r="D959" s="2" t="str">
        <f t="shared" si="14"/>
        <v>October</v>
      </c>
      <c r="E959" s="2" t="s">
        <v>358</v>
      </c>
      <c r="F959" s="2" t="s">
        <v>361</v>
      </c>
      <c r="G959" s="2" t="s">
        <v>365</v>
      </c>
      <c r="H959" s="2" t="s">
        <v>367</v>
      </c>
      <c r="I959" s="2">
        <v>1</v>
      </c>
      <c r="J959" s="2">
        <v>806</v>
      </c>
      <c r="K959" s="2">
        <v>806</v>
      </c>
      <c r="L959" s="3">
        <v>493.43473522646491</v>
      </c>
      <c r="M959" s="3">
        <v>312.56526477353509</v>
      </c>
    </row>
    <row r="960" spans="3:13" x14ac:dyDescent="0.25">
      <c r="C960" s="2" t="s">
        <v>98</v>
      </c>
      <c r="D960" s="2" t="str">
        <f t="shared" si="14"/>
        <v>June</v>
      </c>
      <c r="E960" s="2" t="s">
        <v>356</v>
      </c>
      <c r="F960" s="2" t="s">
        <v>361</v>
      </c>
      <c r="G960" s="2" t="s">
        <v>365</v>
      </c>
      <c r="H960" s="2" t="s">
        <v>371</v>
      </c>
      <c r="I960" s="2">
        <v>1</v>
      </c>
      <c r="J960" s="2">
        <v>795</v>
      </c>
      <c r="K960" s="2">
        <v>795</v>
      </c>
      <c r="L960" s="3">
        <v>557.25490794582993</v>
      </c>
      <c r="M960" s="3">
        <v>237.7450920541701</v>
      </c>
    </row>
    <row r="961" spans="3:13" x14ac:dyDescent="0.25">
      <c r="C961" s="2" t="s">
        <v>305</v>
      </c>
      <c r="D961" s="2" t="str">
        <f t="shared" si="14"/>
        <v>May</v>
      </c>
      <c r="E961" s="2" t="s">
        <v>358</v>
      </c>
      <c r="F961" s="2" t="s">
        <v>362</v>
      </c>
      <c r="G961" s="2" t="s">
        <v>365</v>
      </c>
      <c r="H961" s="2" t="s">
        <v>369</v>
      </c>
      <c r="I961" s="2">
        <v>6</v>
      </c>
      <c r="J961" s="2">
        <v>132</v>
      </c>
      <c r="K961" s="2">
        <v>792</v>
      </c>
      <c r="L961" s="3">
        <v>624.14873168867246</v>
      </c>
      <c r="M961" s="3">
        <v>167.85126831132749</v>
      </c>
    </row>
    <row r="962" spans="3:13" x14ac:dyDescent="0.25">
      <c r="C962" s="2" t="s">
        <v>128</v>
      </c>
      <c r="D962" s="2" t="str">
        <f t="shared" ref="D962:D1001" si="15">TEXT(C962,"MMMM")</f>
        <v>October</v>
      </c>
      <c r="E962" s="2" t="s">
        <v>354</v>
      </c>
      <c r="F962" s="2" t="s">
        <v>361</v>
      </c>
      <c r="G962" s="2" t="s">
        <v>365</v>
      </c>
      <c r="H962" s="2" t="s">
        <v>370</v>
      </c>
      <c r="I962" s="2">
        <v>4</v>
      </c>
      <c r="J962" s="2">
        <v>197</v>
      </c>
      <c r="K962" s="2">
        <v>788</v>
      </c>
      <c r="L962" s="3">
        <v>558.98574117885357</v>
      </c>
      <c r="M962" s="3">
        <v>229.0142588211464</v>
      </c>
    </row>
    <row r="963" spans="3:13" x14ac:dyDescent="0.25">
      <c r="C963" s="2" t="s">
        <v>311</v>
      </c>
      <c r="D963" s="2" t="str">
        <f t="shared" si="15"/>
        <v>May</v>
      </c>
      <c r="E963" s="2" t="s">
        <v>355</v>
      </c>
      <c r="F963" s="2" t="s">
        <v>362</v>
      </c>
      <c r="G963" s="2" t="s">
        <v>366</v>
      </c>
      <c r="H963" s="2" t="s">
        <v>367</v>
      </c>
      <c r="I963" s="2">
        <v>1</v>
      </c>
      <c r="J963" s="2">
        <v>702</v>
      </c>
      <c r="K963" s="2">
        <v>702</v>
      </c>
      <c r="L963" s="3">
        <v>519.22095321213919</v>
      </c>
      <c r="M963" s="3">
        <v>182.77904678786081</v>
      </c>
    </row>
    <row r="964" spans="3:13" x14ac:dyDescent="0.25">
      <c r="C964" s="2" t="s">
        <v>82</v>
      </c>
      <c r="D964" s="2" t="str">
        <f t="shared" si="15"/>
        <v>September</v>
      </c>
      <c r="E964" s="2" t="s">
        <v>354</v>
      </c>
      <c r="F964" s="2" t="s">
        <v>363</v>
      </c>
      <c r="G964" s="2" t="s">
        <v>365</v>
      </c>
      <c r="H964" s="2" t="s">
        <v>367</v>
      </c>
      <c r="I964" s="2">
        <v>3</v>
      </c>
      <c r="J964" s="2">
        <v>233</v>
      </c>
      <c r="K964" s="2">
        <v>699</v>
      </c>
      <c r="L964" s="3">
        <v>519.62422565412248</v>
      </c>
      <c r="M964" s="3">
        <v>179.37577434587749</v>
      </c>
    </row>
    <row r="965" spans="3:13" x14ac:dyDescent="0.25">
      <c r="C965" s="2" t="s">
        <v>35</v>
      </c>
      <c r="D965" s="2" t="str">
        <f t="shared" si="15"/>
        <v>May</v>
      </c>
      <c r="E965" s="2" t="s">
        <v>356</v>
      </c>
      <c r="F965" s="2" t="s">
        <v>361</v>
      </c>
      <c r="G965" s="2" t="s">
        <v>365</v>
      </c>
      <c r="H965" s="2" t="s">
        <v>367</v>
      </c>
      <c r="I965" s="2">
        <v>6</v>
      </c>
      <c r="J965" s="2">
        <v>113</v>
      </c>
      <c r="K965" s="2">
        <v>678</v>
      </c>
      <c r="L965" s="3">
        <v>514.29906214885466</v>
      </c>
      <c r="M965" s="3">
        <v>163.70093785114531</v>
      </c>
    </row>
    <row r="966" spans="3:13" x14ac:dyDescent="0.25">
      <c r="C966" s="2" t="s">
        <v>249</v>
      </c>
      <c r="D966" s="2" t="str">
        <f t="shared" si="15"/>
        <v>June</v>
      </c>
      <c r="E966" s="2" t="s">
        <v>355</v>
      </c>
      <c r="F966" s="2" t="s">
        <v>363</v>
      </c>
      <c r="G966" s="2" t="s">
        <v>364</v>
      </c>
      <c r="H966" s="2" t="s">
        <v>368</v>
      </c>
      <c r="I966" s="2">
        <v>4</v>
      </c>
      <c r="J966" s="2">
        <v>168</v>
      </c>
      <c r="K966" s="2">
        <v>672</v>
      </c>
      <c r="L966" s="3">
        <v>462.70235746649678</v>
      </c>
      <c r="M966" s="3">
        <v>209.29764253350319</v>
      </c>
    </row>
    <row r="967" spans="3:13" x14ac:dyDescent="0.25">
      <c r="C967" s="2" t="s">
        <v>68</v>
      </c>
      <c r="D967" s="2" t="str">
        <f t="shared" si="15"/>
        <v>July</v>
      </c>
      <c r="E967" s="2" t="s">
        <v>358</v>
      </c>
      <c r="F967" s="2" t="s">
        <v>360</v>
      </c>
      <c r="G967" s="2" t="s">
        <v>364</v>
      </c>
      <c r="H967" s="2" t="s">
        <v>368</v>
      </c>
      <c r="I967" s="2">
        <v>4</v>
      </c>
      <c r="J967" s="2">
        <v>162</v>
      </c>
      <c r="K967" s="2">
        <v>648</v>
      </c>
      <c r="L967" s="3">
        <v>398.45945989799691</v>
      </c>
      <c r="M967" s="3">
        <v>249.54054010200309</v>
      </c>
    </row>
    <row r="968" spans="3:13" x14ac:dyDescent="0.25">
      <c r="C968" s="2" t="s">
        <v>237</v>
      </c>
      <c r="D968" s="2" t="str">
        <f t="shared" si="15"/>
        <v>March</v>
      </c>
      <c r="E968" s="2" t="s">
        <v>355</v>
      </c>
      <c r="F968" s="2" t="s">
        <v>361</v>
      </c>
      <c r="G968" s="2" t="s">
        <v>365</v>
      </c>
      <c r="H968" s="2" t="s">
        <v>367</v>
      </c>
      <c r="I968" s="2">
        <v>1</v>
      </c>
      <c r="J968" s="2">
        <v>643</v>
      </c>
      <c r="K968" s="2">
        <v>643</v>
      </c>
      <c r="L968" s="3">
        <v>397.29053459541478</v>
      </c>
      <c r="M968" s="3">
        <v>245.70946540458519</v>
      </c>
    </row>
    <row r="969" spans="3:13" x14ac:dyDescent="0.25">
      <c r="C969" s="2" t="s">
        <v>178</v>
      </c>
      <c r="D969" s="2" t="str">
        <f t="shared" si="15"/>
        <v>July</v>
      </c>
      <c r="E969" s="2" t="s">
        <v>356</v>
      </c>
      <c r="F969" s="2" t="s">
        <v>363</v>
      </c>
      <c r="G969" s="2" t="s">
        <v>366</v>
      </c>
      <c r="H969" s="2" t="s">
        <v>371</v>
      </c>
      <c r="I969" s="2">
        <v>1</v>
      </c>
      <c r="J969" s="2">
        <v>642</v>
      </c>
      <c r="K969" s="2">
        <v>642</v>
      </c>
      <c r="L969" s="3">
        <v>481.83172684353099</v>
      </c>
      <c r="M969" s="3">
        <v>160.16827315646901</v>
      </c>
    </row>
    <row r="970" spans="3:13" x14ac:dyDescent="0.25">
      <c r="C970" s="2" t="s">
        <v>133</v>
      </c>
      <c r="D970" s="2" t="str">
        <f t="shared" si="15"/>
        <v>May</v>
      </c>
      <c r="E970" s="2" t="s">
        <v>357</v>
      </c>
      <c r="F970" s="2" t="s">
        <v>362</v>
      </c>
      <c r="G970" s="2" t="s">
        <v>366</v>
      </c>
      <c r="H970" s="2" t="s">
        <v>367</v>
      </c>
      <c r="I970" s="2">
        <v>2</v>
      </c>
      <c r="J970" s="2">
        <v>317</v>
      </c>
      <c r="K970" s="2">
        <v>634</v>
      </c>
      <c r="L970" s="3">
        <v>405.54696932184419</v>
      </c>
      <c r="M970" s="3">
        <v>228.45303067815581</v>
      </c>
    </row>
    <row r="971" spans="3:13" x14ac:dyDescent="0.25">
      <c r="C971" s="2" t="s">
        <v>180</v>
      </c>
      <c r="D971" s="2" t="str">
        <f t="shared" si="15"/>
        <v>November</v>
      </c>
      <c r="E971" s="2" t="s">
        <v>356</v>
      </c>
      <c r="F971" s="2" t="s">
        <v>363</v>
      </c>
      <c r="G971" s="2" t="s">
        <v>366</v>
      </c>
      <c r="H971" s="2" t="s">
        <v>368</v>
      </c>
      <c r="I971" s="2">
        <v>1</v>
      </c>
      <c r="J971" s="2">
        <v>631</v>
      </c>
      <c r="K971" s="2">
        <v>631</v>
      </c>
      <c r="L971" s="3">
        <v>387.81633097679889</v>
      </c>
      <c r="M971" s="3">
        <v>243.18366902320111</v>
      </c>
    </row>
    <row r="972" spans="3:13" x14ac:dyDescent="0.25">
      <c r="C972" s="2" t="s">
        <v>21</v>
      </c>
      <c r="D972" s="2" t="str">
        <f t="shared" si="15"/>
        <v>February</v>
      </c>
      <c r="E972" s="2" t="s">
        <v>356</v>
      </c>
      <c r="F972" s="2" t="s">
        <v>360</v>
      </c>
      <c r="G972" s="2" t="s">
        <v>364</v>
      </c>
      <c r="H972" s="2" t="s">
        <v>371</v>
      </c>
      <c r="I972" s="2">
        <v>1</v>
      </c>
      <c r="J972" s="2">
        <v>616</v>
      </c>
      <c r="K972" s="2">
        <v>616</v>
      </c>
      <c r="L972" s="3">
        <v>450.22719734237069</v>
      </c>
      <c r="M972" s="3">
        <v>165.77280265762931</v>
      </c>
    </row>
    <row r="973" spans="3:13" x14ac:dyDescent="0.25">
      <c r="C973" s="2" t="s">
        <v>101</v>
      </c>
      <c r="D973" s="2" t="str">
        <f t="shared" si="15"/>
        <v>November</v>
      </c>
      <c r="E973" s="2" t="s">
        <v>358</v>
      </c>
      <c r="F973" s="2" t="s">
        <v>360</v>
      </c>
      <c r="G973" s="2" t="s">
        <v>365</v>
      </c>
      <c r="H973" s="2" t="s">
        <v>368</v>
      </c>
      <c r="I973" s="2">
        <v>1</v>
      </c>
      <c r="J973" s="2">
        <v>592</v>
      </c>
      <c r="K973" s="2">
        <v>592</v>
      </c>
      <c r="L973" s="3">
        <v>449.78662887826528</v>
      </c>
      <c r="M973" s="3">
        <v>142.2133711217347</v>
      </c>
    </row>
    <row r="974" spans="3:13" x14ac:dyDescent="0.25">
      <c r="C974" s="2" t="s">
        <v>175</v>
      </c>
      <c r="D974" s="2" t="str">
        <f t="shared" si="15"/>
        <v>February</v>
      </c>
      <c r="E974" s="2" t="s">
        <v>354</v>
      </c>
      <c r="F974" s="2" t="s">
        <v>363</v>
      </c>
      <c r="G974" s="2" t="s">
        <v>366</v>
      </c>
      <c r="H974" s="2" t="s">
        <v>369</v>
      </c>
      <c r="I974" s="2">
        <v>2</v>
      </c>
      <c r="J974" s="2">
        <v>288</v>
      </c>
      <c r="K974" s="2">
        <v>576</v>
      </c>
      <c r="L974" s="3">
        <v>438.60849361568171</v>
      </c>
      <c r="M974" s="3">
        <v>137.39150638431829</v>
      </c>
    </row>
    <row r="975" spans="3:13" x14ac:dyDescent="0.25">
      <c r="C975" s="2" t="s">
        <v>68</v>
      </c>
      <c r="D975" s="2" t="str">
        <f t="shared" si="15"/>
        <v>July</v>
      </c>
      <c r="E975" s="2" t="s">
        <v>355</v>
      </c>
      <c r="F975" s="2" t="s">
        <v>362</v>
      </c>
      <c r="G975" s="2" t="s">
        <v>366</v>
      </c>
      <c r="H975" s="2" t="s">
        <v>371</v>
      </c>
      <c r="I975" s="2">
        <v>5</v>
      </c>
      <c r="J975" s="2">
        <v>113</v>
      </c>
      <c r="K975" s="2">
        <v>565</v>
      </c>
      <c r="L975" s="3">
        <v>353.13821496088769</v>
      </c>
      <c r="M975" s="3">
        <v>211.86178503911231</v>
      </c>
    </row>
    <row r="976" spans="3:13" x14ac:dyDescent="0.25">
      <c r="C976" s="2" t="s">
        <v>274</v>
      </c>
      <c r="D976" s="2" t="str">
        <f t="shared" si="15"/>
        <v>April</v>
      </c>
      <c r="E976" s="2" t="s">
        <v>355</v>
      </c>
      <c r="F976" s="2" t="s">
        <v>361</v>
      </c>
      <c r="G976" s="2" t="s">
        <v>364</v>
      </c>
      <c r="H976" s="2" t="s">
        <v>367</v>
      </c>
      <c r="I976" s="2">
        <v>1</v>
      </c>
      <c r="J976" s="2">
        <v>556</v>
      </c>
      <c r="K976" s="2">
        <v>556</v>
      </c>
      <c r="L976" s="3">
        <v>381.78253550634918</v>
      </c>
      <c r="M976" s="3">
        <v>174.21746449365079</v>
      </c>
    </row>
    <row r="977" spans="3:13" x14ac:dyDescent="0.25">
      <c r="C977" s="2" t="s">
        <v>262</v>
      </c>
      <c r="D977" s="2" t="str">
        <f t="shared" si="15"/>
        <v>January</v>
      </c>
      <c r="E977" s="2" t="s">
        <v>356</v>
      </c>
      <c r="F977" s="2" t="s">
        <v>359</v>
      </c>
      <c r="G977" s="2" t="s">
        <v>366</v>
      </c>
      <c r="H977" s="2" t="s">
        <v>370</v>
      </c>
      <c r="I977" s="2">
        <v>3</v>
      </c>
      <c r="J977" s="2">
        <v>180</v>
      </c>
      <c r="K977" s="2">
        <v>540</v>
      </c>
      <c r="L977" s="3">
        <v>431.108536666661</v>
      </c>
      <c r="M977" s="3">
        <v>108.891463333339</v>
      </c>
    </row>
    <row r="978" spans="3:13" x14ac:dyDescent="0.25">
      <c r="C978" s="2" t="s">
        <v>214</v>
      </c>
      <c r="D978" s="2" t="str">
        <f t="shared" si="15"/>
        <v>July</v>
      </c>
      <c r="E978" s="2" t="s">
        <v>356</v>
      </c>
      <c r="F978" s="2" t="s">
        <v>360</v>
      </c>
      <c r="G978" s="2" t="s">
        <v>366</v>
      </c>
      <c r="H978" s="2" t="s">
        <v>368</v>
      </c>
      <c r="I978" s="2">
        <v>2</v>
      </c>
      <c r="J978" s="2">
        <v>264</v>
      </c>
      <c r="K978" s="2">
        <v>528</v>
      </c>
      <c r="L978" s="3">
        <v>377.03506547384069</v>
      </c>
      <c r="M978" s="3">
        <v>150.96493452615931</v>
      </c>
    </row>
    <row r="979" spans="3:13" x14ac:dyDescent="0.25">
      <c r="C979" s="2" t="s">
        <v>117</v>
      </c>
      <c r="D979" s="2" t="str">
        <f t="shared" si="15"/>
        <v>February</v>
      </c>
      <c r="E979" s="2" t="s">
        <v>354</v>
      </c>
      <c r="F979" s="2" t="s">
        <v>363</v>
      </c>
      <c r="G979" s="2" t="s">
        <v>366</v>
      </c>
      <c r="H979" s="2" t="s">
        <v>368</v>
      </c>
      <c r="I979" s="2">
        <v>1</v>
      </c>
      <c r="J979" s="2">
        <v>504</v>
      </c>
      <c r="K979" s="2">
        <v>504</v>
      </c>
      <c r="L979" s="3">
        <v>376.70440687457602</v>
      </c>
      <c r="M979" s="3">
        <v>127.29559312542401</v>
      </c>
    </row>
    <row r="980" spans="3:13" x14ac:dyDescent="0.25">
      <c r="C980" s="2" t="s">
        <v>228</v>
      </c>
      <c r="D980" s="2" t="str">
        <f t="shared" si="15"/>
        <v>February</v>
      </c>
      <c r="E980" s="2" t="s">
        <v>356</v>
      </c>
      <c r="F980" s="2" t="s">
        <v>363</v>
      </c>
      <c r="G980" s="2" t="s">
        <v>364</v>
      </c>
      <c r="H980" s="2" t="s">
        <v>370</v>
      </c>
      <c r="I980" s="2">
        <v>1</v>
      </c>
      <c r="J980" s="2">
        <v>494</v>
      </c>
      <c r="K980" s="2">
        <v>494</v>
      </c>
      <c r="L980" s="3">
        <v>385.98312213012622</v>
      </c>
      <c r="M980" s="3">
        <v>108.0168778698738</v>
      </c>
    </row>
    <row r="981" spans="3:13" x14ac:dyDescent="0.25">
      <c r="C981" s="2" t="s">
        <v>57</v>
      </c>
      <c r="D981" s="2" t="str">
        <f t="shared" si="15"/>
        <v>February</v>
      </c>
      <c r="E981" s="2" t="s">
        <v>358</v>
      </c>
      <c r="F981" s="2" t="s">
        <v>360</v>
      </c>
      <c r="G981" s="2" t="s">
        <v>364</v>
      </c>
      <c r="H981" s="2" t="s">
        <v>369</v>
      </c>
      <c r="I981" s="2">
        <v>3</v>
      </c>
      <c r="J981" s="2">
        <v>158</v>
      </c>
      <c r="K981" s="2">
        <v>474</v>
      </c>
      <c r="L981" s="3">
        <v>308.39935156146959</v>
      </c>
      <c r="M981" s="3">
        <v>165.60064843853041</v>
      </c>
    </row>
    <row r="982" spans="3:13" x14ac:dyDescent="0.25">
      <c r="C982" s="2" t="s">
        <v>94</v>
      </c>
      <c r="D982" s="2" t="str">
        <f t="shared" si="15"/>
        <v>December</v>
      </c>
      <c r="E982" s="2" t="s">
        <v>358</v>
      </c>
      <c r="F982" s="2" t="s">
        <v>360</v>
      </c>
      <c r="G982" s="2" t="s">
        <v>366</v>
      </c>
      <c r="H982" s="2" t="s">
        <v>370</v>
      </c>
      <c r="I982" s="2">
        <v>2</v>
      </c>
      <c r="J982" s="2">
        <v>236</v>
      </c>
      <c r="K982" s="2">
        <v>472</v>
      </c>
      <c r="L982" s="3">
        <v>292.61765994397769</v>
      </c>
      <c r="M982" s="3">
        <v>179.38234005602229</v>
      </c>
    </row>
    <row r="983" spans="3:13" x14ac:dyDescent="0.25">
      <c r="C983" s="2" t="s">
        <v>80</v>
      </c>
      <c r="D983" s="2" t="str">
        <f t="shared" si="15"/>
        <v>October</v>
      </c>
      <c r="E983" s="2" t="s">
        <v>357</v>
      </c>
      <c r="F983" s="2" t="s">
        <v>360</v>
      </c>
      <c r="G983" s="2" t="s">
        <v>364</v>
      </c>
      <c r="H983" s="2" t="s">
        <v>368</v>
      </c>
      <c r="I983" s="2">
        <v>1</v>
      </c>
      <c r="J983" s="2">
        <v>452</v>
      </c>
      <c r="K983" s="2">
        <v>452</v>
      </c>
      <c r="L983" s="3">
        <v>323.20353760757729</v>
      </c>
      <c r="M983" s="3">
        <v>128.79646239242271</v>
      </c>
    </row>
    <row r="984" spans="3:13" x14ac:dyDescent="0.25">
      <c r="C984" s="2" t="s">
        <v>138</v>
      </c>
      <c r="D984" s="2" t="str">
        <f t="shared" si="15"/>
        <v>October</v>
      </c>
      <c r="E984" s="2" t="s">
        <v>358</v>
      </c>
      <c r="F984" s="2" t="s">
        <v>360</v>
      </c>
      <c r="G984" s="2" t="s">
        <v>364</v>
      </c>
      <c r="H984" s="2" t="s">
        <v>371</v>
      </c>
      <c r="I984" s="2">
        <v>4</v>
      </c>
      <c r="J984" s="2">
        <v>112</v>
      </c>
      <c r="K984" s="2">
        <v>448</v>
      </c>
      <c r="L984" s="3">
        <v>309.60536358260993</v>
      </c>
      <c r="M984" s="3">
        <v>138.3946364173901</v>
      </c>
    </row>
    <row r="985" spans="3:13" x14ac:dyDescent="0.25">
      <c r="C985" s="2" t="s">
        <v>313</v>
      </c>
      <c r="D985" s="2" t="str">
        <f t="shared" si="15"/>
        <v>January</v>
      </c>
      <c r="E985" s="2" t="s">
        <v>354</v>
      </c>
      <c r="F985" s="2" t="s">
        <v>359</v>
      </c>
      <c r="G985" s="2" t="s">
        <v>365</v>
      </c>
      <c r="H985" s="2" t="s">
        <v>368</v>
      </c>
      <c r="I985" s="2">
        <v>2</v>
      </c>
      <c r="J985" s="2">
        <v>222</v>
      </c>
      <c r="K985" s="2">
        <v>444</v>
      </c>
      <c r="L985" s="3">
        <v>299.4765048216255</v>
      </c>
      <c r="M985" s="3">
        <v>144.5234951783745</v>
      </c>
    </row>
    <row r="986" spans="3:13" x14ac:dyDescent="0.25">
      <c r="C986" s="2" t="s">
        <v>260</v>
      </c>
      <c r="D986" s="2" t="str">
        <f t="shared" si="15"/>
        <v>September</v>
      </c>
      <c r="E986" s="2" t="s">
        <v>354</v>
      </c>
      <c r="F986" s="2" t="s">
        <v>359</v>
      </c>
      <c r="G986" s="2" t="s">
        <v>364</v>
      </c>
      <c r="H986" s="2" t="s">
        <v>369</v>
      </c>
      <c r="I986" s="2">
        <v>1</v>
      </c>
      <c r="J986" s="2">
        <v>415</v>
      </c>
      <c r="K986" s="2">
        <v>415</v>
      </c>
      <c r="L986" s="3">
        <v>330.58430830205901</v>
      </c>
      <c r="M986" s="3">
        <v>84.415691697941043</v>
      </c>
    </row>
    <row r="987" spans="3:13" x14ac:dyDescent="0.25">
      <c r="C987" s="2" t="s">
        <v>166</v>
      </c>
      <c r="D987" s="2" t="str">
        <f t="shared" si="15"/>
        <v>August</v>
      </c>
      <c r="E987" s="2" t="s">
        <v>357</v>
      </c>
      <c r="F987" s="2" t="s">
        <v>360</v>
      </c>
      <c r="G987" s="2" t="s">
        <v>364</v>
      </c>
      <c r="H987" s="2" t="s">
        <v>367</v>
      </c>
      <c r="I987" s="2">
        <v>2</v>
      </c>
      <c r="J987" s="2">
        <v>207</v>
      </c>
      <c r="K987" s="2">
        <v>414</v>
      </c>
      <c r="L987" s="3">
        <v>314.83003422286947</v>
      </c>
      <c r="M987" s="3">
        <v>99.169965777130471</v>
      </c>
    </row>
    <row r="988" spans="3:13" x14ac:dyDescent="0.25">
      <c r="C988" s="2" t="s">
        <v>32</v>
      </c>
      <c r="D988" s="2" t="str">
        <f t="shared" si="15"/>
        <v>February</v>
      </c>
      <c r="E988" s="2" t="s">
        <v>358</v>
      </c>
      <c r="F988" s="2" t="s">
        <v>360</v>
      </c>
      <c r="G988" s="2" t="s">
        <v>364</v>
      </c>
      <c r="H988" s="2" t="s">
        <v>368</v>
      </c>
      <c r="I988" s="2">
        <v>1</v>
      </c>
      <c r="J988" s="2">
        <v>413</v>
      </c>
      <c r="K988" s="2">
        <v>413</v>
      </c>
      <c r="L988" s="3">
        <v>285.12788362777542</v>
      </c>
      <c r="M988" s="3">
        <v>127.8721163722246</v>
      </c>
    </row>
    <row r="989" spans="3:13" x14ac:dyDescent="0.25">
      <c r="C989" s="2" t="s">
        <v>115</v>
      </c>
      <c r="D989" s="2" t="str">
        <f t="shared" si="15"/>
        <v>August</v>
      </c>
      <c r="E989" s="2" t="s">
        <v>357</v>
      </c>
      <c r="F989" s="2" t="s">
        <v>363</v>
      </c>
      <c r="G989" s="2" t="s">
        <v>366</v>
      </c>
      <c r="H989" s="2" t="s">
        <v>369</v>
      </c>
      <c r="I989" s="2">
        <v>2</v>
      </c>
      <c r="J989" s="2">
        <v>200</v>
      </c>
      <c r="K989" s="2">
        <v>400</v>
      </c>
      <c r="L989" s="3">
        <v>300.31061887563902</v>
      </c>
      <c r="M989" s="3">
        <v>99.689381124361034</v>
      </c>
    </row>
    <row r="990" spans="3:13" x14ac:dyDescent="0.25">
      <c r="C990" s="2" t="s">
        <v>217</v>
      </c>
      <c r="D990" s="2" t="str">
        <f t="shared" si="15"/>
        <v>December</v>
      </c>
      <c r="E990" s="2" t="s">
        <v>357</v>
      </c>
      <c r="F990" s="2" t="s">
        <v>360</v>
      </c>
      <c r="G990" s="2" t="s">
        <v>366</v>
      </c>
      <c r="H990" s="2" t="s">
        <v>370</v>
      </c>
      <c r="I990" s="2">
        <v>3</v>
      </c>
      <c r="J990" s="2">
        <v>124</v>
      </c>
      <c r="K990" s="2">
        <v>372</v>
      </c>
      <c r="L990" s="3">
        <v>235.52320614527969</v>
      </c>
      <c r="M990" s="3">
        <v>136.47679385472031</v>
      </c>
    </row>
    <row r="991" spans="3:13" x14ac:dyDescent="0.25">
      <c r="C991" s="2" t="s">
        <v>289</v>
      </c>
      <c r="D991" s="2" t="str">
        <f t="shared" si="15"/>
        <v>September</v>
      </c>
      <c r="E991" s="2" t="s">
        <v>356</v>
      </c>
      <c r="F991" s="2" t="s">
        <v>361</v>
      </c>
      <c r="G991" s="2" t="s">
        <v>365</v>
      </c>
      <c r="H991" s="2" t="s">
        <v>367</v>
      </c>
      <c r="I991" s="2">
        <v>2</v>
      </c>
      <c r="J991" s="2">
        <v>177</v>
      </c>
      <c r="K991" s="2">
        <v>354</v>
      </c>
      <c r="L991" s="3">
        <v>235.3810834318864</v>
      </c>
      <c r="M991" s="3">
        <v>118.6189165681136</v>
      </c>
    </row>
    <row r="992" spans="3:13" x14ac:dyDescent="0.25">
      <c r="C992" s="2" t="s">
        <v>230</v>
      </c>
      <c r="D992" s="2" t="str">
        <f t="shared" si="15"/>
        <v>February</v>
      </c>
      <c r="E992" s="2" t="s">
        <v>358</v>
      </c>
      <c r="F992" s="2" t="s">
        <v>360</v>
      </c>
      <c r="G992" s="2" t="s">
        <v>366</v>
      </c>
      <c r="H992" s="2" t="s">
        <v>367</v>
      </c>
      <c r="I992" s="2">
        <v>2</v>
      </c>
      <c r="J992" s="2">
        <v>166</v>
      </c>
      <c r="K992" s="2">
        <v>332</v>
      </c>
      <c r="L992" s="3">
        <v>247.20919137941249</v>
      </c>
      <c r="M992" s="3">
        <v>84.790808620587541</v>
      </c>
    </row>
    <row r="993" spans="3:13" x14ac:dyDescent="0.25">
      <c r="C993" s="2" t="s">
        <v>14</v>
      </c>
      <c r="D993" s="2" t="str">
        <f t="shared" si="15"/>
        <v>September</v>
      </c>
      <c r="E993" s="2" t="s">
        <v>356</v>
      </c>
      <c r="F993" s="2" t="s">
        <v>361</v>
      </c>
      <c r="G993" s="2" t="s">
        <v>364</v>
      </c>
      <c r="H993" s="2" t="s">
        <v>368</v>
      </c>
      <c r="I993" s="2">
        <v>1</v>
      </c>
      <c r="J993" s="2">
        <v>324</v>
      </c>
      <c r="K993" s="2">
        <v>324</v>
      </c>
      <c r="L993" s="3">
        <v>212.6926372277191</v>
      </c>
      <c r="M993" s="3">
        <v>111.3073627722809</v>
      </c>
    </row>
    <row r="994" spans="3:13" x14ac:dyDescent="0.25">
      <c r="C994" s="2" t="s">
        <v>164</v>
      </c>
      <c r="D994" s="2" t="str">
        <f t="shared" si="15"/>
        <v>July</v>
      </c>
      <c r="E994" s="2" t="s">
        <v>357</v>
      </c>
      <c r="F994" s="2" t="s">
        <v>360</v>
      </c>
      <c r="G994" s="2" t="s">
        <v>365</v>
      </c>
      <c r="H994" s="2" t="s">
        <v>371</v>
      </c>
      <c r="I994" s="2">
        <v>3</v>
      </c>
      <c r="J994" s="2">
        <v>107</v>
      </c>
      <c r="K994" s="2">
        <v>321</v>
      </c>
      <c r="L994" s="3">
        <v>254.84951812820589</v>
      </c>
      <c r="M994" s="3">
        <v>66.150481871794057</v>
      </c>
    </row>
    <row r="995" spans="3:13" x14ac:dyDescent="0.25">
      <c r="C995" s="2" t="s">
        <v>249</v>
      </c>
      <c r="D995" s="2" t="str">
        <f t="shared" si="15"/>
        <v>June</v>
      </c>
      <c r="E995" s="2" t="s">
        <v>356</v>
      </c>
      <c r="F995" s="2" t="s">
        <v>361</v>
      </c>
      <c r="G995" s="2" t="s">
        <v>365</v>
      </c>
      <c r="H995" s="2" t="s">
        <v>370</v>
      </c>
      <c r="I995" s="2">
        <v>2</v>
      </c>
      <c r="J995" s="2">
        <v>107</v>
      </c>
      <c r="K995" s="2">
        <v>214</v>
      </c>
      <c r="L995" s="3">
        <v>170.85645769362529</v>
      </c>
      <c r="M995" s="3">
        <v>43.143542306374663</v>
      </c>
    </row>
    <row r="996" spans="3:13" x14ac:dyDescent="0.25">
      <c r="C996" s="2" t="s">
        <v>216</v>
      </c>
      <c r="D996" s="2" t="str">
        <f t="shared" si="15"/>
        <v>January</v>
      </c>
      <c r="E996" s="2" t="s">
        <v>358</v>
      </c>
      <c r="F996" s="2" t="s">
        <v>363</v>
      </c>
      <c r="G996" s="2" t="s">
        <v>366</v>
      </c>
      <c r="H996" s="2" t="s">
        <v>371</v>
      </c>
      <c r="I996" s="2">
        <v>1</v>
      </c>
      <c r="J996" s="2">
        <v>203</v>
      </c>
      <c r="K996" s="2">
        <v>203</v>
      </c>
      <c r="L996" s="3">
        <v>124.0912129957586</v>
      </c>
      <c r="M996" s="3">
        <v>78.908787004241404</v>
      </c>
    </row>
    <row r="997" spans="3:13" x14ac:dyDescent="0.25">
      <c r="C997" s="2" t="s">
        <v>48</v>
      </c>
      <c r="D997" s="2" t="str">
        <f t="shared" si="15"/>
        <v>August</v>
      </c>
      <c r="E997" s="2" t="s">
        <v>358</v>
      </c>
      <c r="F997" s="2" t="s">
        <v>360</v>
      </c>
      <c r="G997" s="2" t="s">
        <v>366</v>
      </c>
      <c r="H997" s="2" t="s">
        <v>371</v>
      </c>
      <c r="I997" s="2">
        <v>1</v>
      </c>
      <c r="J997" s="2">
        <v>203</v>
      </c>
      <c r="K997" s="2">
        <v>203</v>
      </c>
      <c r="L997" s="3">
        <v>127.5182883678515</v>
      </c>
      <c r="M997" s="3">
        <v>75.481711632148532</v>
      </c>
    </row>
    <row r="998" spans="3:13" x14ac:dyDescent="0.25">
      <c r="C998" s="2" t="s">
        <v>326</v>
      </c>
      <c r="D998" s="2" t="str">
        <f t="shared" si="15"/>
        <v>September</v>
      </c>
      <c r="E998" s="2" t="s">
        <v>358</v>
      </c>
      <c r="F998" s="2" t="s">
        <v>362</v>
      </c>
      <c r="G998" s="2" t="s">
        <v>364</v>
      </c>
      <c r="H998" s="2" t="s">
        <v>369</v>
      </c>
      <c r="I998" s="2">
        <v>1</v>
      </c>
      <c r="J998" s="2">
        <v>187</v>
      </c>
      <c r="K998" s="2">
        <v>187</v>
      </c>
      <c r="L998" s="3">
        <v>123.49188136573829</v>
      </c>
      <c r="M998" s="3">
        <v>63.508118634261713</v>
      </c>
    </row>
    <row r="999" spans="3:13" x14ac:dyDescent="0.25">
      <c r="C999" s="2" t="s">
        <v>282</v>
      </c>
      <c r="D999" s="2" t="str">
        <f t="shared" si="15"/>
        <v>October</v>
      </c>
      <c r="E999" s="2" t="s">
        <v>355</v>
      </c>
      <c r="F999" s="2" t="s">
        <v>359</v>
      </c>
      <c r="G999" s="2" t="s">
        <v>364</v>
      </c>
      <c r="H999" s="2" t="s">
        <v>367</v>
      </c>
      <c r="I999" s="2">
        <v>1</v>
      </c>
      <c r="J999" s="2">
        <v>186</v>
      </c>
      <c r="K999" s="2">
        <v>186</v>
      </c>
      <c r="L999" s="3">
        <v>118.87823498090189</v>
      </c>
      <c r="M999" s="3">
        <v>67.121765019098092</v>
      </c>
    </row>
    <row r="1000" spans="3:13" x14ac:dyDescent="0.25">
      <c r="C1000" s="2" t="s">
        <v>135</v>
      </c>
      <c r="D1000" s="2" t="str">
        <f t="shared" si="15"/>
        <v>March</v>
      </c>
      <c r="E1000" s="2" t="s">
        <v>358</v>
      </c>
      <c r="F1000" s="2" t="s">
        <v>363</v>
      </c>
      <c r="G1000" s="2" t="s">
        <v>366</v>
      </c>
      <c r="H1000" s="2" t="s">
        <v>371</v>
      </c>
      <c r="I1000" s="2">
        <v>1</v>
      </c>
      <c r="J1000" s="2">
        <v>171</v>
      </c>
      <c r="K1000" s="2">
        <v>171</v>
      </c>
      <c r="L1000" s="3">
        <v>113.508306619384</v>
      </c>
      <c r="M1000" s="3">
        <v>57.491693380615963</v>
      </c>
    </row>
    <row r="1001" spans="3:13" x14ac:dyDescent="0.25">
      <c r="C1001" s="2" t="s">
        <v>224</v>
      </c>
      <c r="D1001" s="2" t="str">
        <f t="shared" si="15"/>
        <v>January</v>
      </c>
      <c r="E1001" s="2" t="s">
        <v>354</v>
      </c>
      <c r="F1001" s="2" t="s">
        <v>359</v>
      </c>
      <c r="G1001" s="2" t="s">
        <v>365</v>
      </c>
      <c r="H1001" s="2" t="s">
        <v>369</v>
      </c>
      <c r="I1001" s="2">
        <v>1</v>
      </c>
      <c r="J1001" s="2">
        <v>110</v>
      </c>
      <c r="K1001" s="2">
        <v>110</v>
      </c>
      <c r="L1001" s="3">
        <v>81.577985379023957</v>
      </c>
      <c r="M1001" s="3">
        <v>28.422014620976039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08256-FA22-4303-A4EC-71A8180F28FE}">
  <dimension ref="C1:J1001"/>
  <sheetViews>
    <sheetView workbookViewId="0"/>
  </sheetViews>
  <sheetFormatPr defaultColWidth="17" defaultRowHeight="15" x14ac:dyDescent="0.25"/>
  <cols>
    <col min="1" max="1" width="10.85546875" customWidth="1"/>
    <col min="2" max="2" width="8.42578125" customWidth="1"/>
    <col min="3" max="3" width="12.140625" bestFit="1" customWidth="1"/>
    <col min="4" max="4" width="20" bestFit="1" customWidth="1"/>
    <col min="5" max="5" width="13.140625" bestFit="1" customWidth="1"/>
    <col min="6" max="6" width="11.7109375" bestFit="1" customWidth="1"/>
    <col min="7" max="7" width="20" bestFit="1" customWidth="1"/>
    <col min="9" max="9" width="11.28515625" bestFit="1" customWidth="1"/>
    <col min="10" max="10" width="20" bestFit="1" customWidth="1"/>
  </cols>
  <sheetData>
    <row r="1" spans="3:10" ht="21" x14ac:dyDescent="0.25">
      <c r="C1" s="10" t="s">
        <v>373</v>
      </c>
      <c r="D1" s="10"/>
      <c r="F1" s="10" t="s">
        <v>375</v>
      </c>
      <c r="G1" s="10"/>
      <c r="I1" s="10" t="s">
        <v>391</v>
      </c>
      <c r="J1" s="10"/>
    </row>
    <row r="2" spans="3:10" x14ac:dyDescent="0.25">
      <c r="C2" s="7" t="s">
        <v>1</v>
      </c>
      <c r="D2" t="s">
        <v>393</v>
      </c>
      <c r="F2" s="7" t="s">
        <v>2</v>
      </c>
      <c r="G2" t="s">
        <v>394</v>
      </c>
      <c r="I2" s="7" t="s">
        <v>372</v>
      </c>
      <c r="J2" t="s">
        <v>393</v>
      </c>
    </row>
    <row r="3" spans="3:10" x14ac:dyDescent="0.25">
      <c r="C3" s="8" t="s">
        <v>354</v>
      </c>
      <c r="D3" s="11">
        <v>2217435</v>
      </c>
      <c r="F3" s="8" t="s">
        <v>359</v>
      </c>
      <c r="G3" s="11">
        <v>2069</v>
      </c>
      <c r="I3" s="8" t="s">
        <v>379</v>
      </c>
      <c r="J3" s="11">
        <v>937457</v>
      </c>
    </row>
    <row r="4" spans="3:10" x14ac:dyDescent="0.25">
      <c r="C4" s="8" t="s">
        <v>358</v>
      </c>
      <c r="D4" s="11">
        <v>2119210</v>
      </c>
      <c r="F4" s="8" t="s">
        <v>363</v>
      </c>
      <c r="G4" s="11">
        <v>2091</v>
      </c>
      <c r="I4" s="8" t="s">
        <v>380</v>
      </c>
      <c r="J4" s="11">
        <v>836367</v>
      </c>
    </row>
    <row r="5" spans="3:10" x14ac:dyDescent="0.25">
      <c r="C5" s="8" t="s">
        <v>357</v>
      </c>
      <c r="D5" s="11">
        <v>2552965</v>
      </c>
      <c r="F5" s="8" t="s">
        <v>361</v>
      </c>
      <c r="G5" s="11">
        <v>2065</v>
      </c>
      <c r="I5" s="8" t="s">
        <v>381</v>
      </c>
      <c r="J5" s="11">
        <v>1200941</v>
      </c>
    </row>
    <row r="6" spans="3:10" x14ac:dyDescent="0.25">
      <c r="C6" s="8" t="s">
        <v>356</v>
      </c>
      <c r="D6" s="11">
        <v>2209753</v>
      </c>
      <c r="F6" s="8" t="s">
        <v>362</v>
      </c>
      <c r="G6" s="11">
        <v>2208</v>
      </c>
      <c r="I6" s="8" t="s">
        <v>382</v>
      </c>
      <c r="J6" s="11">
        <v>822767</v>
      </c>
    </row>
    <row r="7" spans="3:10" x14ac:dyDescent="0.25">
      <c r="C7" s="8" t="s">
        <v>355</v>
      </c>
      <c r="D7" s="11">
        <v>2103621</v>
      </c>
      <c r="F7" s="8" t="s">
        <v>360</v>
      </c>
      <c r="G7" s="11">
        <v>2043</v>
      </c>
      <c r="I7" s="8" t="s">
        <v>383</v>
      </c>
      <c r="J7" s="11">
        <v>712295</v>
      </c>
    </row>
    <row r="8" spans="3:10" x14ac:dyDescent="0.25">
      <c r="C8" s="8" t="s">
        <v>392</v>
      </c>
      <c r="D8" s="11">
        <v>11202984</v>
      </c>
      <c r="F8" s="8" t="s">
        <v>392</v>
      </c>
      <c r="G8" s="11">
        <v>10476</v>
      </c>
      <c r="I8" s="8" t="s">
        <v>384</v>
      </c>
      <c r="J8" s="11">
        <v>953565</v>
      </c>
    </row>
    <row r="9" spans="3:10" x14ac:dyDescent="0.25">
      <c r="I9" s="8" t="s">
        <v>385</v>
      </c>
      <c r="J9" s="11">
        <v>940147</v>
      </c>
    </row>
    <row r="10" spans="3:10" ht="21" x14ac:dyDescent="0.25">
      <c r="C10" s="10" t="s">
        <v>377</v>
      </c>
      <c r="D10" s="10"/>
      <c r="F10" s="10" t="s">
        <v>378</v>
      </c>
      <c r="G10" s="10"/>
      <c r="I10" s="8" t="s">
        <v>386</v>
      </c>
      <c r="J10" s="11">
        <v>935203</v>
      </c>
    </row>
    <row r="11" spans="3:10" x14ac:dyDescent="0.25">
      <c r="C11" s="7" t="s">
        <v>2</v>
      </c>
      <c r="D11" t="s">
        <v>395</v>
      </c>
      <c r="F11" s="7" t="s">
        <v>4</v>
      </c>
      <c r="G11" t="s">
        <v>393</v>
      </c>
      <c r="I11" s="8" t="s">
        <v>387</v>
      </c>
      <c r="J11" s="11">
        <v>920457</v>
      </c>
    </row>
    <row r="12" spans="3:10" x14ac:dyDescent="0.25">
      <c r="C12" s="8" t="s">
        <v>360</v>
      </c>
      <c r="D12" s="11">
        <v>38380</v>
      </c>
      <c r="F12" s="8" t="s">
        <v>367</v>
      </c>
      <c r="G12" s="11">
        <v>2169522</v>
      </c>
      <c r="I12" s="8" t="s">
        <v>388</v>
      </c>
      <c r="J12" s="11">
        <v>898734</v>
      </c>
    </row>
    <row r="13" spans="3:10" x14ac:dyDescent="0.25">
      <c r="C13" s="8" t="s">
        <v>362</v>
      </c>
      <c r="D13" s="11">
        <v>36670</v>
      </c>
      <c r="F13" s="8" t="s">
        <v>370</v>
      </c>
      <c r="G13" s="11">
        <v>2250946</v>
      </c>
      <c r="I13" s="8" t="s">
        <v>389</v>
      </c>
      <c r="J13" s="11">
        <v>944085</v>
      </c>
    </row>
    <row r="14" spans="3:10" x14ac:dyDescent="0.25">
      <c r="C14" s="8" t="s">
        <v>361</v>
      </c>
      <c r="D14" s="11">
        <v>37791</v>
      </c>
      <c r="F14" s="8" t="s">
        <v>369</v>
      </c>
      <c r="G14" s="11">
        <v>2228360</v>
      </c>
      <c r="I14" s="8" t="s">
        <v>390</v>
      </c>
      <c r="J14" s="11">
        <v>1100966</v>
      </c>
    </row>
    <row r="15" spans="3:10" x14ac:dyDescent="0.25">
      <c r="C15" s="8" t="s">
        <v>363</v>
      </c>
      <c r="D15" s="11">
        <v>37848</v>
      </c>
      <c r="F15" s="8" t="s">
        <v>368</v>
      </c>
      <c r="G15" s="11">
        <v>2348416</v>
      </c>
      <c r="I15" s="8" t="s">
        <v>392</v>
      </c>
      <c r="J15" s="11">
        <v>11202984</v>
      </c>
    </row>
    <row r="16" spans="3:10" x14ac:dyDescent="0.25">
      <c r="C16" s="8" t="s">
        <v>359</v>
      </c>
      <c r="D16" s="11">
        <v>36640</v>
      </c>
      <c r="F16" s="8" t="s">
        <v>371</v>
      </c>
      <c r="G16" s="11">
        <v>2205740</v>
      </c>
      <c r="I16" s="2"/>
    </row>
    <row r="17" spans="3:9" x14ac:dyDescent="0.25">
      <c r="C17" s="8" t="s">
        <v>392</v>
      </c>
      <c r="D17" s="11">
        <v>38380</v>
      </c>
      <c r="F17" s="8" t="s">
        <v>392</v>
      </c>
      <c r="G17" s="11">
        <v>11202984</v>
      </c>
      <c r="I17" s="2"/>
    </row>
    <row r="18" spans="3:9" x14ac:dyDescent="0.25">
      <c r="I18" s="2"/>
    </row>
    <row r="19" spans="3:9" x14ac:dyDescent="0.25">
      <c r="I19" s="2"/>
    </row>
    <row r="20" spans="3:9" x14ac:dyDescent="0.25">
      <c r="I20" s="2"/>
    </row>
    <row r="21" spans="3:9" x14ac:dyDescent="0.25">
      <c r="I21" s="2"/>
    </row>
    <row r="22" spans="3:9" x14ac:dyDescent="0.25">
      <c r="I22" s="2"/>
    </row>
    <row r="23" spans="3:9" x14ac:dyDescent="0.25">
      <c r="I23" s="2"/>
    </row>
    <row r="24" spans="3:9" x14ac:dyDescent="0.25">
      <c r="I24" s="2"/>
    </row>
    <row r="25" spans="3:9" x14ac:dyDescent="0.25">
      <c r="I25" s="2"/>
    </row>
    <row r="26" spans="3:9" x14ac:dyDescent="0.25">
      <c r="I26" s="2"/>
    </row>
    <row r="27" spans="3:9" x14ac:dyDescent="0.25">
      <c r="I27" s="2"/>
    </row>
    <row r="28" spans="3:9" x14ac:dyDescent="0.25">
      <c r="I28" s="2"/>
    </row>
    <row r="29" spans="3:9" x14ac:dyDescent="0.25">
      <c r="I29" s="2"/>
    </row>
    <row r="30" spans="3:9" x14ac:dyDescent="0.25">
      <c r="I30" s="2"/>
    </row>
    <row r="31" spans="3:9" x14ac:dyDescent="0.25">
      <c r="I31" s="2"/>
    </row>
    <row r="32" spans="3:9" x14ac:dyDescent="0.25">
      <c r="I32" s="2"/>
    </row>
    <row r="33" spans="9:9" x14ac:dyDescent="0.25">
      <c r="I33" s="2"/>
    </row>
    <row r="34" spans="9:9" x14ac:dyDescent="0.25">
      <c r="I34" s="2"/>
    </row>
    <row r="35" spans="9:9" x14ac:dyDescent="0.25">
      <c r="I35" s="2"/>
    </row>
    <row r="36" spans="9:9" x14ac:dyDescent="0.25">
      <c r="I36" s="2"/>
    </row>
    <row r="37" spans="9:9" x14ac:dyDescent="0.25">
      <c r="I37" s="2"/>
    </row>
    <row r="38" spans="9:9" x14ac:dyDescent="0.25">
      <c r="I38" s="2"/>
    </row>
    <row r="39" spans="9:9" x14ac:dyDescent="0.25">
      <c r="I39" s="2"/>
    </row>
    <row r="40" spans="9:9" x14ac:dyDescent="0.25">
      <c r="I40" s="2"/>
    </row>
    <row r="41" spans="9:9" x14ac:dyDescent="0.25">
      <c r="I41" s="2"/>
    </row>
    <row r="42" spans="9:9" x14ac:dyDescent="0.25">
      <c r="I42" s="2"/>
    </row>
    <row r="43" spans="9:9" x14ac:dyDescent="0.25">
      <c r="I43" s="2"/>
    </row>
    <row r="44" spans="9:9" x14ac:dyDescent="0.25">
      <c r="I44" s="2"/>
    </row>
    <row r="45" spans="9:9" x14ac:dyDescent="0.25">
      <c r="I45" s="2"/>
    </row>
    <row r="46" spans="9:9" x14ac:dyDescent="0.25">
      <c r="I46" s="2"/>
    </row>
    <row r="47" spans="9:9" x14ac:dyDescent="0.25">
      <c r="I47" s="2"/>
    </row>
    <row r="48" spans="9:9" x14ac:dyDescent="0.25">
      <c r="I48" s="2"/>
    </row>
    <row r="49" spans="9:9" x14ac:dyDescent="0.25">
      <c r="I49" s="2"/>
    </row>
    <row r="50" spans="9:9" x14ac:dyDescent="0.25">
      <c r="I50" s="2"/>
    </row>
    <row r="51" spans="9:9" x14ac:dyDescent="0.25">
      <c r="I51" s="2"/>
    </row>
    <row r="52" spans="9:9" x14ac:dyDescent="0.25">
      <c r="I52" s="2"/>
    </row>
    <row r="53" spans="9:9" x14ac:dyDescent="0.25">
      <c r="I53" s="2"/>
    </row>
    <row r="54" spans="9:9" x14ac:dyDescent="0.25">
      <c r="I54" s="2"/>
    </row>
    <row r="55" spans="9:9" x14ac:dyDescent="0.25">
      <c r="I55" s="2"/>
    </row>
    <row r="56" spans="9:9" x14ac:dyDescent="0.25">
      <c r="I56" s="2"/>
    </row>
    <row r="57" spans="9:9" x14ac:dyDescent="0.25">
      <c r="I57" s="2"/>
    </row>
    <row r="58" spans="9:9" x14ac:dyDescent="0.25">
      <c r="I58" s="2"/>
    </row>
    <row r="59" spans="9:9" x14ac:dyDescent="0.25">
      <c r="I59" s="2"/>
    </row>
    <row r="60" spans="9:9" x14ac:dyDescent="0.25">
      <c r="I60" s="2"/>
    </row>
    <row r="61" spans="9:9" x14ac:dyDescent="0.25">
      <c r="I61" s="2"/>
    </row>
    <row r="62" spans="9:9" x14ac:dyDescent="0.25">
      <c r="I62" s="2"/>
    </row>
    <row r="63" spans="9:9" x14ac:dyDescent="0.25">
      <c r="I63" s="2"/>
    </row>
    <row r="64" spans="9:9" x14ac:dyDescent="0.25">
      <c r="I64" s="2"/>
    </row>
    <row r="65" spans="9:9" x14ac:dyDescent="0.25">
      <c r="I65" s="2"/>
    </row>
    <row r="66" spans="9:9" x14ac:dyDescent="0.25">
      <c r="I66" s="2"/>
    </row>
    <row r="67" spans="9:9" x14ac:dyDescent="0.25">
      <c r="I67" s="2"/>
    </row>
    <row r="68" spans="9:9" x14ac:dyDescent="0.25">
      <c r="I68" s="2"/>
    </row>
    <row r="69" spans="9:9" x14ac:dyDescent="0.25">
      <c r="I69" s="2"/>
    </row>
    <row r="70" spans="9:9" x14ac:dyDescent="0.25">
      <c r="I70" s="2"/>
    </row>
    <row r="71" spans="9:9" x14ac:dyDescent="0.25">
      <c r="I71" s="2"/>
    </row>
    <row r="72" spans="9:9" x14ac:dyDescent="0.25">
      <c r="I72" s="2"/>
    </row>
    <row r="73" spans="9:9" x14ac:dyDescent="0.25">
      <c r="I73" s="2"/>
    </row>
    <row r="74" spans="9:9" x14ac:dyDescent="0.25">
      <c r="I74" s="2"/>
    </row>
    <row r="75" spans="9:9" x14ac:dyDescent="0.25">
      <c r="I75" s="2"/>
    </row>
    <row r="76" spans="9:9" x14ac:dyDescent="0.25">
      <c r="I76" s="2"/>
    </row>
    <row r="77" spans="9:9" x14ac:dyDescent="0.25">
      <c r="I77" s="2"/>
    </row>
    <row r="78" spans="9:9" x14ac:dyDescent="0.25">
      <c r="I78" s="2"/>
    </row>
    <row r="79" spans="9:9" x14ac:dyDescent="0.25">
      <c r="I79" s="2"/>
    </row>
    <row r="80" spans="9:9" x14ac:dyDescent="0.25">
      <c r="I80" s="2"/>
    </row>
    <row r="81" spans="9:9" x14ac:dyDescent="0.25">
      <c r="I81" s="2"/>
    </row>
    <row r="82" spans="9:9" x14ac:dyDescent="0.25">
      <c r="I82" s="2"/>
    </row>
    <row r="83" spans="9:9" x14ac:dyDescent="0.25">
      <c r="I83" s="2"/>
    </row>
    <row r="84" spans="9:9" x14ac:dyDescent="0.25">
      <c r="I84" s="2"/>
    </row>
    <row r="85" spans="9:9" x14ac:dyDescent="0.25">
      <c r="I85" s="2"/>
    </row>
    <row r="86" spans="9:9" x14ac:dyDescent="0.25">
      <c r="I86" s="2"/>
    </row>
    <row r="87" spans="9:9" x14ac:dyDescent="0.25">
      <c r="I87" s="2"/>
    </row>
    <row r="88" spans="9:9" x14ac:dyDescent="0.25">
      <c r="I88" s="2"/>
    </row>
    <row r="89" spans="9:9" x14ac:dyDescent="0.25">
      <c r="I89" s="2"/>
    </row>
    <row r="90" spans="9:9" x14ac:dyDescent="0.25">
      <c r="I90" s="2"/>
    </row>
    <row r="91" spans="9:9" x14ac:dyDescent="0.25">
      <c r="I91" s="2"/>
    </row>
    <row r="92" spans="9:9" x14ac:dyDescent="0.25">
      <c r="I92" s="2"/>
    </row>
    <row r="93" spans="9:9" x14ac:dyDescent="0.25">
      <c r="I93" s="2"/>
    </row>
    <row r="94" spans="9:9" x14ac:dyDescent="0.25">
      <c r="I94" s="2"/>
    </row>
    <row r="95" spans="9:9" x14ac:dyDescent="0.25">
      <c r="I95" s="2"/>
    </row>
    <row r="96" spans="9:9" x14ac:dyDescent="0.25">
      <c r="I96" s="2"/>
    </row>
    <row r="97" spans="9:9" x14ac:dyDescent="0.25">
      <c r="I97" s="2"/>
    </row>
    <row r="98" spans="9:9" x14ac:dyDescent="0.25">
      <c r="I98" s="2"/>
    </row>
    <row r="99" spans="9:9" x14ac:dyDescent="0.25">
      <c r="I99" s="2"/>
    </row>
    <row r="100" spans="9:9" x14ac:dyDescent="0.25">
      <c r="I100" s="2"/>
    </row>
    <row r="101" spans="9:9" x14ac:dyDescent="0.25">
      <c r="I101" s="2"/>
    </row>
    <row r="102" spans="9:9" x14ac:dyDescent="0.25">
      <c r="I102" s="2"/>
    </row>
    <row r="103" spans="9:9" x14ac:dyDescent="0.25">
      <c r="I103" s="2"/>
    </row>
    <row r="104" spans="9:9" x14ac:dyDescent="0.25">
      <c r="I104" s="2"/>
    </row>
    <row r="105" spans="9:9" x14ac:dyDescent="0.25">
      <c r="I105" s="2"/>
    </row>
    <row r="106" spans="9:9" x14ac:dyDescent="0.25">
      <c r="I106" s="2"/>
    </row>
    <row r="107" spans="9:9" x14ac:dyDescent="0.25">
      <c r="I107" s="2"/>
    </row>
    <row r="108" spans="9:9" x14ac:dyDescent="0.25">
      <c r="I108" s="2"/>
    </row>
    <row r="109" spans="9:9" x14ac:dyDescent="0.25">
      <c r="I109" s="2"/>
    </row>
    <row r="110" spans="9:9" x14ac:dyDescent="0.25">
      <c r="I110" s="2"/>
    </row>
    <row r="111" spans="9:9" x14ac:dyDescent="0.25">
      <c r="I111" s="2"/>
    </row>
    <row r="112" spans="9:9" x14ac:dyDescent="0.25">
      <c r="I112" s="2"/>
    </row>
    <row r="113" spans="9:9" x14ac:dyDescent="0.25">
      <c r="I113" s="2"/>
    </row>
    <row r="114" spans="9:9" x14ac:dyDescent="0.25">
      <c r="I114" s="2"/>
    </row>
    <row r="115" spans="9:9" x14ac:dyDescent="0.25">
      <c r="I115" s="2"/>
    </row>
    <row r="116" spans="9:9" x14ac:dyDescent="0.25">
      <c r="I116" s="2"/>
    </row>
    <row r="117" spans="9:9" x14ac:dyDescent="0.25">
      <c r="I117" s="2"/>
    </row>
    <row r="118" spans="9:9" x14ac:dyDescent="0.25">
      <c r="I118" s="2"/>
    </row>
    <row r="119" spans="9:9" x14ac:dyDescent="0.25">
      <c r="I119" s="2"/>
    </row>
    <row r="120" spans="9:9" x14ac:dyDescent="0.25">
      <c r="I120" s="2"/>
    </row>
    <row r="121" spans="9:9" x14ac:dyDescent="0.25">
      <c r="I121" s="2"/>
    </row>
    <row r="122" spans="9:9" x14ac:dyDescent="0.25">
      <c r="I122" s="2"/>
    </row>
    <row r="123" spans="9:9" x14ac:dyDescent="0.25">
      <c r="I123" s="2"/>
    </row>
    <row r="124" spans="9:9" x14ac:dyDescent="0.25">
      <c r="I124" s="2"/>
    </row>
    <row r="125" spans="9:9" x14ac:dyDescent="0.25">
      <c r="I125" s="2"/>
    </row>
    <row r="126" spans="9:9" x14ac:dyDescent="0.25">
      <c r="I126" s="2"/>
    </row>
    <row r="127" spans="9:9" x14ac:dyDescent="0.25">
      <c r="I127" s="2"/>
    </row>
    <row r="128" spans="9:9" x14ac:dyDescent="0.25">
      <c r="I128" s="2"/>
    </row>
    <row r="129" spans="9:9" x14ac:dyDescent="0.25">
      <c r="I129" s="2"/>
    </row>
    <row r="130" spans="9:9" x14ac:dyDescent="0.25">
      <c r="I130" s="2"/>
    </row>
    <row r="131" spans="9:9" x14ac:dyDescent="0.25">
      <c r="I131" s="2"/>
    </row>
    <row r="132" spans="9:9" x14ac:dyDescent="0.25">
      <c r="I132" s="2"/>
    </row>
    <row r="133" spans="9:9" x14ac:dyDescent="0.25">
      <c r="I133" s="2"/>
    </row>
    <row r="134" spans="9:9" x14ac:dyDescent="0.25">
      <c r="I134" s="2"/>
    </row>
    <row r="135" spans="9:9" x14ac:dyDescent="0.25">
      <c r="I135" s="2"/>
    </row>
    <row r="136" spans="9:9" x14ac:dyDescent="0.25">
      <c r="I136" s="2"/>
    </row>
    <row r="137" spans="9:9" x14ac:dyDescent="0.25">
      <c r="I137" s="2"/>
    </row>
    <row r="138" spans="9:9" x14ac:dyDescent="0.25">
      <c r="I138" s="2"/>
    </row>
    <row r="139" spans="9:9" x14ac:dyDescent="0.25">
      <c r="I139" s="2"/>
    </row>
    <row r="140" spans="9:9" x14ac:dyDescent="0.25">
      <c r="I140" s="2"/>
    </row>
    <row r="141" spans="9:9" x14ac:dyDescent="0.25">
      <c r="I141" s="2"/>
    </row>
    <row r="142" spans="9:9" x14ac:dyDescent="0.25">
      <c r="I142" s="2"/>
    </row>
    <row r="143" spans="9:9" x14ac:dyDescent="0.25">
      <c r="I143" s="2"/>
    </row>
    <row r="144" spans="9:9" x14ac:dyDescent="0.25">
      <c r="I144" s="2"/>
    </row>
    <row r="145" spans="9:9" x14ac:dyDescent="0.25">
      <c r="I145" s="2"/>
    </row>
    <row r="146" spans="9:9" x14ac:dyDescent="0.25">
      <c r="I146" s="2"/>
    </row>
    <row r="147" spans="9:9" x14ac:dyDescent="0.25">
      <c r="I147" s="2"/>
    </row>
    <row r="148" spans="9:9" x14ac:dyDescent="0.25">
      <c r="I148" s="2"/>
    </row>
    <row r="149" spans="9:9" x14ac:dyDescent="0.25">
      <c r="I149" s="2"/>
    </row>
    <row r="150" spans="9:9" x14ac:dyDescent="0.25">
      <c r="I150" s="2"/>
    </row>
    <row r="151" spans="9:9" x14ac:dyDescent="0.25">
      <c r="I151" s="2"/>
    </row>
    <row r="152" spans="9:9" x14ac:dyDescent="0.25">
      <c r="I152" s="2"/>
    </row>
    <row r="153" spans="9:9" x14ac:dyDescent="0.25">
      <c r="I153" s="2"/>
    </row>
    <row r="154" spans="9:9" x14ac:dyDescent="0.25">
      <c r="I154" s="2"/>
    </row>
    <row r="155" spans="9:9" x14ac:dyDescent="0.25">
      <c r="I155" s="2"/>
    </row>
    <row r="156" spans="9:9" x14ac:dyDescent="0.25">
      <c r="I156" s="2"/>
    </row>
    <row r="157" spans="9:9" x14ac:dyDescent="0.25">
      <c r="I157" s="2"/>
    </row>
    <row r="158" spans="9:9" x14ac:dyDescent="0.25">
      <c r="I158" s="2"/>
    </row>
    <row r="159" spans="9:9" x14ac:dyDescent="0.25">
      <c r="I159" s="2"/>
    </row>
    <row r="160" spans="9:9" x14ac:dyDescent="0.25">
      <c r="I160" s="2"/>
    </row>
    <row r="161" spans="9:9" x14ac:dyDescent="0.25">
      <c r="I161" s="2"/>
    </row>
    <row r="162" spans="9:9" x14ac:dyDescent="0.25">
      <c r="I162" s="2"/>
    </row>
    <row r="163" spans="9:9" x14ac:dyDescent="0.25">
      <c r="I163" s="2"/>
    </row>
    <row r="164" spans="9:9" x14ac:dyDescent="0.25">
      <c r="I164" s="2"/>
    </row>
    <row r="165" spans="9:9" x14ac:dyDescent="0.25">
      <c r="I165" s="2"/>
    </row>
    <row r="166" spans="9:9" x14ac:dyDescent="0.25">
      <c r="I166" s="2"/>
    </row>
    <row r="167" spans="9:9" x14ac:dyDescent="0.25">
      <c r="I167" s="2"/>
    </row>
    <row r="168" spans="9:9" x14ac:dyDescent="0.25">
      <c r="I168" s="2"/>
    </row>
    <row r="169" spans="9:9" x14ac:dyDescent="0.25">
      <c r="I169" s="2"/>
    </row>
    <row r="170" spans="9:9" x14ac:dyDescent="0.25">
      <c r="I170" s="2"/>
    </row>
    <row r="171" spans="9:9" x14ac:dyDescent="0.25">
      <c r="I171" s="2"/>
    </row>
    <row r="172" spans="9:9" x14ac:dyDescent="0.25">
      <c r="I172" s="2"/>
    </row>
    <row r="173" spans="9:9" x14ac:dyDescent="0.25">
      <c r="I173" s="2"/>
    </row>
    <row r="174" spans="9:9" x14ac:dyDescent="0.25">
      <c r="I174" s="2"/>
    </row>
    <row r="175" spans="9:9" x14ac:dyDescent="0.25">
      <c r="I175" s="2"/>
    </row>
    <row r="176" spans="9:9" x14ac:dyDescent="0.25">
      <c r="I176" s="2"/>
    </row>
    <row r="177" spans="9:9" x14ac:dyDescent="0.25">
      <c r="I177" s="2"/>
    </row>
    <row r="178" spans="9:9" x14ac:dyDescent="0.25">
      <c r="I178" s="2"/>
    </row>
    <row r="179" spans="9:9" x14ac:dyDescent="0.25">
      <c r="I179" s="2"/>
    </row>
    <row r="180" spans="9:9" x14ac:dyDescent="0.25">
      <c r="I180" s="2"/>
    </row>
    <row r="181" spans="9:9" x14ac:dyDescent="0.25">
      <c r="I181" s="2"/>
    </row>
    <row r="182" spans="9:9" x14ac:dyDescent="0.25">
      <c r="I182" s="2"/>
    </row>
    <row r="183" spans="9:9" x14ac:dyDescent="0.25">
      <c r="I183" s="2"/>
    </row>
    <row r="184" spans="9:9" x14ac:dyDescent="0.25">
      <c r="I184" s="2"/>
    </row>
    <row r="185" spans="9:9" x14ac:dyDescent="0.25">
      <c r="I185" s="2"/>
    </row>
    <row r="186" spans="9:9" x14ac:dyDescent="0.25">
      <c r="I186" s="2"/>
    </row>
    <row r="187" spans="9:9" x14ac:dyDescent="0.25">
      <c r="I187" s="2"/>
    </row>
    <row r="188" spans="9:9" x14ac:dyDescent="0.25">
      <c r="I188" s="2"/>
    </row>
    <row r="189" spans="9:9" x14ac:dyDescent="0.25">
      <c r="I189" s="2"/>
    </row>
    <row r="190" spans="9:9" x14ac:dyDescent="0.25">
      <c r="I190" s="2"/>
    </row>
    <row r="191" spans="9:9" x14ac:dyDescent="0.25">
      <c r="I191" s="2"/>
    </row>
    <row r="192" spans="9:9" x14ac:dyDescent="0.25">
      <c r="I192" s="2"/>
    </row>
    <row r="193" spans="9:9" x14ac:dyDescent="0.25">
      <c r="I193" s="2"/>
    </row>
    <row r="194" spans="9:9" x14ac:dyDescent="0.25">
      <c r="I194" s="2"/>
    </row>
    <row r="195" spans="9:9" x14ac:dyDescent="0.25">
      <c r="I195" s="2"/>
    </row>
    <row r="196" spans="9:9" x14ac:dyDescent="0.25">
      <c r="I196" s="2"/>
    </row>
    <row r="197" spans="9:9" x14ac:dyDescent="0.25">
      <c r="I197" s="2"/>
    </row>
    <row r="198" spans="9:9" x14ac:dyDescent="0.25">
      <c r="I198" s="2"/>
    </row>
    <row r="199" spans="9:9" x14ac:dyDescent="0.25">
      <c r="I199" s="2"/>
    </row>
    <row r="200" spans="9:9" x14ac:dyDescent="0.25">
      <c r="I200" s="2"/>
    </row>
    <row r="201" spans="9:9" x14ac:dyDescent="0.25">
      <c r="I201" s="2"/>
    </row>
    <row r="202" spans="9:9" x14ac:dyDescent="0.25">
      <c r="I202" s="2"/>
    </row>
    <row r="203" spans="9:9" x14ac:dyDescent="0.25">
      <c r="I203" s="2"/>
    </row>
    <row r="204" spans="9:9" x14ac:dyDescent="0.25">
      <c r="I204" s="2"/>
    </row>
    <row r="205" spans="9:9" x14ac:dyDescent="0.25">
      <c r="I205" s="2"/>
    </row>
    <row r="206" spans="9:9" x14ac:dyDescent="0.25">
      <c r="I206" s="2"/>
    </row>
    <row r="207" spans="9:9" x14ac:dyDescent="0.25">
      <c r="I207" s="2"/>
    </row>
    <row r="208" spans="9:9" x14ac:dyDescent="0.25">
      <c r="I208" s="2"/>
    </row>
    <row r="209" spans="9:9" x14ac:dyDescent="0.25">
      <c r="I209" s="2"/>
    </row>
    <row r="210" spans="9:9" x14ac:dyDescent="0.25">
      <c r="I210" s="2"/>
    </row>
    <row r="211" spans="9:9" x14ac:dyDescent="0.25">
      <c r="I211" s="2"/>
    </row>
    <row r="212" spans="9:9" x14ac:dyDescent="0.25">
      <c r="I212" s="2"/>
    </row>
    <row r="213" spans="9:9" x14ac:dyDescent="0.25">
      <c r="I213" s="2"/>
    </row>
    <row r="214" spans="9:9" x14ac:dyDescent="0.25">
      <c r="I214" s="2"/>
    </row>
    <row r="215" spans="9:9" x14ac:dyDescent="0.25">
      <c r="I215" s="2"/>
    </row>
    <row r="216" spans="9:9" x14ac:dyDescent="0.25">
      <c r="I216" s="2"/>
    </row>
    <row r="217" spans="9:9" x14ac:dyDescent="0.25">
      <c r="I217" s="2"/>
    </row>
    <row r="218" spans="9:9" x14ac:dyDescent="0.25">
      <c r="I218" s="2"/>
    </row>
    <row r="219" spans="9:9" x14ac:dyDescent="0.25">
      <c r="I219" s="2"/>
    </row>
    <row r="220" spans="9:9" x14ac:dyDescent="0.25">
      <c r="I220" s="2"/>
    </row>
    <row r="221" spans="9:9" x14ac:dyDescent="0.25">
      <c r="I221" s="2"/>
    </row>
    <row r="222" spans="9:9" x14ac:dyDescent="0.25">
      <c r="I222" s="2"/>
    </row>
    <row r="223" spans="9:9" x14ac:dyDescent="0.25">
      <c r="I223" s="2"/>
    </row>
    <row r="224" spans="9:9" x14ac:dyDescent="0.25">
      <c r="I224" s="2"/>
    </row>
    <row r="225" spans="9:9" x14ac:dyDescent="0.25">
      <c r="I225" s="2"/>
    </row>
    <row r="226" spans="9:9" x14ac:dyDescent="0.25">
      <c r="I226" s="2"/>
    </row>
    <row r="227" spans="9:9" x14ac:dyDescent="0.25">
      <c r="I227" s="2"/>
    </row>
    <row r="228" spans="9:9" x14ac:dyDescent="0.25">
      <c r="I228" s="2"/>
    </row>
    <row r="229" spans="9:9" x14ac:dyDescent="0.25">
      <c r="I229" s="2"/>
    </row>
    <row r="230" spans="9:9" x14ac:dyDescent="0.25">
      <c r="I230" s="2"/>
    </row>
    <row r="231" spans="9:9" x14ac:dyDescent="0.25">
      <c r="I231" s="2"/>
    </row>
    <row r="232" spans="9:9" x14ac:dyDescent="0.25">
      <c r="I232" s="2"/>
    </row>
    <row r="233" spans="9:9" x14ac:dyDescent="0.25">
      <c r="I233" s="2"/>
    </row>
    <row r="234" spans="9:9" x14ac:dyDescent="0.25">
      <c r="I234" s="2"/>
    </row>
    <row r="235" spans="9:9" x14ac:dyDescent="0.25">
      <c r="I235" s="2"/>
    </row>
    <row r="236" spans="9:9" x14ac:dyDescent="0.25">
      <c r="I236" s="2"/>
    </row>
    <row r="237" spans="9:9" x14ac:dyDescent="0.25">
      <c r="I237" s="2"/>
    </row>
    <row r="238" spans="9:9" x14ac:dyDescent="0.25">
      <c r="I238" s="2"/>
    </row>
    <row r="239" spans="9:9" x14ac:dyDescent="0.25">
      <c r="I239" s="2"/>
    </row>
    <row r="240" spans="9:9" x14ac:dyDescent="0.25">
      <c r="I240" s="2"/>
    </row>
    <row r="241" spans="9:9" x14ac:dyDescent="0.25">
      <c r="I241" s="2"/>
    </row>
    <row r="242" spans="9:9" x14ac:dyDescent="0.25">
      <c r="I242" s="2"/>
    </row>
    <row r="243" spans="9:9" x14ac:dyDescent="0.25">
      <c r="I243" s="2"/>
    </row>
    <row r="244" spans="9:9" x14ac:dyDescent="0.25">
      <c r="I244" s="2"/>
    </row>
    <row r="245" spans="9:9" x14ac:dyDescent="0.25">
      <c r="I245" s="2"/>
    </row>
    <row r="246" spans="9:9" x14ac:dyDescent="0.25">
      <c r="I246" s="2"/>
    </row>
    <row r="247" spans="9:9" x14ac:dyDescent="0.25">
      <c r="I247" s="2"/>
    </row>
    <row r="248" spans="9:9" x14ac:dyDescent="0.25">
      <c r="I248" s="2"/>
    </row>
    <row r="249" spans="9:9" x14ac:dyDescent="0.25">
      <c r="I249" s="2"/>
    </row>
    <row r="250" spans="9:9" x14ac:dyDescent="0.25">
      <c r="I250" s="2"/>
    </row>
    <row r="251" spans="9:9" x14ac:dyDescent="0.25">
      <c r="I251" s="2"/>
    </row>
    <row r="252" spans="9:9" x14ac:dyDescent="0.25">
      <c r="I252" s="2"/>
    </row>
    <row r="253" spans="9:9" x14ac:dyDescent="0.25">
      <c r="I253" s="2"/>
    </row>
    <row r="254" spans="9:9" x14ac:dyDescent="0.25">
      <c r="I254" s="2"/>
    </row>
    <row r="255" spans="9:9" x14ac:dyDescent="0.25">
      <c r="I255" s="2"/>
    </row>
    <row r="256" spans="9:9" x14ac:dyDescent="0.25">
      <c r="I256" s="2"/>
    </row>
    <row r="257" spans="9:9" x14ac:dyDescent="0.25">
      <c r="I257" s="2"/>
    </row>
    <row r="258" spans="9:9" x14ac:dyDescent="0.25">
      <c r="I258" s="2"/>
    </row>
    <row r="259" spans="9:9" x14ac:dyDescent="0.25">
      <c r="I259" s="2"/>
    </row>
    <row r="260" spans="9:9" x14ac:dyDescent="0.25">
      <c r="I260" s="2"/>
    </row>
    <row r="261" spans="9:9" x14ac:dyDescent="0.25">
      <c r="I261" s="2"/>
    </row>
    <row r="262" spans="9:9" x14ac:dyDescent="0.25">
      <c r="I262" s="2"/>
    </row>
    <row r="263" spans="9:9" x14ac:dyDescent="0.25">
      <c r="I263" s="2"/>
    </row>
    <row r="264" spans="9:9" x14ac:dyDescent="0.25">
      <c r="I264" s="2"/>
    </row>
    <row r="265" spans="9:9" x14ac:dyDescent="0.25">
      <c r="I265" s="2"/>
    </row>
    <row r="266" spans="9:9" x14ac:dyDescent="0.25">
      <c r="I266" s="2"/>
    </row>
    <row r="267" spans="9:9" x14ac:dyDescent="0.25">
      <c r="I267" s="2"/>
    </row>
    <row r="268" spans="9:9" x14ac:dyDescent="0.25">
      <c r="I268" s="2"/>
    </row>
    <row r="269" spans="9:9" x14ac:dyDescent="0.25">
      <c r="I269" s="2"/>
    </row>
    <row r="270" spans="9:9" x14ac:dyDescent="0.25">
      <c r="I270" s="2"/>
    </row>
    <row r="271" spans="9:9" x14ac:dyDescent="0.25">
      <c r="I271" s="2"/>
    </row>
    <row r="272" spans="9:9" x14ac:dyDescent="0.25">
      <c r="I272" s="2"/>
    </row>
    <row r="273" spans="9:9" x14ac:dyDescent="0.25">
      <c r="I273" s="2"/>
    </row>
    <row r="274" spans="9:9" x14ac:dyDescent="0.25">
      <c r="I274" s="2"/>
    </row>
    <row r="275" spans="9:9" x14ac:dyDescent="0.25">
      <c r="I275" s="2"/>
    </row>
    <row r="276" spans="9:9" x14ac:dyDescent="0.25">
      <c r="I276" s="2"/>
    </row>
    <row r="277" spans="9:9" x14ac:dyDescent="0.25">
      <c r="I277" s="2"/>
    </row>
    <row r="278" spans="9:9" x14ac:dyDescent="0.25">
      <c r="I278" s="2"/>
    </row>
    <row r="279" spans="9:9" x14ac:dyDescent="0.25">
      <c r="I279" s="2"/>
    </row>
    <row r="280" spans="9:9" x14ac:dyDescent="0.25">
      <c r="I280" s="2"/>
    </row>
    <row r="281" spans="9:9" x14ac:dyDescent="0.25">
      <c r="I281" s="2"/>
    </row>
    <row r="282" spans="9:9" x14ac:dyDescent="0.25">
      <c r="I282" s="2"/>
    </row>
    <row r="283" spans="9:9" x14ac:dyDescent="0.25">
      <c r="I283" s="2"/>
    </row>
    <row r="284" spans="9:9" x14ac:dyDescent="0.25">
      <c r="I284" s="2"/>
    </row>
    <row r="285" spans="9:9" x14ac:dyDescent="0.25">
      <c r="I285" s="2"/>
    </row>
    <row r="286" spans="9:9" x14ac:dyDescent="0.25">
      <c r="I286" s="2"/>
    </row>
    <row r="287" spans="9:9" x14ac:dyDescent="0.25">
      <c r="I287" s="2"/>
    </row>
    <row r="288" spans="9:9" x14ac:dyDescent="0.25">
      <c r="I288" s="2"/>
    </row>
    <row r="289" spans="9:9" x14ac:dyDescent="0.25">
      <c r="I289" s="2"/>
    </row>
    <row r="290" spans="9:9" x14ac:dyDescent="0.25">
      <c r="I290" s="2"/>
    </row>
    <row r="291" spans="9:9" x14ac:dyDescent="0.25">
      <c r="I291" s="2"/>
    </row>
    <row r="292" spans="9:9" x14ac:dyDescent="0.25">
      <c r="I292" s="2"/>
    </row>
    <row r="293" spans="9:9" x14ac:dyDescent="0.25">
      <c r="I293" s="2"/>
    </row>
    <row r="294" spans="9:9" x14ac:dyDescent="0.25">
      <c r="I294" s="2"/>
    </row>
    <row r="295" spans="9:9" x14ac:dyDescent="0.25">
      <c r="I295" s="2"/>
    </row>
    <row r="296" spans="9:9" x14ac:dyDescent="0.25">
      <c r="I296" s="2"/>
    </row>
    <row r="297" spans="9:9" x14ac:dyDescent="0.25">
      <c r="I297" s="2"/>
    </row>
    <row r="298" spans="9:9" x14ac:dyDescent="0.25">
      <c r="I298" s="2"/>
    </row>
    <row r="299" spans="9:9" x14ac:dyDescent="0.25">
      <c r="I299" s="2"/>
    </row>
    <row r="300" spans="9:9" x14ac:dyDescent="0.25">
      <c r="I300" s="2"/>
    </row>
    <row r="301" spans="9:9" x14ac:dyDescent="0.25">
      <c r="I301" s="2"/>
    </row>
    <row r="302" spans="9:9" x14ac:dyDescent="0.25">
      <c r="I302" s="2"/>
    </row>
    <row r="303" spans="9:9" x14ac:dyDescent="0.25">
      <c r="I303" s="2"/>
    </row>
    <row r="304" spans="9:9" x14ac:dyDescent="0.25">
      <c r="I304" s="2"/>
    </row>
    <row r="305" spans="9:9" x14ac:dyDescent="0.25">
      <c r="I305" s="2"/>
    </row>
    <row r="306" spans="9:9" x14ac:dyDescent="0.25">
      <c r="I306" s="2"/>
    </row>
    <row r="307" spans="9:9" x14ac:dyDescent="0.25">
      <c r="I307" s="2"/>
    </row>
    <row r="308" spans="9:9" x14ac:dyDescent="0.25">
      <c r="I308" s="2"/>
    </row>
    <row r="309" spans="9:9" x14ac:dyDescent="0.25">
      <c r="I309" s="2"/>
    </row>
    <row r="310" spans="9:9" x14ac:dyDescent="0.25">
      <c r="I310" s="2"/>
    </row>
    <row r="311" spans="9:9" x14ac:dyDescent="0.25">
      <c r="I311" s="2"/>
    </row>
    <row r="312" spans="9:9" x14ac:dyDescent="0.25">
      <c r="I312" s="2"/>
    </row>
    <row r="313" spans="9:9" x14ac:dyDescent="0.25">
      <c r="I313" s="2"/>
    </row>
    <row r="314" spans="9:9" x14ac:dyDescent="0.25">
      <c r="I314" s="2"/>
    </row>
    <row r="315" spans="9:9" x14ac:dyDescent="0.25">
      <c r="I315" s="2"/>
    </row>
    <row r="316" spans="9:9" x14ac:dyDescent="0.25">
      <c r="I316" s="2"/>
    </row>
    <row r="317" spans="9:9" x14ac:dyDescent="0.25">
      <c r="I317" s="2"/>
    </row>
    <row r="318" spans="9:9" x14ac:dyDescent="0.25">
      <c r="I318" s="2"/>
    </row>
    <row r="319" spans="9:9" x14ac:dyDescent="0.25">
      <c r="I319" s="2"/>
    </row>
    <row r="320" spans="9:9" x14ac:dyDescent="0.25">
      <c r="I320" s="2"/>
    </row>
    <row r="321" spans="9:9" x14ac:dyDescent="0.25">
      <c r="I321" s="2"/>
    </row>
    <row r="322" spans="9:9" x14ac:dyDescent="0.25">
      <c r="I322" s="2"/>
    </row>
    <row r="323" spans="9:9" x14ac:dyDescent="0.25">
      <c r="I323" s="2"/>
    </row>
    <row r="324" spans="9:9" x14ac:dyDescent="0.25">
      <c r="I324" s="2"/>
    </row>
    <row r="325" spans="9:9" x14ac:dyDescent="0.25">
      <c r="I325" s="2"/>
    </row>
    <row r="326" spans="9:9" x14ac:dyDescent="0.25">
      <c r="I326" s="2"/>
    </row>
    <row r="327" spans="9:9" x14ac:dyDescent="0.25">
      <c r="I327" s="2"/>
    </row>
    <row r="328" spans="9:9" x14ac:dyDescent="0.25">
      <c r="I328" s="2"/>
    </row>
    <row r="329" spans="9:9" x14ac:dyDescent="0.25">
      <c r="I329" s="2"/>
    </row>
    <row r="330" spans="9:9" x14ac:dyDescent="0.25">
      <c r="I330" s="2"/>
    </row>
    <row r="331" spans="9:9" x14ac:dyDescent="0.25">
      <c r="I331" s="2"/>
    </row>
    <row r="332" spans="9:9" x14ac:dyDescent="0.25">
      <c r="I332" s="2"/>
    </row>
    <row r="333" spans="9:9" x14ac:dyDescent="0.25">
      <c r="I333" s="2"/>
    </row>
    <row r="334" spans="9:9" x14ac:dyDescent="0.25">
      <c r="I334" s="2"/>
    </row>
    <row r="335" spans="9:9" x14ac:dyDescent="0.25">
      <c r="I335" s="2"/>
    </row>
    <row r="336" spans="9:9" x14ac:dyDescent="0.25">
      <c r="I336" s="2"/>
    </row>
    <row r="337" spans="9:9" x14ac:dyDescent="0.25">
      <c r="I337" s="2"/>
    </row>
    <row r="338" spans="9:9" x14ac:dyDescent="0.25">
      <c r="I338" s="2"/>
    </row>
    <row r="339" spans="9:9" x14ac:dyDescent="0.25">
      <c r="I339" s="2"/>
    </row>
    <row r="340" spans="9:9" x14ac:dyDescent="0.25">
      <c r="I340" s="2"/>
    </row>
    <row r="341" spans="9:9" x14ac:dyDescent="0.25">
      <c r="I341" s="2"/>
    </row>
    <row r="342" spans="9:9" x14ac:dyDescent="0.25">
      <c r="I342" s="2"/>
    </row>
    <row r="343" spans="9:9" x14ac:dyDescent="0.25">
      <c r="I343" s="2"/>
    </row>
    <row r="344" spans="9:9" x14ac:dyDescent="0.25">
      <c r="I344" s="2"/>
    </row>
    <row r="345" spans="9:9" x14ac:dyDescent="0.25">
      <c r="I345" s="2"/>
    </row>
    <row r="346" spans="9:9" x14ac:dyDescent="0.25">
      <c r="I346" s="2"/>
    </row>
    <row r="347" spans="9:9" x14ac:dyDescent="0.25">
      <c r="I347" s="2"/>
    </row>
    <row r="348" spans="9:9" x14ac:dyDescent="0.25">
      <c r="I348" s="2"/>
    </row>
    <row r="349" spans="9:9" x14ac:dyDescent="0.25">
      <c r="I349" s="2"/>
    </row>
    <row r="350" spans="9:9" x14ac:dyDescent="0.25">
      <c r="I350" s="2"/>
    </row>
    <row r="351" spans="9:9" x14ac:dyDescent="0.25">
      <c r="I351" s="2"/>
    </row>
    <row r="352" spans="9:9" x14ac:dyDescent="0.25">
      <c r="I352" s="2"/>
    </row>
    <row r="353" spans="9:9" x14ac:dyDescent="0.25">
      <c r="I353" s="2"/>
    </row>
    <row r="354" spans="9:9" x14ac:dyDescent="0.25">
      <c r="I354" s="2"/>
    </row>
    <row r="355" spans="9:9" x14ac:dyDescent="0.25">
      <c r="I355" s="2"/>
    </row>
    <row r="356" spans="9:9" x14ac:dyDescent="0.25">
      <c r="I356" s="2"/>
    </row>
    <row r="357" spans="9:9" x14ac:dyDescent="0.25">
      <c r="I357" s="2"/>
    </row>
    <row r="358" spans="9:9" x14ac:dyDescent="0.25">
      <c r="I358" s="2"/>
    </row>
    <row r="359" spans="9:9" x14ac:dyDescent="0.25">
      <c r="I359" s="2"/>
    </row>
    <row r="360" spans="9:9" x14ac:dyDescent="0.25">
      <c r="I360" s="2"/>
    </row>
    <row r="361" spans="9:9" x14ac:dyDescent="0.25">
      <c r="I361" s="2"/>
    </row>
    <row r="362" spans="9:9" x14ac:dyDescent="0.25">
      <c r="I362" s="2"/>
    </row>
    <row r="363" spans="9:9" x14ac:dyDescent="0.25">
      <c r="I363" s="2"/>
    </row>
    <row r="364" spans="9:9" x14ac:dyDescent="0.25">
      <c r="I364" s="2"/>
    </row>
    <row r="365" spans="9:9" x14ac:dyDescent="0.25">
      <c r="I365" s="2"/>
    </row>
    <row r="366" spans="9:9" x14ac:dyDescent="0.25">
      <c r="I366" s="2"/>
    </row>
    <row r="367" spans="9:9" x14ac:dyDescent="0.25">
      <c r="I367" s="2"/>
    </row>
    <row r="368" spans="9:9" x14ac:dyDescent="0.25">
      <c r="I368" s="2"/>
    </row>
    <row r="369" spans="9:9" x14ac:dyDescent="0.25">
      <c r="I369" s="2"/>
    </row>
    <row r="370" spans="9:9" x14ac:dyDescent="0.25">
      <c r="I370" s="2"/>
    </row>
    <row r="371" spans="9:9" x14ac:dyDescent="0.25">
      <c r="I371" s="2"/>
    </row>
    <row r="372" spans="9:9" x14ac:dyDescent="0.25">
      <c r="I372" s="2"/>
    </row>
    <row r="373" spans="9:9" x14ac:dyDescent="0.25">
      <c r="I373" s="2"/>
    </row>
    <row r="374" spans="9:9" x14ac:dyDescent="0.25">
      <c r="I374" s="2"/>
    </row>
    <row r="375" spans="9:9" x14ac:dyDescent="0.25">
      <c r="I375" s="2"/>
    </row>
    <row r="376" spans="9:9" x14ac:dyDescent="0.25">
      <c r="I376" s="2"/>
    </row>
    <row r="377" spans="9:9" x14ac:dyDescent="0.25">
      <c r="I377" s="2"/>
    </row>
    <row r="378" spans="9:9" x14ac:dyDescent="0.25">
      <c r="I378" s="2"/>
    </row>
    <row r="379" spans="9:9" x14ac:dyDescent="0.25">
      <c r="I379" s="2"/>
    </row>
    <row r="380" spans="9:9" x14ac:dyDescent="0.25">
      <c r="I380" s="2"/>
    </row>
    <row r="381" spans="9:9" x14ac:dyDescent="0.25">
      <c r="I381" s="2"/>
    </row>
    <row r="382" spans="9:9" x14ac:dyDescent="0.25">
      <c r="I382" s="2"/>
    </row>
    <row r="383" spans="9:9" x14ac:dyDescent="0.25">
      <c r="I383" s="2"/>
    </row>
    <row r="384" spans="9:9" x14ac:dyDescent="0.25">
      <c r="I384" s="2"/>
    </row>
    <row r="385" spans="9:9" x14ac:dyDescent="0.25">
      <c r="I385" s="2"/>
    </row>
    <row r="386" spans="9:9" x14ac:dyDescent="0.25">
      <c r="I386" s="2"/>
    </row>
    <row r="387" spans="9:9" x14ac:dyDescent="0.25">
      <c r="I387" s="2"/>
    </row>
    <row r="388" spans="9:9" x14ac:dyDescent="0.25">
      <c r="I388" s="2"/>
    </row>
    <row r="389" spans="9:9" x14ac:dyDescent="0.25">
      <c r="I389" s="2"/>
    </row>
    <row r="390" spans="9:9" x14ac:dyDescent="0.25">
      <c r="I390" s="2"/>
    </row>
    <row r="391" spans="9:9" x14ac:dyDescent="0.25">
      <c r="I391" s="2"/>
    </row>
    <row r="392" spans="9:9" x14ac:dyDescent="0.25">
      <c r="I392" s="2"/>
    </row>
    <row r="393" spans="9:9" x14ac:dyDescent="0.25">
      <c r="I393" s="2"/>
    </row>
    <row r="394" spans="9:9" x14ac:dyDescent="0.25">
      <c r="I394" s="2"/>
    </row>
    <row r="395" spans="9:9" x14ac:dyDescent="0.25">
      <c r="I395" s="2"/>
    </row>
    <row r="396" spans="9:9" x14ac:dyDescent="0.25">
      <c r="I396" s="2"/>
    </row>
    <row r="397" spans="9:9" x14ac:dyDescent="0.25">
      <c r="I397" s="2"/>
    </row>
    <row r="398" spans="9:9" x14ac:dyDescent="0.25">
      <c r="I398" s="2"/>
    </row>
    <row r="399" spans="9:9" x14ac:dyDescent="0.25">
      <c r="I399" s="2"/>
    </row>
    <row r="400" spans="9:9" x14ac:dyDescent="0.25">
      <c r="I400" s="2"/>
    </row>
    <row r="401" spans="9:9" x14ac:dyDescent="0.25">
      <c r="I401" s="2"/>
    </row>
    <row r="402" spans="9:9" x14ac:dyDescent="0.25">
      <c r="I402" s="2"/>
    </row>
    <row r="403" spans="9:9" x14ac:dyDescent="0.25">
      <c r="I403" s="2"/>
    </row>
    <row r="404" spans="9:9" x14ac:dyDescent="0.25">
      <c r="I404" s="2"/>
    </row>
    <row r="405" spans="9:9" x14ac:dyDescent="0.25">
      <c r="I405" s="2"/>
    </row>
    <row r="406" spans="9:9" x14ac:dyDescent="0.25">
      <c r="I406" s="2"/>
    </row>
    <row r="407" spans="9:9" x14ac:dyDescent="0.25">
      <c r="I407" s="2"/>
    </row>
    <row r="408" spans="9:9" x14ac:dyDescent="0.25">
      <c r="I408" s="2"/>
    </row>
    <row r="409" spans="9:9" x14ac:dyDescent="0.25">
      <c r="I409" s="2"/>
    </row>
    <row r="410" spans="9:9" x14ac:dyDescent="0.25">
      <c r="I410" s="2"/>
    </row>
    <row r="411" spans="9:9" x14ac:dyDescent="0.25">
      <c r="I411" s="2"/>
    </row>
    <row r="412" spans="9:9" x14ac:dyDescent="0.25">
      <c r="I412" s="2"/>
    </row>
    <row r="413" spans="9:9" x14ac:dyDescent="0.25">
      <c r="I413" s="2"/>
    </row>
    <row r="414" spans="9:9" x14ac:dyDescent="0.25">
      <c r="I414" s="2"/>
    </row>
    <row r="415" spans="9:9" x14ac:dyDescent="0.25">
      <c r="I415" s="2"/>
    </row>
    <row r="416" spans="9:9" x14ac:dyDescent="0.25">
      <c r="I416" s="2"/>
    </row>
    <row r="417" spans="9:9" x14ac:dyDescent="0.25">
      <c r="I417" s="2"/>
    </row>
    <row r="418" spans="9:9" x14ac:dyDescent="0.25">
      <c r="I418" s="2"/>
    </row>
    <row r="419" spans="9:9" x14ac:dyDescent="0.25">
      <c r="I419" s="2"/>
    </row>
    <row r="420" spans="9:9" x14ac:dyDescent="0.25">
      <c r="I420" s="2"/>
    </row>
    <row r="421" spans="9:9" x14ac:dyDescent="0.25">
      <c r="I421" s="2"/>
    </row>
    <row r="422" spans="9:9" x14ac:dyDescent="0.25">
      <c r="I422" s="2"/>
    </row>
    <row r="423" spans="9:9" x14ac:dyDescent="0.25">
      <c r="I423" s="2"/>
    </row>
    <row r="424" spans="9:9" x14ac:dyDescent="0.25">
      <c r="I424" s="2"/>
    </row>
    <row r="425" spans="9:9" x14ac:dyDescent="0.25">
      <c r="I425" s="2"/>
    </row>
    <row r="426" spans="9:9" x14ac:dyDescent="0.25">
      <c r="I426" s="2"/>
    </row>
    <row r="427" spans="9:9" x14ac:dyDescent="0.25">
      <c r="I427" s="2"/>
    </row>
    <row r="428" spans="9:9" x14ac:dyDescent="0.25">
      <c r="I428" s="2"/>
    </row>
    <row r="429" spans="9:9" x14ac:dyDescent="0.25">
      <c r="I429" s="2"/>
    </row>
    <row r="430" spans="9:9" x14ac:dyDescent="0.25">
      <c r="I430" s="2"/>
    </row>
    <row r="431" spans="9:9" x14ac:dyDescent="0.25">
      <c r="I431" s="2"/>
    </row>
    <row r="432" spans="9:9" x14ac:dyDescent="0.25">
      <c r="I432" s="2"/>
    </row>
    <row r="433" spans="9:9" x14ac:dyDescent="0.25">
      <c r="I433" s="2"/>
    </row>
    <row r="434" spans="9:9" x14ac:dyDescent="0.25">
      <c r="I434" s="2"/>
    </row>
    <row r="435" spans="9:9" x14ac:dyDescent="0.25">
      <c r="I435" s="2"/>
    </row>
    <row r="436" spans="9:9" x14ac:dyDescent="0.25">
      <c r="I436" s="2"/>
    </row>
    <row r="437" spans="9:9" x14ac:dyDescent="0.25">
      <c r="I437" s="2"/>
    </row>
    <row r="438" spans="9:9" x14ac:dyDescent="0.25">
      <c r="I438" s="2"/>
    </row>
    <row r="439" spans="9:9" x14ac:dyDescent="0.25">
      <c r="I439" s="2"/>
    </row>
    <row r="440" spans="9:9" x14ac:dyDescent="0.25">
      <c r="I440" s="2"/>
    </row>
    <row r="441" spans="9:9" x14ac:dyDescent="0.25">
      <c r="I441" s="2"/>
    </row>
    <row r="442" spans="9:9" x14ac:dyDescent="0.25">
      <c r="I442" s="2"/>
    </row>
    <row r="443" spans="9:9" x14ac:dyDescent="0.25">
      <c r="I443" s="2"/>
    </row>
    <row r="444" spans="9:9" x14ac:dyDescent="0.25">
      <c r="I444" s="2"/>
    </row>
    <row r="445" spans="9:9" x14ac:dyDescent="0.25">
      <c r="I445" s="2"/>
    </row>
    <row r="446" spans="9:9" x14ac:dyDescent="0.25">
      <c r="I446" s="2"/>
    </row>
    <row r="447" spans="9:9" x14ac:dyDescent="0.25">
      <c r="I447" s="2"/>
    </row>
    <row r="448" spans="9:9" x14ac:dyDescent="0.25">
      <c r="I448" s="2"/>
    </row>
    <row r="449" spans="9:9" x14ac:dyDescent="0.25">
      <c r="I449" s="2"/>
    </row>
    <row r="450" spans="9:9" x14ac:dyDescent="0.25">
      <c r="I450" s="2"/>
    </row>
    <row r="451" spans="9:9" x14ac:dyDescent="0.25">
      <c r="I451" s="2"/>
    </row>
    <row r="452" spans="9:9" x14ac:dyDescent="0.25">
      <c r="I452" s="2"/>
    </row>
    <row r="453" spans="9:9" x14ac:dyDescent="0.25">
      <c r="I453" s="2"/>
    </row>
    <row r="454" spans="9:9" x14ac:dyDescent="0.25">
      <c r="I454" s="2"/>
    </row>
    <row r="455" spans="9:9" x14ac:dyDescent="0.25">
      <c r="I455" s="2"/>
    </row>
    <row r="456" spans="9:9" x14ac:dyDescent="0.25">
      <c r="I456" s="2"/>
    </row>
    <row r="457" spans="9:9" x14ac:dyDescent="0.25">
      <c r="I457" s="2"/>
    </row>
    <row r="458" spans="9:9" x14ac:dyDescent="0.25">
      <c r="I458" s="2"/>
    </row>
    <row r="459" spans="9:9" x14ac:dyDescent="0.25">
      <c r="I459" s="2"/>
    </row>
    <row r="460" spans="9:9" x14ac:dyDescent="0.25">
      <c r="I460" s="2"/>
    </row>
    <row r="461" spans="9:9" x14ac:dyDescent="0.25">
      <c r="I461" s="2"/>
    </row>
    <row r="462" spans="9:9" x14ac:dyDescent="0.25">
      <c r="I462" s="2"/>
    </row>
    <row r="463" spans="9:9" x14ac:dyDescent="0.25">
      <c r="I463" s="2"/>
    </row>
    <row r="464" spans="9:9" x14ac:dyDescent="0.25">
      <c r="I464" s="2"/>
    </row>
    <row r="465" spans="9:9" x14ac:dyDescent="0.25">
      <c r="I465" s="2"/>
    </row>
    <row r="466" spans="9:9" x14ac:dyDescent="0.25">
      <c r="I466" s="2"/>
    </row>
    <row r="467" spans="9:9" x14ac:dyDescent="0.25">
      <c r="I467" s="2"/>
    </row>
    <row r="468" spans="9:9" x14ac:dyDescent="0.25">
      <c r="I468" s="2"/>
    </row>
    <row r="469" spans="9:9" x14ac:dyDescent="0.25">
      <c r="I469" s="2"/>
    </row>
    <row r="470" spans="9:9" x14ac:dyDescent="0.25">
      <c r="I470" s="2"/>
    </row>
    <row r="471" spans="9:9" x14ac:dyDescent="0.25">
      <c r="I471" s="2"/>
    </row>
    <row r="472" spans="9:9" x14ac:dyDescent="0.25">
      <c r="I472" s="2"/>
    </row>
    <row r="473" spans="9:9" x14ac:dyDescent="0.25">
      <c r="I473" s="2"/>
    </row>
    <row r="474" spans="9:9" x14ac:dyDescent="0.25">
      <c r="I474" s="2"/>
    </row>
    <row r="475" spans="9:9" x14ac:dyDescent="0.25">
      <c r="I475" s="2"/>
    </row>
    <row r="476" spans="9:9" x14ac:dyDescent="0.25">
      <c r="I476" s="2"/>
    </row>
    <row r="477" spans="9:9" x14ac:dyDescent="0.25">
      <c r="I477" s="2"/>
    </row>
    <row r="478" spans="9:9" x14ac:dyDescent="0.25">
      <c r="I478" s="2"/>
    </row>
    <row r="479" spans="9:9" x14ac:dyDescent="0.25">
      <c r="I479" s="2"/>
    </row>
    <row r="480" spans="9:9" x14ac:dyDescent="0.25">
      <c r="I480" s="2"/>
    </row>
    <row r="481" spans="9:9" x14ac:dyDescent="0.25">
      <c r="I481" s="2"/>
    </row>
    <row r="482" spans="9:9" x14ac:dyDescent="0.25">
      <c r="I482" s="2"/>
    </row>
    <row r="483" spans="9:9" x14ac:dyDescent="0.25">
      <c r="I483" s="2"/>
    </row>
    <row r="484" spans="9:9" x14ac:dyDescent="0.25">
      <c r="I484" s="2"/>
    </row>
    <row r="485" spans="9:9" x14ac:dyDescent="0.25">
      <c r="I485" s="2"/>
    </row>
    <row r="486" spans="9:9" x14ac:dyDescent="0.25">
      <c r="I486" s="2"/>
    </row>
    <row r="487" spans="9:9" x14ac:dyDescent="0.25">
      <c r="I487" s="2"/>
    </row>
    <row r="488" spans="9:9" x14ac:dyDescent="0.25">
      <c r="I488" s="2"/>
    </row>
    <row r="489" spans="9:9" x14ac:dyDescent="0.25">
      <c r="I489" s="2"/>
    </row>
    <row r="490" spans="9:9" x14ac:dyDescent="0.25">
      <c r="I490" s="2"/>
    </row>
    <row r="491" spans="9:9" x14ac:dyDescent="0.25">
      <c r="I491" s="2"/>
    </row>
    <row r="492" spans="9:9" x14ac:dyDescent="0.25">
      <c r="I492" s="2"/>
    </row>
    <row r="493" spans="9:9" x14ac:dyDescent="0.25">
      <c r="I493" s="2"/>
    </row>
    <row r="494" spans="9:9" x14ac:dyDescent="0.25">
      <c r="I494" s="2"/>
    </row>
    <row r="495" spans="9:9" x14ac:dyDescent="0.25">
      <c r="I495" s="2"/>
    </row>
    <row r="496" spans="9:9" x14ac:dyDescent="0.25">
      <c r="I496" s="2"/>
    </row>
    <row r="497" spans="9:9" x14ac:dyDescent="0.25">
      <c r="I497" s="2"/>
    </row>
    <row r="498" spans="9:9" x14ac:dyDescent="0.25">
      <c r="I498" s="2"/>
    </row>
    <row r="499" spans="9:9" x14ac:dyDescent="0.25">
      <c r="I499" s="2"/>
    </row>
    <row r="500" spans="9:9" x14ac:dyDescent="0.25">
      <c r="I500" s="2"/>
    </row>
    <row r="501" spans="9:9" x14ac:dyDescent="0.25">
      <c r="I501" s="2"/>
    </row>
    <row r="502" spans="9:9" x14ac:dyDescent="0.25">
      <c r="I502" s="2"/>
    </row>
    <row r="503" spans="9:9" x14ac:dyDescent="0.25">
      <c r="I503" s="2"/>
    </row>
    <row r="504" spans="9:9" x14ac:dyDescent="0.25">
      <c r="I504" s="2"/>
    </row>
    <row r="505" spans="9:9" x14ac:dyDescent="0.25">
      <c r="I505" s="2"/>
    </row>
    <row r="506" spans="9:9" x14ac:dyDescent="0.25">
      <c r="I506" s="2"/>
    </row>
    <row r="507" spans="9:9" x14ac:dyDescent="0.25">
      <c r="I507" s="2"/>
    </row>
    <row r="508" spans="9:9" x14ac:dyDescent="0.25">
      <c r="I508" s="2"/>
    </row>
    <row r="509" spans="9:9" x14ac:dyDescent="0.25">
      <c r="I509" s="2"/>
    </row>
    <row r="510" spans="9:9" x14ac:dyDescent="0.25">
      <c r="I510" s="2"/>
    </row>
    <row r="511" spans="9:9" x14ac:dyDescent="0.25">
      <c r="I511" s="2"/>
    </row>
    <row r="512" spans="9:9" x14ac:dyDescent="0.25">
      <c r="I512" s="2"/>
    </row>
    <row r="513" spans="9:9" x14ac:dyDescent="0.25">
      <c r="I513" s="2"/>
    </row>
    <row r="514" spans="9:9" x14ac:dyDescent="0.25">
      <c r="I514" s="2"/>
    </row>
    <row r="515" spans="9:9" x14ac:dyDescent="0.25">
      <c r="I515" s="2"/>
    </row>
    <row r="516" spans="9:9" x14ac:dyDescent="0.25">
      <c r="I516" s="2"/>
    </row>
    <row r="517" spans="9:9" x14ac:dyDescent="0.25">
      <c r="I517" s="2"/>
    </row>
    <row r="518" spans="9:9" x14ac:dyDescent="0.25">
      <c r="I518" s="2"/>
    </row>
    <row r="519" spans="9:9" x14ac:dyDescent="0.25">
      <c r="I519" s="2"/>
    </row>
    <row r="520" spans="9:9" x14ac:dyDescent="0.25">
      <c r="I520" s="2"/>
    </row>
    <row r="521" spans="9:9" x14ac:dyDescent="0.25">
      <c r="I521" s="2"/>
    </row>
    <row r="522" spans="9:9" x14ac:dyDescent="0.25">
      <c r="I522" s="2"/>
    </row>
    <row r="523" spans="9:9" x14ac:dyDescent="0.25">
      <c r="I523" s="2"/>
    </row>
    <row r="524" spans="9:9" x14ac:dyDescent="0.25">
      <c r="I524" s="2"/>
    </row>
    <row r="525" spans="9:9" x14ac:dyDescent="0.25">
      <c r="I525" s="2"/>
    </row>
    <row r="526" spans="9:9" x14ac:dyDescent="0.25">
      <c r="I526" s="2"/>
    </row>
    <row r="527" spans="9:9" x14ac:dyDescent="0.25">
      <c r="I527" s="2"/>
    </row>
    <row r="528" spans="9:9" x14ac:dyDescent="0.25">
      <c r="I528" s="2"/>
    </row>
    <row r="529" spans="9:9" x14ac:dyDescent="0.25">
      <c r="I529" s="2"/>
    </row>
    <row r="530" spans="9:9" x14ac:dyDescent="0.25">
      <c r="I530" s="2"/>
    </row>
    <row r="531" spans="9:9" x14ac:dyDescent="0.25">
      <c r="I531" s="2"/>
    </row>
    <row r="532" spans="9:9" x14ac:dyDescent="0.25">
      <c r="I532" s="2"/>
    </row>
    <row r="533" spans="9:9" x14ac:dyDescent="0.25">
      <c r="I533" s="2"/>
    </row>
    <row r="534" spans="9:9" x14ac:dyDescent="0.25">
      <c r="I534" s="2"/>
    </row>
    <row r="535" spans="9:9" x14ac:dyDescent="0.25">
      <c r="I535" s="2"/>
    </row>
    <row r="536" spans="9:9" x14ac:dyDescent="0.25">
      <c r="I536" s="2"/>
    </row>
    <row r="537" spans="9:9" x14ac:dyDescent="0.25">
      <c r="I537" s="2"/>
    </row>
    <row r="538" spans="9:9" x14ac:dyDescent="0.25">
      <c r="I538" s="2"/>
    </row>
    <row r="539" spans="9:9" x14ac:dyDescent="0.25">
      <c r="I539" s="2"/>
    </row>
    <row r="540" spans="9:9" x14ac:dyDescent="0.25">
      <c r="I540" s="2"/>
    </row>
    <row r="541" spans="9:9" x14ac:dyDescent="0.25">
      <c r="I541" s="2"/>
    </row>
    <row r="542" spans="9:9" x14ac:dyDescent="0.25">
      <c r="I542" s="2"/>
    </row>
    <row r="543" spans="9:9" x14ac:dyDescent="0.25">
      <c r="I543" s="2"/>
    </row>
    <row r="544" spans="9:9" x14ac:dyDescent="0.25">
      <c r="I544" s="2"/>
    </row>
    <row r="545" spans="9:9" x14ac:dyDescent="0.25">
      <c r="I545" s="2"/>
    </row>
    <row r="546" spans="9:9" x14ac:dyDescent="0.25">
      <c r="I546" s="2"/>
    </row>
    <row r="547" spans="9:9" x14ac:dyDescent="0.25">
      <c r="I547" s="2"/>
    </row>
    <row r="548" spans="9:9" x14ac:dyDescent="0.25">
      <c r="I548" s="2"/>
    </row>
    <row r="549" spans="9:9" x14ac:dyDescent="0.25">
      <c r="I549" s="2"/>
    </row>
    <row r="550" spans="9:9" x14ac:dyDescent="0.25">
      <c r="I550" s="2"/>
    </row>
    <row r="551" spans="9:9" x14ac:dyDescent="0.25">
      <c r="I551" s="2"/>
    </row>
    <row r="552" spans="9:9" x14ac:dyDescent="0.25">
      <c r="I552" s="2"/>
    </row>
    <row r="553" spans="9:9" x14ac:dyDescent="0.25">
      <c r="I553" s="2"/>
    </row>
    <row r="554" spans="9:9" x14ac:dyDescent="0.25">
      <c r="I554" s="2"/>
    </row>
    <row r="555" spans="9:9" x14ac:dyDescent="0.25">
      <c r="I555" s="2"/>
    </row>
    <row r="556" spans="9:9" x14ac:dyDescent="0.25">
      <c r="I556" s="2"/>
    </row>
    <row r="557" spans="9:9" x14ac:dyDescent="0.25">
      <c r="I557" s="2"/>
    </row>
    <row r="558" spans="9:9" x14ac:dyDescent="0.25">
      <c r="I558" s="2"/>
    </row>
    <row r="559" spans="9:9" x14ac:dyDescent="0.25">
      <c r="I559" s="2"/>
    </row>
    <row r="560" spans="9:9" x14ac:dyDescent="0.25">
      <c r="I560" s="2"/>
    </row>
    <row r="561" spans="9:9" x14ac:dyDescent="0.25">
      <c r="I561" s="2"/>
    </row>
    <row r="562" spans="9:9" x14ac:dyDescent="0.25">
      <c r="I562" s="2"/>
    </row>
    <row r="563" spans="9:9" x14ac:dyDescent="0.25">
      <c r="I563" s="2"/>
    </row>
    <row r="564" spans="9:9" x14ac:dyDescent="0.25">
      <c r="I564" s="2"/>
    </row>
    <row r="565" spans="9:9" x14ac:dyDescent="0.25">
      <c r="I565" s="2"/>
    </row>
    <row r="566" spans="9:9" x14ac:dyDescent="0.25">
      <c r="I566" s="2"/>
    </row>
    <row r="567" spans="9:9" x14ac:dyDescent="0.25">
      <c r="I567" s="2"/>
    </row>
    <row r="568" spans="9:9" x14ac:dyDescent="0.25">
      <c r="I568" s="2"/>
    </row>
    <row r="569" spans="9:9" x14ac:dyDescent="0.25">
      <c r="I569" s="2"/>
    </row>
    <row r="570" spans="9:9" x14ac:dyDescent="0.25">
      <c r="I570" s="2"/>
    </row>
    <row r="571" spans="9:9" x14ac:dyDescent="0.25">
      <c r="I571" s="2"/>
    </row>
    <row r="572" spans="9:9" x14ac:dyDescent="0.25">
      <c r="I572" s="2"/>
    </row>
    <row r="573" spans="9:9" x14ac:dyDescent="0.25">
      <c r="I573" s="2"/>
    </row>
    <row r="574" spans="9:9" x14ac:dyDescent="0.25">
      <c r="I574" s="2"/>
    </row>
    <row r="575" spans="9:9" x14ac:dyDescent="0.25">
      <c r="I575" s="2"/>
    </row>
    <row r="576" spans="9:9" x14ac:dyDescent="0.25">
      <c r="I576" s="2"/>
    </row>
    <row r="577" spans="9:9" x14ac:dyDescent="0.25">
      <c r="I577" s="2"/>
    </row>
    <row r="578" spans="9:9" x14ac:dyDescent="0.25">
      <c r="I578" s="2"/>
    </row>
    <row r="579" spans="9:9" x14ac:dyDescent="0.25">
      <c r="I579" s="2"/>
    </row>
    <row r="580" spans="9:9" x14ac:dyDescent="0.25">
      <c r="I580" s="2"/>
    </row>
    <row r="581" spans="9:9" x14ac:dyDescent="0.25">
      <c r="I581" s="2"/>
    </row>
    <row r="582" spans="9:9" x14ac:dyDescent="0.25">
      <c r="I582" s="2"/>
    </row>
    <row r="583" spans="9:9" x14ac:dyDescent="0.25">
      <c r="I583" s="2"/>
    </row>
    <row r="584" spans="9:9" x14ac:dyDescent="0.25">
      <c r="I584" s="2"/>
    </row>
    <row r="585" spans="9:9" x14ac:dyDescent="0.25">
      <c r="I585" s="2"/>
    </row>
    <row r="586" spans="9:9" x14ac:dyDescent="0.25">
      <c r="I586" s="2"/>
    </row>
    <row r="587" spans="9:9" x14ac:dyDescent="0.25">
      <c r="I587" s="2"/>
    </row>
    <row r="588" spans="9:9" x14ac:dyDescent="0.25">
      <c r="I588" s="2"/>
    </row>
    <row r="589" spans="9:9" x14ac:dyDescent="0.25">
      <c r="I589" s="2"/>
    </row>
    <row r="590" spans="9:9" x14ac:dyDescent="0.25">
      <c r="I590" s="2"/>
    </row>
    <row r="591" spans="9:9" x14ac:dyDescent="0.25">
      <c r="I591" s="2"/>
    </row>
    <row r="592" spans="9:9" x14ac:dyDescent="0.25">
      <c r="I592" s="2"/>
    </row>
    <row r="593" spans="9:9" x14ac:dyDescent="0.25">
      <c r="I593" s="2"/>
    </row>
    <row r="594" spans="9:9" x14ac:dyDescent="0.25">
      <c r="I594" s="2"/>
    </row>
    <row r="595" spans="9:9" x14ac:dyDescent="0.25">
      <c r="I595" s="2"/>
    </row>
    <row r="596" spans="9:9" x14ac:dyDescent="0.25">
      <c r="I596" s="2"/>
    </row>
    <row r="597" spans="9:9" x14ac:dyDescent="0.25">
      <c r="I597" s="2"/>
    </row>
    <row r="598" spans="9:9" x14ac:dyDescent="0.25">
      <c r="I598" s="2"/>
    </row>
    <row r="599" spans="9:9" x14ac:dyDescent="0.25">
      <c r="I599" s="2"/>
    </row>
    <row r="600" spans="9:9" x14ac:dyDescent="0.25">
      <c r="I600" s="2"/>
    </row>
    <row r="601" spans="9:9" x14ac:dyDescent="0.25">
      <c r="I601" s="2"/>
    </row>
    <row r="602" spans="9:9" x14ac:dyDescent="0.25">
      <c r="I602" s="2"/>
    </row>
    <row r="603" spans="9:9" x14ac:dyDescent="0.25">
      <c r="I603" s="2"/>
    </row>
    <row r="604" spans="9:9" x14ac:dyDescent="0.25">
      <c r="I604" s="2"/>
    </row>
    <row r="605" spans="9:9" x14ac:dyDescent="0.25">
      <c r="I605" s="2"/>
    </row>
    <row r="606" spans="9:9" x14ac:dyDescent="0.25">
      <c r="I606" s="2"/>
    </row>
    <row r="607" spans="9:9" x14ac:dyDescent="0.25">
      <c r="I607" s="2"/>
    </row>
    <row r="608" spans="9:9" x14ac:dyDescent="0.25">
      <c r="I608" s="2"/>
    </row>
    <row r="609" spans="9:9" x14ac:dyDescent="0.25">
      <c r="I609" s="2"/>
    </row>
    <row r="610" spans="9:9" x14ac:dyDescent="0.25">
      <c r="I610" s="2"/>
    </row>
    <row r="611" spans="9:9" x14ac:dyDescent="0.25">
      <c r="I611" s="2"/>
    </row>
    <row r="612" spans="9:9" x14ac:dyDescent="0.25">
      <c r="I612" s="2"/>
    </row>
    <row r="613" spans="9:9" x14ac:dyDescent="0.25">
      <c r="I613" s="2"/>
    </row>
    <row r="614" spans="9:9" x14ac:dyDescent="0.25">
      <c r="I614" s="2"/>
    </row>
    <row r="615" spans="9:9" x14ac:dyDescent="0.25">
      <c r="I615" s="2"/>
    </row>
    <row r="616" spans="9:9" x14ac:dyDescent="0.25">
      <c r="I616" s="2"/>
    </row>
    <row r="617" spans="9:9" x14ac:dyDescent="0.25">
      <c r="I617" s="2"/>
    </row>
    <row r="618" spans="9:9" x14ac:dyDescent="0.25">
      <c r="I618" s="2"/>
    </row>
    <row r="619" spans="9:9" x14ac:dyDescent="0.25">
      <c r="I619" s="2"/>
    </row>
    <row r="620" spans="9:9" x14ac:dyDescent="0.25">
      <c r="I620" s="2"/>
    </row>
    <row r="621" spans="9:9" x14ac:dyDescent="0.25">
      <c r="I621" s="2"/>
    </row>
    <row r="622" spans="9:9" x14ac:dyDescent="0.25">
      <c r="I622" s="2"/>
    </row>
    <row r="623" spans="9:9" x14ac:dyDescent="0.25">
      <c r="I623" s="2"/>
    </row>
    <row r="624" spans="9:9" x14ac:dyDescent="0.25">
      <c r="I624" s="2"/>
    </row>
    <row r="625" spans="9:9" x14ac:dyDescent="0.25">
      <c r="I625" s="2"/>
    </row>
    <row r="626" spans="9:9" x14ac:dyDescent="0.25">
      <c r="I626" s="2"/>
    </row>
    <row r="627" spans="9:9" x14ac:dyDescent="0.25">
      <c r="I627" s="2"/>
    </row>
    <row r="628" spans="9:9" x14ac:dyDescent="0.25">
      <c r="I628" s="2"/>
    </row>
    <row r="629" spans="9:9" x14ac:dyDescent="0.25">
      <c r="I629" s="2"/>
    </row>
    <row r="630" spans="9:9" x14ac:dyDescent="0.25">
      <c r="I630" s="2"/>
    </row>
    <row r="631" spans="9:9" x14ac:dyDescent="0.25">
      <c r="I631" s="2"/>
    </row>
    <row r="632" spans="9:9" x14ac:dyDescent="0.25">
      <c r="I632" s="2"/>
    </row>
    <row r="633" spans="9:9" x14ac:dyDescent="0.25">
      <c r="I633" s="2"/>
    </row>
    <row r="634" spans="9:9" x14ac:dyDescent="0.25">
      <c r="I634" s="2"/>
    </row>
    <row r="635" spans="9:9" x14ac:dyDescent="0.25">
      <c r="I635" s="2"/>
    </row>
    <row r="636" spans="9:9" x14ac:dyDescent="0.25">
      <c r="I636" s="2"/>
    </row>
    <row r="637" spans="9:9" x14ac:dyDescent="0.25">
      <c r="I637" s="2"/>
    </row>
    <row r="638" spans="9:9" x14ac:dyDescent="0.25">
      <c r="I638" s="2"/>
    </row>
    <row r="639" spans="9:9" x14ac:dyDescent="0.25">
      <c r="I639" s="2"/>
    </row>
    <row r="640" spans="9:9" x14ac:dyDescent="0.25">
      <c r="I640" s="2"/>
    </row>
    <row r="641" spans="9:9" x14ac:dyDescent="0.25">
      <c r="I641" s="2"/>
    </row>
    <row r="642" spans="9:9" x14ac:dyDescent="0.25">
      <c r="I642" s="2"/>
    </row>
    <row r="643" spans="9:9" x14ac:dyDescent="0.25">
      <c r="I643" s="2"/>
    </row>
    <row r="644" spans="9:9" x14ac:dyDescent="0.25">
      <c r="I644" s="2"/>
    </row>
    <row r="645" spans="9:9" x14ac:dyDescent="0.25">
      <c r="I645" s="2"/>
    </row>
    <row r="646" spans="9:9" x14ac:dyDescent="0.25">
      <c r="I646" s="2"/>
    </row>
    <row r="647" spans="9:9" x14ac:dyDescent="0.25">
      <c r="I647" s="2"/>
    </row>
    <row r="648" spans="9:9" x14ac:dyDescent="0.25">
      <c r="I648" s="2"/>
    </row>
    <row r="649" spans="9:9" x14ac:dyDescent="0.25">
      <c r="I649" s="2"/>
    </row>
    <row r="650" spans="9:9" x14ac:dyDescent="0.25">
      <c r="I650" s="2"/>
    </row>
    <row r="651" spans="9:9" x14ac:dyDescent="0.25">
      <c r="I651" s="2"/>
    </row>
    <row r="652" spans="9:9" x14ac:dyDescent="0.25">
      <c r="I652" s="2"/>
    </row>
    <row r="653" spans="9:9" x14ac:dyDescent="0.25">
      <c r="I653" s="2"/>
    </row>
    <row r="654" spans="9:9" x14ac:dyDescent="0.25">
      <c r="I654" s="2"/>
    </row>
    <row r="655" spans="9:9" x14ac:dyDescent="0.25">
      <c r="I655" s="2"/>
    </row>
    <row r="656" spans="9:9" x14ac:dyDescent="0.25">
      <c r="I656" s="2"/>
    </row>
    <row r="657" spans="9:9" x14ac:dyDescent="0.25">
      <c r="I657" s="2"/>
    </row>
    <row r="658" spans="9:9" x14ac:dyDescent="0.25">
      <c r="I658" s="2"/>
    </row>
    <row r="659" spans="9:9" x14ac:dyDescent="0.25">
      <c r="I659" s="2"/>
    </row>
    <row r="660" spans="9:9" x14ac:dyDescent="0.25">
      <c r="I660" s="2"/>
    </row>
    <row r="661" spans="9:9" x14ac:dyDescent="0.25">
      <c r="I661" s="2"/>
    </row>
    <row r="662" spans="9:9" x14ac:dyDescent="0.25">
      <c r="I662" s="2"/>
    </row>
    <row r="663" spans="9:9" x14ac:dyDescent="0.25">
      <c r="I663" s="2"/>
    </row>
    <row r="664" spans="9:9" x14ac:dyDescent="0.25">
      <c r="I664" s="2"/>
    </row>
    <row r="665" spans="9:9" x14ac:dyDescent="0.25">
      <c r="I665" s="2"/>
    </row>
    <row r="666" spans="9:9" x14ac:dyDescent="0.25">
      <c r="I666" s="2"/>
    </row>
    <row r="667" spans="9:9" x14ac:dyDescent="0.25">
      <c r="I667" s="2"/>
    </row>
    <row r="668" spans="9:9" x14ac:dyDescent="0.25">
      <c r="I668" s="2"/>
    </row>
    <row r="669" spans="9:9" x14ac:dyDescent="0.25">
      <c r="I669" s="2"/>
    </row>
    <row r="670" spans="9:9" x14ac:dyDescent="0.25">
      <c r="I670" s="2"/>
    </row>
    <row r="671" spans="9:9" x14ac:dyDescent="0.25">
      <c r="I671" s="2"/>
    </row>
    <row r="672" spans="9:9" x14ac:dyDescent="0.25">
      <c r="I672" s="2"/>
    </row>
    <row r="673" spans="9:9" x14ac:dyDescent="0.25">
      <c r="I673" s="2"/>
    </row>
    <row r="674" spans="9:9" x14ac:dyDescent="0.25">
      <c r="I674" s="2"/>
    </row>
    <row r="675" spans="9:9" x14ac:dyDescent="0.25">
      <c r="I675" s="2"/>
    </row>
    <row r="676" spans="9:9" x14ac:dyDescent="0.25">
      <c r="I676" s="2"/>
    </row>
    <row r="677" spans="9:9" x14ac:dyDescent="0.25">
      <c r="I677" s="2"/>
    </row>
    <row r="678" spans="9:9" x14ac:dyDescent="0.25">
      <c r="I678" s="2"/>
    </row>
    <row r="679" spans="9:9" x14ac:dyDescent="0.25">
      <c r="I679" s="2"/>
    </row>
    <row r="680" spans="9:9" x14ac:dyDescent="0.25">
      <c r="I680" s="2"/>
    </row>
    <row r="681" spans="9:9" x14ac:dyDescent="0.25">
      <c r="I681" s="2"/>
    </row>
    <row r="682" spans="9:9" x14ac:dyDescent="0.25">
      <c r="I682" s="2"/>
    </row>
    <row r="683" spans="9:9" x14ac:dyDescent="0.25">
      <c r="I683" s="2"/>
    </row>
    <row r="684" spans="9:9" x14ac:dyDescent="0.25">
      <c r="I684" s="2"/>
    </row>
    <row r="685" spans="9:9" x14ac:dyDescent="0.25">
      <c r="I685" s="2"/>
    </row>
    <row r="686" spans="9:9" x14ac:dyDescent="0.25">
      <c r="I686" s="2"/>
    </row>
    <row r="687" spans="9:9" x14ac:dyDescent="0.25">
      <c r="I687" s="2"/>
    </row>
    <row r="688" spans="9:9" x14ac:dyDescent="0.25">
      <c r="I688" s="2"/>
    </row>
    <row r="689" spans="9:9" x14ac:dyDescent="0.25">
      <c r="I689" s="2"/>
    </row>
    <row r="690" spans="9:9" x14ac:dyDescent="0.25">
      <c r="I690" s="2"/>
    </row>
    <row r="691" spans="9:9" x14ac:dyDescent="0.25">
      <c r="I691" s="2"/>
    </row>
    <row r="692" spans="9:9" x14ac:dyDescent="0.25">
      <c r="I692" s="2"/>
    </row>
    <row r="693" spans="9:9" x14ac:dyDescent="0.25">
      <c r="I693" s="2"/>
    </row>
    <row r="694" spans="9:9" x14ac:dyDescent="0.25">
      <c r="I694" s="2"/>
    </row>
    <row r="695" spans="9:9" x14ac:dyDescent="0.25">
      <c r="I695" s="2"/>
    </row>
    <row r="696" spans="9:9" x14ac:dyDescent="0.25">
      <c r="I696" s="2"/>
    </row>
    <row r="697" spans="9:9" x14ac:dyDescent="0.25">
      <c r="I697" s="2"/>
    </row>
    <row r="698" spans="9:9" x14ac:dyDescent="0.25">
      <c r="I698" s="2"/>
    </row>
    <row r="699" spans="9:9" x14ac:dyDescent="0.25">
      <c r="I699" s="2"/>
    </row>
    <row r="700" spans="9:9" x14ac:dyDescent="0.25">
      <c r="I700" s="2"/>
    </row>
    <row r="701" spans="9:9" x14ac:dyDescent="0.25">
      <c r="I701" s="2"/>
    </row>
    <row r="702" spans="9:9" x14ac:dyDescent="0.25">
      <c r="I702" s="2"/>
    </row>
    <row r="703" spans="9:9" x14ac:dyDescent="0.25">
      <c r="I703" s="2"/>
    </row>
    <row r="704" spans="9:9" x14ac:dyDescent="0.25">
      <c r="I704" s="2"/>
    </row>
    <row r="705" spans="9:9" x14ac:dyDescent="0.25">
      <c r="I705" s="2"/>
    </row>
    <row r="706" spans="9:9" x14ac:dyDescent="0.25">
      <c r="I706" s="2"/>
    </row>
    <row r="707" spans="9:9" x14ac:dyDescent="0.25">
      <c r="I707" s="2"/>
    </row>
    <row r="708" spans="9:9" x14ac:dyDescent="0.25">
      <c r="I708" s="2"/>
    </row>
    <row r="709" spans="9:9" x14ac:dyDescent="0.25">
      <c r="I709" s="2"/>
    </row>
    <row r="710" spans="9:9" x14ac:dyDescent="0.25">
      <c r="I710" s="2"/>
    </row>
    <row r="711" spans="9:9" x14ac:dyDescent="0.25">
      <c r="I711" s="2"/>
    </row>
    <row r="712" spans="9:9" x14ac:dyDescent="0.25">
      <c r="I712" s="2"/>
    </row>
    <row r="713" spans="9:9" x14ac:dyDescent="0.25">
      <c r="I713" s="2"/>
    </row>
    <row r="714" spans="9:9" x14ac:dyDescent="0.25">
      <c r="I714" s="2"/>
    </row>
    <row r="715" spans="9:9" x14ac:dyDescent="0.25">
      <c r="I715" s="2"/>
    </row>
    <row r="716" spans="9:9" x14ac:dyDescent="0.25">
      <c r="I716" s="2"/>
    </row>
    <row r="717" spans="9:9" x14ac:dyDescent="0.25">
      <c r="I717" s="2"/>
    </row>
    <row r="718" spans="9:9" x14ac:dyDescent="0.25">
      <c r="I718" s="2"/>
    </row>
    <row r="719" spans="9:9" x14ac:dyDescent="0.25">
      <c r="I719" s="2"/>
    </row>
    <row r="720" spans="9:9" x14ac:dyDescent="0.25">
      <c r="I720" s="2"/>
    </row>
    <row r="721" spans="9:9" x14ac:dyDescent="0.25">
      <c r="I721" s="2"/>
    </row>
    <row r="722" spans="9:9" x14ac:dyDescent="0.25">
      <c r="I722" s="2"/>
    </row>
    <row r="723" spans="9:9" x14ac:dyDescent="0.25">
      <c r="I723" s="2"/>
    </row>
    <row r="724" spans="9:9" x14ac:dyDescent="0.25">
      <c r="I724" s="2"/>
    </row>
    <row r="725" spans="9:9" x14ac:dyDescent="0.25">
      <c r="I725" s="2"/>
    </row>
    <row r="726" spans="9:9" x14ac:dyDescent="0.25">
      <c r="I726" s="2"/>
    </row>
    <row r="727" spans="9:9" x14ac:dyDescent="0.25">
      <c r="I727" s="2"/>
    </row>
    <row r="728" spans="9:9" x14ac:dyDescent="0.25">
      <c r="I728" s="2"/>
    </row>
    <row r="729" spans="9:9" x14ac:dyDescent="0.25">
      <c r="I729" s="2"/>
    </row>
    <row r="730" spans="9:9" x14ac:dyDescent="0.25">
      <c r="I730" s="2"/>
    </row>
    <row r="731" spans="9:9" x14ac:dyDescent="0.25">
      <c r="I731" s="2"/>
    </row>
    <row r="732" spans="9:9" x14ac:dyDescent="0.25">
      <c r="I732" s="2"/>
    </row>
    <row r="733" spans="9:9" x14ac:dyDescent="0.25">
      <c r="I733" s="2"/>
    </row>
    <row r="734" spans="9:9" x14ac:dyDescent="0.25">
      <c r="I734" s="2"/>
    </row>
    <row r="735" spans="9:9" x14ac:dyDescent="0.25">
      <c r="I735" s="2"/>
    </row>
    <row r="736" spans="9:9" x14ac:dyDescent="0.25">
      <c r="I736" s="2"/>
    </row>
    <row r="737" spans="9:9" x14ac:dyDescent="0.25">
      <c r="I737" s="2"/>
    </row>
    <row r="738" spans="9:9" x14ac:dyDescent="0.25">
      <c r="I738" s="2"/>
    </row>
    <row r="739" spans="9:9" x14ac:dyDescent="0.25">
      <c r="I739" s="2"/>
    </row>
    <row r="740" spans="9:9" x14ac:dyDescent="0.25">
      <c r="I740" s="2"/>
    </row>
    <row r="741" spans="9:9" x14ac:dyDescent="0.25">
      <c r="I741" s="2"/>
    </row>
    <row r="742" spans="9:9" x14ac:dyDescent="0.25">
      <c r="I742" s="2"/>
    </row>
    <row r="743" spans="9:9" x14ac:dyDescent="0.25">
      <c r="I743" s="2"/>
    </row>
    <row r="744" spans="9:9" x14ac:dyDescent="0.25">
      <c r="I744" s="2"/>
    </row>
    <row r="745" spans="9:9" x14ac:dyDescent="0.25">
      <c r="I745" s="2"/>
    </row>
    <row r="746" spans="9:9" x14ac:dyDescent="0.25">
      <c r="I746" s="2"/>
    </row>
    <row r="747" spans="9:9" x14ac:dyDescent="0.25">
      <c r="I747" s="2"/>
    </row>
    <row r="748" spans="9:9" x14ac:dyDescent="0.25">
      <c r="I748" s="2"/>
    </row>
    <row r="749" spans="9:9" x14ac:dyDescent="0.25">
      <c r="I749" s="2"/>
    </row>
    <row r="750" spans="9:9" x14ac:dyDescent="0.25">
      <c r="I750" s="2"/>
    </row>
    <row r="751" spans="9:9" x14ac:dyDescent="0.25">
      <c r="I751" s="2"/>
    </row>
    <row r="752" spans="9:9" x14ac:dyDescent="0.25">
      <c r="I752" s="2"/>
    </row>
    <row r="753" spans="9:9" x14ac:dyDescent="0.25">
      <c r="I753" s="2"/>
    </row>
    <row r="754" spans="9:9" x14ac:dyDescent="0.25">
      <c r="I754" s="2"/>
    </row>
    <row r="755" spans="9:9" x14ac:dyDescent="0.25">
      <c r="I755" s="2"/>
    </row>
    <row r="756" spans="9:9" x14ac:dyDescent="0.25">
      <c r="I756" s="2"/>
    </row>
    <row r="757" spans="9:9" x14ac:dyDescent="0.25">
      <c r="I757" s="2"/>
    </row>
    <row r="758" spans="9:9" x14ac:dyDescent="0.25">
      <c r="I758" s="2"/>
    </row>
    <row r="759" spans="9:9" x14ac:dyDescent="0.25">
      <c r="I759" s="2"/>
    </row>
    <row r="760" spans="9:9" x14ac:dyDescent="0.25">
      <c r="I760" s="2"/>
    </row>
    <row r="761" spans="9:9" x14ac:dyDescent="0.25">
      <c r="I761" s="2"/>
    </row>
    <row r="762" spans="9:9" x14ac:dyDescent="0.25">
      <c r="I762" s="2"/>
    </row>
    <row r="763" spans="9:9" x14ac:dyDescent="0.25">
      <c r="I763" s="2"/>
    </row>
    <row r="764" spans="9:9" x14ac:dyDescent="0.25">
      <c r="I764" s="2"/>
    </row>
    <row r="765" spans="9:9" x14ac:dyDescent="0.25">
      <c r="I765" s="2"/>
    </row>
    <row r="766" spans="9:9" x14ac:dyDescent="0.25">
      <c r="I766" s="2"/>
    </row>
    <row r="767" spans="9:9" x14ac:dyDescent="0.25">
      <c r="I767" s="2"/>
    </row>
    <row r="768" spans="9:9" x14ac:dyDescent="0.25">
      <c r="I768" s="2"/>
    </row>
    <row r="769" spans="9:9" x14ac:dyDescent="0.25">
      <c r="I769" s="2"/>
    </row>
    <row r="770" spans="9:9" x14ac:dyDescent="0.25">
      <c r="I770" s="2"/>
    </row>
    <row r="771" spans="9:9" x14ac:dyDescent="0.25">
      <c r="I771" s="2"/>
    </row>
    <row r="772" spans="9:9" x14ac:dyDescent="0.25">
      <c r="I772" s="2"/>
    </row>
    <row r="773" spans="9:9" x14ac:dyDescent="0.25">
      <c r="I773" s="2"/>
    </row>
    <row r="774" spans="9:9" x14ac:dyDescent="0.25">
      <c r="I774" s="2"/>
    </row>
    <row r="775" spans="9:9" x14ac:dyDescent="0.25">
      <c r="I775" s="2"/>
    </row>
    <row r="776" spans="9:9" x14ac:dyDescent="0.25">
      <c r="I776" s="2"/>
    </row>
    <row r="777" spans="9:9" x14ac:dyDescent="0.25">
      <c r="I777" s="2"/>
    </row>
    <row r="778" spans="9:9" x14ac:dyDescent="0.25">
      <c r="I778" s="2"/>
    </row>
    <row r="779" spans="9:9" x14ac:dyDescent="0.25">
      <c r="I779" s="2"/>
    </row>
    <row r="780" spans="9:9" x14ac:dyDescent="0.25">
      <c r="I780" s="2"/>
    </row>
    <row r="781" spans="9:9" x14ac:dyDescent="0.25">
      <c r="I781" s="2"/>
    </row>
    <row r="782" spans="9:9" x14ac:dyDescent="0.25">
      <c r="I782" s="2"/>
    </row>
    <row r="783" spans="9:9" x14ac:dyDescent="0.25">
      <c r="I783" s="2"/>
    </row>
    <row r="784" spans="9:9" x14ac:dyDescent="0.25">
      <c r="I784" s="2"/>
    </row>
    <row r="785" spans="9:9" x14ac:dyDescent="0.25">
      <c r="I785" s="2"/>
    </row>
    <row r="786" spans="9:9" x14ac:dyDescent="0.25">
      <c r="I786" s="2"/>
    </row>
    <row r="787" spans="9:9" x14ac:dyDescent="0.25">
      <c r="I787" s="2"/>
    </row>
    <row r="788" spans="9:9" x14ac:dyDescent="0.25">
      <c r="I788" s="2"/>
    </row>
    <row r="789" spans="9:9" x14ac:dyDescent="0.25">
      <c r="I789" s="2"/>
    </row>
    <row r="790" spans="9:9" x14ac:dyDescent="0.25">
      <c r="I790" s="2"/>
    </row>
    <row r="791" spans="9:9" x14ac:dyDescent="0.25">
      <c r="I791" s="2"/>
    </row>
    <row r="792" spans="9:9" x14ac:dyDescent="0.25">
      <c r="I792" s="2"/>
    </row>
    <row r="793" spans="9:9" x14ac:dyDescent="0.25">
      <c r="I793" s="2"/>
    </row>
    <row r="794" spans="9:9" x14ac:dyDescent="0.25">
      <c r="I794" s="2"/>
    </row>
    <row r="795" spans="9:9" x14ac:dyDescent="0.25">
      <c r="I795" s="2"/>
    </row>
    <row r="796" spans="9:9" x14ac:dyDescent="0.25">
      <c r="I796" s="2"/>
    </row>
    <row r="797" spans="9:9" x14ac:dyDescent="0.25">
      <c r="I797" s="2"/>
    </row>
    <row r="798" spans="9:9" x14ac:dyDescent="0.25">
      <c r="I798" s="2"/>
    </row>
    <row r="799" spans="9:9" x14ac:dyDescent="0.25">
      <c r="I799" s="2"/>
    </row>
    <row r="800" spans="9:9" x14ac:dyDescent="0.25">
      <c r="I800" s="2"/>
    </row>
    <row r="801" spans="9:9" x14ac:dyDescent="0.25">
      <c r="I801" s="2"/>
    </row>
    <row r="802" spans="9:9" x14ac:dyDescent="0.25">
      <c r="I802" s="2"/>
    </row>
    <row r="803" spans="9:9" x14ac:dyDescent="0.25">
      <c r="I803" s="2"/>
    </row>
    <row r="804" spans="9:9" x14ac:dyDescent="0.25">
      <c r="I804" s="2"/>
    </row>
    <row r="805" spans="9:9" x14ac:dyDescent="0.25">
      <c r="I805" s="2"/>
    </row>
    <row r="806" spans="9:9" x14ac:dyDescent="0.25">
      <c r="I806" s="2"/>
    </row>
    <row r="807" spans="9:9" x14ac:dyDescent="0.25">
      <c r="I807" s="2"/>
    </row>
    <row r="808" spans="9:9" x14ac:dyDescent="0.25">
      <c r="I808" s="2"/>
    </row>
    <row r="809" spans="9:9" x14ac:dyDescent="0.25">
      <c r="I809" s="2"/>
    </row>
    <row r="810" spans="9:9" x14ac:dyDescent="0.25">
      <c r="I810" s="2"/>
    </row>
    <row r="811" spans="9:9" x14ac:dyDescent="0.25">
      <c r="I811" s="2"/>
    </row>
    <row r="812" spans="9:9" x14ac:dyDescent="0.25">
      <c r="I812" s="2"/>
    </row>
    <row r="813" spans="9:9" x14ac:dyDescent="0.25">
      <c r="I813" s="2"/>
    </row>
    <row r="814" spans="9:9" x14ac:dyDescent="0.25">
      <c r="I814" s="2"/>
    </row>
    <row r="815" spans="9:9" x14ac:dyDescent="0.25">
      <c r="I815" s="2"/>
    </row>
    <row r="816" spans="9:9" x14ac:dyDescent="0.25">
      <c r="I816" s="2"/>
    </row>
    <row r="817" spans="9:9" x14ac:dyDescent="0.25">
      <c r="I817" s="2"/>
    </row>
    <row r="818" spans="9:9" x14ac:dyDescent="0.25">
      <c r="I818" s="2"/>
    </row>
    <row r="819" spans="9:9" x14ac:dyDescent="0.25">
      <c r="I819" s="2"/>
    </row>
    <row r="820" spans="9:9" x14ac:dyDescent="0.25">
      <c r="I820" s="2"/>
    </row>
    <row r="821" spans="9:9" x14ac:dyDescent="0.25">
      <c r="I821" s="2"/>
    </row>
    <row r="822" spans="9:9" x14ac:dyDescent="0.25">
      <c r="I822" s="2"/>
    </row>
    <row r="823" spans="9:9" x14ac:dyDescent="0.25">
      <c r="I823" s="2"/>
    </row>
    <row r="824" spans="9:9" x14ac:dyDescent="0.25">
      <c r="I824" s="2"/>
    </row>
    <row r="825" spans="9:9" x14ac:dyDescent="0.25">
      <c r="I825" s="2"/>
    </row>
    <row r="826" spans="9:9" x14ac:dyDescent="0.25">
      <c r="I826" s="2"/>
    </row>
    <row r="827" spans="9:9" x14ac:dyDescent="0.25">
      <c r="I827" s="2"/>
    </row>
    <row r="828" spans="9:9" x14ac:dyDescent="0.25">
      <c r="I828" s="2"/>
    </row>
    <row r="829" spans="9:9" x14ac:dyDescent="0.25">
      <c r="I829" s="2"/>
    </row>
    <row r="830" spans="9:9" x14ac:dyDescent="0.25">
      <c r="I830" s="2"/>
    </row>
    <row r="831" spans="9:9" x14ac:dyDescent="0.25">
      <c r="I831" s="2"/>
    </row>
    <row r="832" spans="9:9" x14ac:dyDescent="0.25">
      <c r="I832" s="2"/>
    </row>
    <row r="833" spans="9:9" x14ac:dyDescent="0.25">
      <c r="I833" s="2"/>
    </row>
    <row r="834" spans="9:9" x14ac:dyDescent="0.25">
      <c r="I834" s="2"/>
    </row>
    <row r="835" spans="9:9" x14ac:dyDescent="0.25">
      <c r="I835" s="2"/>
    </row>
    <row r="836" spans="9:9" x14ac:dyDescent="0.25">
      <c r="I836" s="2"/>
    </row>
    <row r="837" spans="9:9" x14ac:dyDescent="0.25">
      <c r="I837" s="2"/>
    </row>
    <row r="838" spans="9:9" x14ac:dyDescent="0.25">
      <c r="I838" s="2"/>
    </row>
    <row r="839" spans="9:9" x14ac:dyDescent="0.25">
      <c r="I839" s="2"/>
    </row>
    <row r="840" spans="9:9" x14ac:dyDescent="0.25">
      <c r="I840" s="2"/>
    </row>
    <row r="841" spans="9:9" x14ac:dyDescent="0.25">
      <c r="I841" s="2"/>
    </row>
    <row r="842" spans="9:9" x14ac:dyDescent="0.25">
      <c r="I842" s="2"/>
    </row>
    <row r="843" spans="9:9" x14ac:dyDescent="0.25">
      <c r="I843" s="2"/>
    </row>
    <row r="844" spans="9:9" x14ac:dyDescent="0.25">
      <c r="I844" s="2"/>
    </row>
    <row r="845" spans="9:9" x14ac:dyDescent="0.25">
      <c r="I845" s="2"/>
    </row>
    <row r="846" spans="9:9" x14ac:dyDescent="0.25">
      <c r="I846" s="2"/>
    </row>
    <row r="847" spans="9:9" x14ac:dyDescent="0.25">
      <c r="I847" s="2"/>
    </row>
    <row r="848" spans="9:9" x14ac:dyDescent="0.25">
      <c r="I848" s="2"/>
    </row>
    <row r="849" spans="9:9" x14ac:dyDescent="0.25">
      <c r="I849" s="2"/>
    </row>
    <row r="850" spans="9:9" x14ac:dyDescent="0.25">
      <c r="I850" s="2"/>
    </row>
    <row r="851" spans="9:9" x14ac:dyDescent="0.25">
      <c r="I851" s="2"/>
    </row>
    <row r="852" spans="9:9" x14ac:dyDescent="0.25">
      <c r="I852" s="2"/>
    </row>
    <row r="853" spans="9:9" x14ac:dyDescent="0.25">
      <c r="I853" s="2"/>
    </row>
    <row r="854" spans="9:9" x14ac:dyDescent="0.25">
      <c r="I854" s="2"/>
    </row>
    <row r="855" spans="9:9" x14ac:dyDescent="0.25">
      <c r="I855" s="2"/>
    </row>
    <row r="856" spans="9:9" x14ac:dyDescent="0.25">
      <c r="I856" s="2"/>
    </row>
    <row r="857" spans="9:9" x14ac:dyDescent="0.25">
      <c r="I857" s="2"/>
    </row>
    <row r="858" spans="9:9" x14ac:dyDescent="0.25">
      <c r="I858" s="2"/>
    </row>
    <row r="859" spans="9:9" x14ac:dyDescent="0.25">
      <c r="I859" s="2"/>
    </row>
    <row r="860" spans="9:9" x14ac:dyDescent="0.25">
      <c r="I860" s="2"/>
    </row>
    <row r="861" spans="9:9" x14ac:dyDescent="0.25">
      <c r="I861" s="2"/>
    </row>
    <row r="862" spans="9:9" x14ac:dyDescent="0.25">
      <c r="I862" s="2"/>
    </row>
    <row r="863" spans="9:9" x14ac:dyDescent="0.25">
      <c r="I863" s="2"/>
    </row>
    <row r="864" spans="9:9" x14ac:dyDescent="0.25">
      <c r="I864" s="2"/>
    </row>
    <row r="865" spans="9:9" x14ac:dyDescent="0.25">
      <c r="I865" s="2"/>
    </row>
    <row r="866" spans="9:9" x14ac:dyDescent="0.25">
      <c r="I866" s="2"/>
    </row>
    <row r="867" spans="9:9" x14ac:dyDescent="0.25">
      <c r="I867" s="2"/>
    </row>
    <row r="868" spans="9:9" x14ac:dyDescent="0.25">
      <c r="I868" s="2"/>
    </row>
    <row r="869" spans="9:9" x14ac:dyDescent="0.25">
      <c r="I869" s="2"/>
    </row>
    <row r="870" spans="9:9" x14ac:dyDescent="0.25">
      <c r="I870" s="2"/>
    </row>
    <row r="871" spans="9:9" x14ac:dyDescent="0.25">
      <c r="I871" s="2"/>
    </row>
    <row r="872" spans="9:9" x14ac:dyDescent="0.25">
      <c r="I872" s="2"/>
    </row>
    <row r="873" spans="9:9" x14ac:dyDescent="0.25">
      <c r="I873" s="2"/>
    </row>
    <row r="874" spans="9:9" x14ac:dyDescent="0.25">
      <c r="I874" s="2"/>
    </row>
    <row r="875" spans="9:9" x14ac:dyDescent="0.25">
      <c r="I875" s="2"/>
    </row>
    <row r="876" spans="9:9" x14ac:dyDescent="0.25">
      <c r="I876" s="2"/>
    </row>
    <row r="877" spans="9:9" x14ac:dyDescent="0.25">
      <c r="I877" s="2"/>
    </row>
    <row r="878" spans="9:9" x14ac:dyDescent="0.25">
      <c r="I878" s="2"/>
    </row>
    <row r="879" spans="9:9" x14ac:dyDescent="0.25">
      <c r="I879" s="2"/>
    </row>
    <row r="880" spans="9:9" x14ac:dyDescent="0.25">
      <c r="I880" s="2"/>
    </row>
    <row r="881" spans="9:9" x14ac:dyDescent="0.25">
      <c r="I881" s="2"/>
    </row>
    <row r="882" spans="9:9" x14ac:dyDescent="0.25">
      <c r="I882" s="2"/>
    </row>
    <row r="883" spans="9:9" x14ac:dyDescent="0.25">
      <c r="I883" s="2"/>
    </row>
    <row r="884" spans="9:9" x14ac:dyDescent="0.25">
      <c r="I884" s="2"/>
    </row>
    <row r="885" spans="9:9" x14ac:dyDescent="0.25">
      <c r="I885" s="2"/>
    </row>
    <row r="886" spans="9:9" x14ac:dyDescent="0.25">
      <c r="I886" s="2"/>
    </row>
    <row r="887" spans="9:9" x14ac:dyDescent="0.25">
      <c r="I887" s="2"/>
    </row>
    <row r="888" spans="9:9" x14ac:dyDescent="0.25">
      <c r="I888" s="2"/>
    </row>
    <row r="889" spans="9:9" x14ac:dyDescent="0.25">
      <c r="I889" s="2"/>
    </row>
    <row r="890" spans="9:9" x14ac:dyDescent="0.25">
      <c r="I890" s="2"/>
    </row>
    <row r="891" spans="9:9" x14ac:dyDescent="0.25">
      <c r="I891" s="2"/>
    </row>
    <row r="892" spans="9:9" x14ac:dyDescent="0.25">
      <c r="I892" s="2"/>
    </row>
    <row r="893" spans="9:9" x14ac:dyDescent="0.25">
      <c r="I893" s="2"/>
    </row>
    <row r="894" spans="9:9" x14ac:dyDescent="0.25">
      <c r="I894" s="2"/>
    </row>
    <row r="895" spans="9:9" x14ac:dyDescent="0.25">
      <c r="I895" s="2"/>
    </row>
    <row r="896" spans="9:9" x14ac:dyDescent="0.25">
      <c r="I896" s="2"/>
    </row>
    <row r="897" spans="9:9" x14ac:dyDescent="0.25">
      <c r="I897" s="2"/>
    </row>
    <row r="898" spans="9:9" x14ac:dyDescent="0.25">
      <c r="I898" s="2"/>
    </row>
    <row r="899" spans="9:9" x14ac:dyDescent="0.25">
      <c r="I899" s="2"/>
    </row>
    <row r="900" spans="9:9" x14ac:dyDescent="0.25">
      <c r="I900" s="2"/>
    </row>
    <row r="901" spans="9:9" x14ac:dyDescent="0.25">
      <c r="I901" s="2"/>
    </row>
    <row r="902" spans="9:9" x14ac:dyDescent="0.25">
      <c r="I902" s="2"/>
    </row>
    <row r="903" spans="9:9" x14ac:dyDescent="0.25">
      <c r="I903" s="2"/>
    </row>
    <row r="904" spans="9:9" x14ac:dyDescent="0.25">
      <c r="I904" s="2"/>
    </row>
    <row r="905" spans="9:9" x14ac:dyDescent="0.25">
      <c r="I905" s="2"/>
    </row>
    <row r="906" spans="9:9" x14ac:dyDescent="0.25">
      <c r="I906" s="2"/>
    </row>
    <row r="907" spans="9:9" x14ac:dyDescent="0.25">
      <c r="I907" s="2"/>
    </row>
    <row r="908" spans="9:9" x14ac:dyDescent="0.25">
      <c r="I908" s="2"/>
    </row>
    <row r="909" spans="9:9" x14ac:dyDescent="0.25">
      <c r="I909" s="2"/>
    </row>
    <row r="910" spans="9:9" x14ac:dyDescent="0.25">
      <c r="I910" s="2"/>
    </row>
    <row r="911" spans="9:9" x14ac:dyDescent="0.25">
      <c r="I911" s="2"/>
    </row>
    <row r="912" spans="9:9" x14ac:dyDescent="0.25">
      <c r="I912" s="2"/>
    </row>
    <row r="913" spans="9:9" x14ac:dyDescent="0.25">
      <c r="I913" s="2"/>
    </row>
    <row r="914" spans="9:9" x14ac:dyDescent="0.25">
      <c r="I914" s="2"/>
    </row>
    <row r="915" spans="9:9" x14ac:dyDescent="0.25">
      <c r="I915" s="2"/>
    </row>
    <row r="916" spans="9:9" x14ac:dyDescent="0.25">
      <c r="I916" s="2"/>
    </row>
    <row r="917" spans="9:9" x14ac:dyDescent="0.25">
      <c r="I917" s="2"/>
    </row>
    <row r="918" spans="9:9" x14ac:dyDescent="0.25">
      <c r="I918" s="2"/>
    </row>
    <row r="919" spans="9:9" x14ac:dyDescent="0.25">
      <c r="I919" s="2"/>
    </row>
    <row r="920" spans="9:9" x14ac:dyDescent="0.25">
      <c r="I920" s="2"/>
    </row>
    <row r="921" spans="9:9" x14ac:dyDescent="0.25">
      <c r="I921" s="2"/>
    </row>
    <row r="922" spans="9:9" x14ac:dyDescent="0.25">
      <c r="I922" s="2"/>
    </row>
    <row r="923" spans="9:9" x14ac:dyDescent="0.25">
      <c r="I923" s="2"/>
    </row>
    <row r="924" spans="9:9" x14ac:dyDescent="0.25">
      <c r="I924" s="2"/>
    </row>
    <row r="925" spans="9:9" x14ac:dyDescent="0.25">
      <c r="I925" s="2"/>
    </row>
    <row r="926" spans="9:9" x14ac:dyDescent="0.25">
      <c r="I926" s="2"/>
    </row>
    <row r="927" spans="9:9" x14ac:dyDescent="0.25">
      <c r="I927" s="2"/>
    </row>
    <row r="928" spans="9:9" x14ac:dyDescent="0.25">
      <c r="I928" s="2"/>
    </row>
    <row r="929" spans="9:9" x14ac:dyDescent="0.25">
      <c r="I929" s="2"/>
    </row>
    <row r="930" spans="9:9" x14ac:dyDescent="0.25">
      <c r="I930" s="2"/>
    </row>
    <row r="931" spans="9:9" x14ac:dyDescent="0.25">
      <c r="I931" s="2"/>
    </row>
    <row r="932" spans="9:9" x14ac:dyDescent="0.25">
      <c r="I932" s="2"/>
    </row>
    <row r="933" spans="9:9" x14ac:dyDescent="0.25">
      <c r="I933" s="2"/>
    </row>
    <row r="934" spans="9:9" x14ac:dyDescent="0.25">
      <c r="I934" s="2"/>
    </row>
    <row r="935" spans="9:9" x14ac:dyDescent="0.25">
      <c r="I935" s="2"/>
    </row>
    <row r="936" spans="9:9" x14ac:dyDescent="0.25">
      <c r="I936" s="2"/>
    </row>
    <row r="937" spans="9:9" x14ac:dyDescent="0.25">
      <c r="I937" s="2"/>
    </row>
    <row r="938" spans="9:9" x14ac:dyDescent="0.25">
      <c r="I938" s="2"/>
    </row>
    <row r="939" spans="9:9" x14ac:dyDescent="0.25">
      <c r="I939" s="2"/>
    </row>
    <row r="940" spans="9:9" x14ac:dyDescent="0.25">
      <c r="I940" s="2"/>
    </row>
    <row r="941" spans="9:9" x14ac:dyDescent="0.25">
      <c r="I941" s="2"/>
    </row>
    <row r="942" spans="9:9" x14ac:dyDescent="0.25">
      <c r="I942" s="2"/>
    </row>
    <row r="943" spans="9:9" x14ac:dyDescent="0.25">
      <c r="I943" s="2"/>
    </row>
    <row r="944" spans="9:9" x14ac:dyDescent="0.25">
      <c r="I944" s="2"/>
    </row>
    <row r="945" spans="9:9" x14ac:dyDescent="0.25">
      <c r="I945" s="2"/>
    </row>
    <row r="946" spans="9:9" x14ac:dyDescent="0.25">
      <c r="I946" s="2"/>
    </row>
    <row r="947" spans="9:9" x14ac:dyDescent="0.25">
      <c r="I947" s="2"/>
    </row>
    <row r="948" spans="9:9" x14ac:dyDescent="0.25">
      <c r="I948" s="2"/>
    </row>
    <row r="949" spans="9:9" x14ac:dyDescent="0.25">
      <c r="I949" s="2"/>
    </row>
    <row r="950" spans="9:9" x14ac:dyDescent="0.25">
      <c r="I950" s="2"/>
    </row>
    <row r="951" spans="9:9" x14ac:dyDescent="0.25">
      <c r="I951" s="2"/>
    </row>
    <row r="952" spans="9:9" x14ac:dyDescent="0.25">
      <c r="I952" s="2"/>
    </row>
    <row r="953" spans="9:9" x14ac:dyDescent="0.25">
      <c r="I953" s="2"/>
    </row>
    <row r="954" spans="9:9" x14ac:dyDescent="0.25">
      <c r="I954" s="2"/>
    </row>
    <row r="955" spans="9:9" x14ac:dyDescent="0.25">
      <c r="I955" s="2"/>
    </row>
    <row r="956" spans="9:9" x14ac:dyDescent="0.25">
      <c r="I956" s="2"/>
    </row>
    <row r="957" spans="9:9" x14ac:dyDescent="0.25">
      <c r="I957" s="2"/>
    </row>
    <row r="958" spans="9:9" x14ac:dyDescent="0.25">
      <c r="I958" s="2"/>
    </row>
    <row r="959" spans="9:9" x14ac:dyDescent="0.25">
      <c r="I959" s="2"/>
    </row>
    <row r="960" spans="9:9" x14ac:dyDescent="0.25">
      <c r="I960" s="2"/>
    </row>
    <row r="961" spans="9:9" x14ac:dyDescent="0.25">
      <c r="I961" s="2"/>
    </row>
    <row r="962" spans="9:9" x14ac:dyDescent="0.25">
      <c r="I962" s="2"/>
    </row>
    <row r="963" spans="9:9" x14ac:dyDescent="0.25">
      <c r="I963" s="2"/>
    </row>
    <row r="964" spans="9:9" x14ac:dyDescent="0.25">
      <c r="I964" s="2"/>
    </row>
    <row r="965" spans="9:9" x14ac:dyDescent="0.25">
      <c r="I965" s="2"/>
    </row>
    <row r="966" spans="9:9" x14ac:dyDescent="0.25">
      <c r="I966" s="2"/>
    </row>
    <row r="967" spans="9:9" x14ac:dyDescent="0.25">
      <c r="I967" s="2"/>
    </row>
    <row r="968" spans="9:9" x14ac:dyDescent="0.25">
      <c r="I968" s="2"/>
    </row>
    <row r="969" spans="9:9" x14ac:dyDescent="0.25">
      <c r="I969" s="2"/>
    </row>
    <row r="970" spans="9:9" x14ac:dyDescent="0.25">
      <c r="I970" s="2"/>
    </row>
    <row r="971" spans="9:9" x14ac:dyDescent="0.25">
      <c r="I971" s="2"/>
    </row>
    <row r="972" spans="9:9" x14ac:dyDescent="0.25">
      <c r="I972" s="2"/>
    </row>
    <row r="973" spans="9:9" x14ac:dyDescent="0.25">
      <c r="I973" s="2"/>
    </row>
    <row r="974" spans="9:9" x14ac:dyDescent="0.25">
      <c r="I974" s="2"/>
    </row>
    <row r="975" spans="9:9" x14ac:dyDescent="0.25">
      <c r="I975" s="2"/>
    </row>
    <row r="976" spans="9:9" x14ac:dyDescent="0.25">
      <c r="I976" s="2"/>
    </row>
    <row r="977" spans="9:9" x14ac:dyDescent="0.25">
      <c r="I977" s="2"/>
    </row>
    <row r="978" spans="9:9" x14ac:dyDescent="0.25">
      <c r="I978" s="2"/>
    </row>
    <row r="979" spans="9:9" x14ac:dyDescent="0.25">
      <c r="I979" s="2"/>
    </row>
    <row r="980" spans="9:9" x14ac:dyDescent="0.25">
      <c r="I980" s="2"/>
    </row>
    <row r="981" spans="9:9" x14ac:dyDescent="0.25">
      <c r="I981" s="2"/>
    </row>
    <row r="982" spans="9:9" x14ac:dyDescent="0.25">
      <c r="I982" s="2"/>
    </row>
    <row r="983" spans="9:9" x14ac:dyDescent="0.25">
      <c r="I983" s="2"/>
    </row>
    <row r="984" spans="9:9" x14ac:dyDescent="0.25">
      <c r="I984" s="2"/>
    </row>
    <row r="985" spans="9:9" x14ac:dyDescent="0.25">
      <c r="I985" s="2"/>
    </row>
    <row r="986" spans="9:9" x14ac:dyDescent="0.25">
      <c r="I986" s="2"/>
    </row>
    <row r="987" spans="9:9" x14ac:dyDescent="0.25">
      <c r="I987" s="2"/>
    </row>
    <row r="988" spans="9:9" x14ac:dyDescent="0.25">
      <c r="I988" s="2"/>
    </row>
    <row r="989" spans="9:9" x14ac:dyDescent="0.25">
      <c r="I989" s="2"/>
    </row>
    <row r="990" spans="9:9" x14ac:dyDescent="0.25">
      <c r="I990" s="2"/>
    </row>
    <row r="991" spans="9:9" x14ac:dyDescent="0.25">
      <c r="I991" s="2"/>
    </row>
    <row r="992" spans="9:9" x14ac:dyDescent="0.25">
      <c r="I992" s="2"/>
    </row>
    <row r="993" spans="9:9" x14ac:dyDescent="0.25">
      <c r="I993" s="2"/>
    </row>
    <row r="994" spans="9:9" x14ac:dyDescent="0.25">
      <c r="I994" s="2"/>
    </row>
    <row r="995" spans="9:9" x14ac:dyDescent="0.25">
      <c r="I995" s="2"/>
    </row>
    <row r="996" spans="9:9" x14ac:dyDescent="0.25">
      <c r="I996" s="2"/>
    </row>
    <row r="997" spans="9:9" x14ac:dyDescent="0.25">
      <c r="I997" s="2"/>
    </row>
    <row r="998" spans="9:9" x14ac:dyDescent="0.25">
      <c r="I998" s="2"/>
    </row>
    <row r="999" spans="9:9" x14ac:dyDescent="0.25">
      <c r="I999" s="2"/>
    </row>
    <row r="1000" spans="9:9" x14ac:dyDescent="0.25">
      <c r="I1000" s="2"/>
    </row>
    <row r="1001" spans="9:9" x14ac:dyDescent="0.25">
      <c r="I1001" s="2"/>
    </row>
  </sheetData>
  <mergeCells count="5">
    <mergeCell ref="C1:D1"/>
    <mergeCell ref="F1:G1"/>
    <mergeCell ref="C10:D10"/>
    <mergeCell ref="F10:G10"/>
    <mergeCell ref="I1:J1"/>
  </mergeCells>
  <phoneticPr fontId="4" type="noConversion"/>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1F962-AE8C-4C69-BECD-2E127E775BF8}">
  <dimension ref="A1"/>
  <sheetViews>
    <sheetView tabSelected="1" zoomScaleNormal="100" workbookViewId="0"/>
  </sheetViews>
  <sheetFormatPr defaultRowHeight="15" x14ac:dyDescent="0.25"/>
  <cols>
    <col min="1" max="16384" width="9.140625" style="9"/>
  </cols>
  <sheetData/>
  <sheetProtection algorithmName="SHA-512" hashValue="qEKcLWHd0SIkvg1TowvpuYHFkYuk5w1wbORz9F1Zv/nBrMWil7LlEPbiMqk/f8gzt6hEqfiZngUxyvcm3t0fqA==" saltValue="Trb90Bxg4DMWmowNF7k46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Working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preeti biswal</cp:lastModifiedBy>
  <dcterms:created xsi:type="dcterms:W3CDTF">2025-03-06T13:58:36Z</dcterms:created>
  <dcterms:modified xsi:type="dcterms:W3CDTF">2025-03-07T09:11:40Z</dcterms:modified>
</cp:coreProperties>
</file>