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preetika sharma\Downloads\"/>
    </mc:Choice>
  </mc:AlternateContent>
  <xr:revisionPtr revIDLastSave="0" documentId="13_ncr:1_{B75CACF2-48BB-48BE-9E00-129E9CC59166}" xr6:coauthVersionLast="47" xr6:coauthVersionMax="47" xr10:uidLastSave="{00000000-0000-0000-0000-000000000000}"/>
  <bookViews>
    <workbookView xWindow="-110" yWindow="-110" windowWidth="19420" windowHeight="10300" firstSheet="2" activeTab="3" xr2:uid="{42A3269F-37CA-4835-BA2F-78276C29DDC9}"/>
  </bookViews>
  <sheets>
    <sheet name="total sales per region and per " sheetId="3" r:id="rId1"/>
    <sheet name="slicers and product" sheetId="4" r:id="rId2"/>
    <sheet name="DASHBOARD" sheetId="9" r:id="rId3"/>
    <sheet name="Scenario Summary" sheetId="7" r:id="rId4"/>
    <sheet name="GOAL_SEEK" sheetId="8" r:id="rId5"/>
    <sheet name="SmartMart_Sales_Data1" sheetId="12" r:id="rId6"/>
  </sheets>
  <externalReferences>
    <externalReference r:id="rId7"/>
  </externalReferences>
  <definedNames>
    <definedName name="_xlcn.WorksheetConnection_SmartMart_Sales_Data1I1I71" hidden="1">SmartMart_Sales_Data1!$I$1:$I$7</definedName>
    <definedName name="_xlcn.WorksheetConnection_SmartMart_Sales_DataI1I71" hidden="1">[1]SmartMart_Sales_Data!$I$1:$I$7</definedName>
    <definedName name="_xlcn.WorksheetConnection_SmartMart_SalesData_analysis.xlsxSmartMart_Sales_Data1" hidden="1">SmartMart_Sales_Data</definedName>
    <definedName name="_xlcn.WorksheetConnection_SmartMart_SalesData_analysis.xlsxSmartMart_Sales_Data11" hidden="1">SmartMart_Sales_Data1[]</definedName>
    <definedName name="ExternalData_2" localSheetId="5" hidden="1">SmartMart_Sales_Data1!$A$1:$K$51</definedName>
    <definedName name="Slicer_Product">#N/A</definedName>
    <definedName name="Slicer_Region">#N/A</definedName>
  </definedNames>
  <calcPr calcId="191029"/>
  <pivotCaches>
    <pivotCache cacheId="8" r:id="rId8"/>
    <pivotCache cacheId="9" r:id="rId9"/>
    <pivotCache cacheId="1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martMart_Sales_Data!$I$1:$I$7"/>
          <x15:modelTable id="SmartMart_Sales_Data" name="SmartMart_Sales_Data" connection="WorksheetConnection_SmartMart_SalesData_analysis.xlsx!SmartMart_Sales_Data"/>
          <x15:modelTable id="Range 1" name="Range 1" connection="WorksheetConnection_SmartMart_Sales_Data1!$I$1:$I$7"/>
          <x15:modelTable id="SmartMart_Sales_Data1" name="SmartMart_Sales_Data1" connection="WorksheetConnection_SmartMart_SalesData_analysis.xlsx!SmartMart_Sales_Data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8" l="1"/>
  <c r="D5" i="8"/>
  <c r="D4" i="8"/>
  <c r="D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07B454-2DF5-49D6-A5FA-DCD70A7A9C0E}" keepAlive="1" name="Query - SmartMart_Sales_Data" description="Connection to the 'SmartMart_Sales_Data' query in the workbook." type="5" refreshedVersion="8" background="1" saveData="1">
    <dbPr connection="Provider=Microsoft.Mashup.OleDb.1;Data Source=$Workbook$;Location=SmartMart_Sales_Data;Extended Properties=&quot;&quot;" command="SELECT * FROM [SmartMart_Sales_Data]"/>
  </connection>
  <connection id="2" xr16:uid="{D3833494-7A75-400C-B8F7-DF8EB37D05B0}" keepAlive="1" name="Query - SmartMart_Sales_Data1" description="Connection to the 'SmartMart_Sales_Data1' query in the workbook." type="5" refreshedVersion="8" background="1" saveData="1">
    <dbPr connection="Provider=Microsoft.Mashup.OleDb.1;Data Source=$Workbook$;Location=SmartMart_Sales_Data1;Extended Properties=&quot;&quot;" command="SELECT * FROM [SmartMart_Sales_Data1]"/>
  </connection>
  <connection id="3" xr16:uid="{AB2B3D6D-76F8-4D7C-94AA-EDE1ADB8B3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DDC664F-B3B3-4160-A34F-686840527869}" name="WorksheetConnection_SmartMart_Sales_Data!$I$1:$I$7" type="102" refreshedVersion="8" minRefreshableVersion="5">
    <extLst>
      <ext xmlns:x15="http://schemas.microsoft.com/office/spreadsheetml/2010/11/main" uri="{DE250136-89BD-433C-8126-D09CA5730AF9}">
        <x15:connection id="Range" autoDelete="1">
          <x15:rangePr sourceName="_xlcn.WorksheetConnection_SmartMart_Sales_DataI1I71"/>
        </x15:connection>
      </ext>
    </extLst>
  </connection>
  <connection id="5" xr16:uid="{3C4E4257-996C-495F-9681-A41105CB71EC}" name="WorksheetConnection_SmartMart_Sales_Data1!$I$1:$I$7" type="102" refreshedVersion="8" minRefreshableVersion="5">
    <extLst>
      <ext xmlns:x15="http://schemas.microsoft.com/office/spreadsheetml/2010/11/main" uri="{DE250136-89BD-433C-8126-D09CA5730AF9}">
        <x15:connection id="Range 1" autoDelete="1">
          <x15:rangePr sourceName="_xlcn.WorksheetConnection_SmartMart_Sales_Data1I1I71"/>
        </x15:connection>
      </ext>
    </extLst>
  </connection>
  <connection id="6" xr16:uid="{4BA93FD5-214A-4578-BFED-693EA6F61EB2}" name="WorksheetConnection_SmartMart_SalesData_analysis.xlsx!SmartMart_Sales_Data" type="102" refreshedVersion="8" minRefreshableVersion="5">
    <extLst>
      <ext xmlns:x15="http://schemas.microsoft.com/office/spreadsheetml/2010/11/main" uri="{DE250136-89BD-433C-8126-D09CA5730AF9}">
        <x15:connection id="SmartMart_Sales_Data">
          <x15:rangePr sourceName="_xlcn.WorksheetConnection_SmartMart_SalesData_analysis.xlsxSmartMart_Sales_Data1"/>
        </x15:connection>
      </ext>
    </extLst>
  </connection>
  <connection id="7" xr16:uid="{F2FFEF5D-83A7-4982-8810-354FA8775EF9}" name="WorksheetConnection_SmartMart_SalesData_analysis.xlsx!SmartMart_Sales_Data1" type="102" refreshedVersion="8" minRefreshableVersion="5">
    <extLst>
      <ext xmlns:x15="http://schemas.microsoft.com/office/spreadsheetml/2010/11/main" uri="{DE250136-89BD-433C-8126-D09CA5730AF9}">
        <x15:connection id="SmartMart_Sales_Data1">
          <x15:rangePr sourceName="_xlcn.WorksheetConnection_SmartMart_SalesData_analysis.xlsxSmartMart_Sales_Data11"/>
        </x15:connection>
      </ext>
    </extLst>
  </connection>
</connections>
</file>

<file path=xl/sharedStrings.xml><?xml version="1.0" encoding="utf-8"?>
<sst xmlns="http://schemas.openxmlformats.org/spreadsheetml/2006/main" count="336" uniqueCount="72">
  <si>
    <t>Order ID</t>
  </si>
  <si>
    <t>Date</t>
  </si>
  <si>
    <t>Region</t>
  </si>
  <si>
    <t>Product</t>
  </si>
  <si>
    <t>Units Sold</t>
  </si>
  <si>
    <t>Unit Price</t>
  </si>
  <si>
    <t>Status</t>
  </si>
  <si>
    <t>Total Amount</t>
  </si>
  <si>
    <t>NORTH</t>
  </si>
  <si>
    <t>john doe</t>
  </si>
  <si>
    <t>Delivered</t>
  </si>
  <si>
    <t>SOUTH</t>
  </si>
  <si>
    <t>rita sharma</t>
  </si>
  <si>
    <t>returned</t>
  </si>
  <si>
    <t>WEST</t>
  </si>
  <si>
    <t>Microwave Oven</t>
  </si>
  <si>
    <t>Washing Machine</t>
  </si>
  <si>
    <t>EAST</t>
  </si>
  <si>
    <t>In Transit</t>
  </si>
  <si>
    <t>Jane Smith</t>
  </si>
  <si>
    <t>cancelled</t>
  </si>
  <si>
    <t>Air Conditioner</t>
  </si>
  <si>
    <t>Cancelled</t>
  </si>
  <si>
    <t>Returned</t>
  </si>
  <si>
    <t>Refrigerator</t>
  </si>
  <si>
    <t>Unknown</t>
  </si>
  <si>
    <t>priya mehra</t>
  </si>
  <si>
    <t>amit kumar</t>
  </si>
  <si>
    <t>ali khan</t>
  </si>
  <si>
    <t>Row Labels</t>
  </si>
  <si>
    <t>Grand Total</t>
  </si>
  <si>
    <t>Column Labels</t>
  </si>
  <si>
    <t>Sum of Total Amount</t>
  </si>
  <si>
    <t>Sum of Units Sold</t>
  </si>
  <si>
    <t>Sales Rep.1</t>
  </si>
  <si>
    <t>Sales Rep.2</t>
  </si>
  <si>
    <t>John</t>
  </si>
  <si>
    <t>Doe</t>
  </si>
  <si>
    <t>Rita</t>
  </si>
  <si>
    <t>Sharma</t>
  </si>
  <si>
    <t>Jane</t>
  </si>
  <si>
    <t>Smith</t>
  </si>
  <si>
    <t>Priya</t>
  </si>
  <si>
    <t>Mehra</t>
  </si>
  <si>
    <t>Amit</t>
  </si>
  <si>
    <t>Kumar</t>
  </si>
  <si>
    <t>Ali</t>
  </si>
  <si>
    <t>Khan</t>
  </si>
  <si>
    <t>Profit</t>
  </si>
  <si>
    <t>Unit Sold</t>
  </si>
  <si>
    <t xml:space="preserve">Unit price </t>
  </si>
  <si>
    <t>$A$1</t>
  </si>
  <si>
    <t>$B$1</t>
  </si>
  <si>
    <t>$A$2</t>
  </si>
  <si>
    <t>$B$2</t>
  </si>
  <si>
    <t>Base case</t>
  </si>
  <si>
    <t>Created by preetika sharma on 7/8/2025</t>
  </si>
  <si>
    <t>Best Case</t>
  </si>
  <si>
    <t>Worst Case</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</si>
  <si>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</si>
  <si>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</si>
  <si>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</si>
  <si>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</si>
  <si>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</si>
  <si>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</si>
  <si>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</si>
  <si>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$B$3</t>
  </si>
  <si>
    <t>Revenue</t>
  </si>
  <si>
    <t>Goal seek</t>
  </si>
  <si>
    <t>Microwave oven</t>
  </si>
  <si>
    <t>Count of Order ID</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</si>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</sst>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s>
  <fills count="5">
    <fill>
      <patternFill patternType="none"/>
    </fill>
    <fill>
      <patternFill patternType="gray125"/>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5">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2" xfId="0" applyBorder="1"/>
    <xf numFmtId="0" fontId="2" fillId="2" borderId="3" xfId="0" applyFont="1" applyFill="1" applyBorder="1" applyAlignment="1">
      <alignment horizontal="left"/>
    </xf>
    <xf numFmtId="0" fontId="2" fillId="2" borderId="1" xfId="0" applyFont="1" applyFill="1" applyBorder="1" applyAlignment="1">
      <alignment horizontal="left"/>
    </xf>
    <xf numFmtId="0" fontId="0" fillId="0" borderId="4" xfId="0" applyBorder="1"/>
    <xf numFmtId="0" fontId="3" fillId="3" borderId="0" xfId="0" applyFont="1" applyFill="1" applyAlignment="1">
      <alignment horizontal="left"/>
    </xf>
    <xf numFmtId="0" fontId="4" fillId="3" borderId="4" xfId="0" applyFont="1" applyFill="1" applyBorder="1" applyAlignment="1">
      <alignment horizontal="left"/>
    </xf>
    <xf numFmtId="0" fontId="3" fillId="3" borderId="2" xfId="0" applyFont="1" applyFill="1" applyBorder="1" applyAlignment="1">
      <alignment horizontal="left"/>
    </xf>
    <xf numFmtId="0" fontId="5" fillId="2" borderId="1" xfId="0" applyFont="1" applyFill="1" applyBorder="1" applyAlignment="1">
      <alignment horizontal="right"/>
    </xf>
    <xf numFmtId="0" fontId="5" fillId="2" borderId="3" xfId="0" applyFont="1" applyFill="1" applyBorder="1" applyAlignment="1">
      <alignment horizontal="right"/>
    </xf>
    <xf numFmtId="0" fontId="0" fillId="4" borderId="0" xfId="0" applyFill="1"/>
    <xf numFmtId="0" fontId="6" fillId="0" borderId="0" xfId="0" applyFont="1" applyAlignment="1">
      <alignment vertical="top" wrapText="1"/>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xf numFmtId="1" fontId="0" fillId="0" borderId="0" xfId="0" applyNumberFormat="1" applyAlignment="1">
      <alignment vertical="center" wrapText="1"/>
    </xf>
    <xf numFmtId="1"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[SmartMart_SalesData_analysis.xlsx]total sales per region and per !PivotTable1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764023210831718E-2"/>
          <c:y val="0.38039817765254258"/>
          <c:w val="0.72134756849784487"/>
          <c:h val="0.41371869486213891"/>
        </c:manualLayout>
      </c:layout>
      <c:pie3DChart>
        <c:varyColors val="1"/>
        <c:ser>
          <c:idx val="0"/>
          <c:order val="0"/>
          <c:tx>
            <c:strRef>
              <c:f>'total sales per region and per '!$B$3:$B$4</c:f>
              <c:strCache>
                <c:ptCount val="1"/>
                <c:pt idx="0">
                  <c:v>Microwave Oven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13A-4AA7-8157-109918AF7F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13A-4AA7-8157-109918AF7F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13A-4AA7-8157-109918AF7F0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13A-4AA7-8157-109918AF7F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per region and per '!$A$5:$A$9</c:f>
              <c:strCache>
                <c:ptCount val="4"/>
                <c:pt idx="0">
                  <c:v>EAST</c:v>
                </c:pt>
                <c:pt idx="1">
                  <c:v>NORTH</c:v>
                </c:pt>
                <c:pt idx="2">
                  <c:v>SOUTH</c:v>
                </c:pt>
                <c:pt idx="3">
                  <c:v>WEST</c:v>
                </c:pt>
              </c:strCache>
            </c:strRef>
          </c:cat>
          <c:val>
            <c:numRef>
              <c:f>'total sales per region and per '!$B$5:$B$9</c:f>
              <c:numCache>
                <c:formatCode>General</c:formatCode>
                <c:ptCount val="4"/>
                <c:pt idx="0">
                  <c:v>57000</c:v>
                </c:pt>
                <c:pt idx="1">
                  <c:v>410000</c:v>
                </c:pt>
                <c:pt idx="2">
                  <c:v>275000</c:v>
                </c:pt>
                <c:pt idx="3">
                  <c:v>322000</c:v>
                </c:pt>
              </c:numCache>
            </c:numRef>
          </c:val>
          <c:extLst>
            <c:ext xmlns:c16="http://schemas.microsoft.com/office/drawing/2014/chart" uri="{C3380CC4-5D6E-409C-BE32-E72D297353CC}">
              <c16:uniqueId val="{00000008-B13A-4AA7-8157-109918AF7F04}"/>
            </c:ext>
          </c:extLst>
        </c:ser>
        <c:ser>
          <c:idx val="1"/>
          <c:order val="1"/>
          <c:tx>
            <c:strRef>
              <c:f>'total sales per region and per '!$C$3:$C$4</c:f>
              <c:strCache>
                <c:ptCount val="1"/>
                <c:pt idx="0">
                  <c:v>Refrigerator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C568-48F6-9422-C21EB2A0D04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C568-48F6-9422-C21EB2A0D04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C568-48F6-9422-C21EB2A0D04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C568-48F6-9422-C21EB2A0D0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per region and per '!$A$5:$A$9</c:f>
              <c:strCache>
                <c:ptCount val="4"/>
                <c:pt idx="0">
                  <c:v>EAST</c:v>
                </c:pt>
                <c:pt idx="1">
                  <c:v>NORTH</c:v>
                </c:pt>
                <c:pt idx="2">
                  <c:v>SOUTH</c:v>
                </c:pt>
                <c:pt idx="3">
                  <c:v>WEST</c:v>
                </c:pt>
              </c:strCache>
            </c:strRef>
          </c:cat>
          <c:val>
            <c:numRef>
              <c:f>'total sales per region and per '!$C$5:$C$9</c:f>
              <c:numCache>
                <c:formatCode>General</c:formatCode>
                <c:ptCount val="4"/>
                <c:pt idx="0">
                  <c:v>52000</c:v>
                </c:pt>
                <c:pt idx="1">
                  <c:v>314000</c:v>
                </c:pt>
                <c:pt idx="3">
                  <c:v>206000</c:v>
                </c:pt>
              </c:numCache>
            </c:numRef>
          </c:val>
          <c:extLst>
            <c:ext xmlns:c16="http://schemas.microsoft.com/office/drawing/2014/chart" uri="{C3380CC4-5D6E-409C-BE32-E72D297353CC}">
              <c16:uniqueId val="{00000025-B13A-4AA7-8157-109918AF7F0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[SmartMart_SalesData_analysis.xlsx]slicers and product!PivotTable2</c:name>
    <c:fmtId val="2"/>
  </c:pivotSource>
  <c:chart>
    <c:title>
      <c:tx>
        <c:rich>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effectLst>
                  <a:outerShdw blurRad="12700" dist="50800" dir="5400000" algn="ctr" rotWithShape="0">
                    <a:srgbClr val="C00000"/>
                  </a:outerShdw>
                </a:effectLst>
                <a:latin typeface="+mn-lt"/>
                <a:ea typeface="+mn-ea"/>
                <a:cs typeface="+mn-cs"/>
              </a:defRPr>
            </a:pPr>
            <a:r>
              <a:rPr lang="en-US">
                <a:ln>
                  <a:noFill/>
                </a:ln>
                <a:solidFill>
                  <a:sysClr val="windowText" lastClr="000000">
                    <a:lumMod val="65000"/>
                    <a:lumOff val="35000"/>
                  </a:sysClr>
                </a:solidFill>
                <a:effectLst>
                  <a:outerShdw blurRad="12700" dist="50800" dir="5400000" algn="ctr" rotWithShape="0">
                    <a:srgbClr val="C00000"/>
                  </a:outerShdw>
                </a:effectLst>
              </a:rPr>
              <a:t>Total</a:t>
            </a:r>
            <a:r>
              <a:rPr lang="en-US" baseline="0">
                <a:ln>
                  <a:noFill/>
                </a:ln>
                <a:solidFill>
                  <a:sysClr val="windowText" lastClr="000000">
                    <a:lumMod val="65000"/>
                    <a:lumOff val="35000"/>
                  </a:sysClr>
                </a:solidFill>
                <a:effectLst>
                  <a:outerShdw blurRad="12700" dist="50800" dir="5400000" algn="ctr" rotWithShape="0">
                    <a:srgbClr val="C00000"/>
                  </a:outerShdw>
                </a:effectLst>
              </a:rPr>
              <a:t> Sales by sale rep.</a:t>
            </a:r>
            <a:endParaRPr lang="en-US">
              <a:ln>
                <a:noFill/>
              </a:ln>
              <a:solidFill>
                <a:sysClr val="windowText" lastClr="000000">
                  <a:lumMod val="65000"/>
                  <a:lumOff val="35000"/>
                </a:sysClr>
              </a:solidFill>
              <a:effectLst>
                <a:outerShdw blurRad="12700" dist="50800" dir="5400000" algn="ctr" rotWithShape="0">
                  <a:srgbClr val="C00000"/>
                </a:outerShdw>
              </a:effectLst>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effectLst>
                <a:outerShdw blurRad="12700" dist="50800" dir="5400000" algn="ctr" rotWithShape="0">
                  <a:srgbClr val="C00000"/>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'slicers and product'!$B$3</c:f>
              <c:strCache>
                <c:ptCount val="1"/>
                <c:pt idx="0">
                  <c:v>Total</c:v>
                </c:pt>
              </c:strCache>
            </c:strRef>
          </c:tx>
          <c:spPr>
            <a:solidFill>
              <a:schemeClr val="accent1"/>
            </a:solidFill>
            <a:ln>
              <a:noFill/>
            </a:ln>
            <a:effectLst/>
            <a:sp3d/>
          </c:spPr>
          <c:invertIfNegative val="0"/>
          <c:cat>
            <c:strRef>
              <c:f>'slicers and product'!$A$4:$A$10</c:f>
              <c:strCache>
                <c:ptCount val="6"/>
                <c:pt idx="0">
                  <c:v>ali khan</c:v>
                </c:pt>
                <c:pt idx="1">
                  <c:v>amit kumar</c:v>
                </c:pt>
                <c:pt idx="2">
                  <c:v>Jane Smith</c:v>
                </c:pt>
                <c:pt idx="3">
                  <c:v>john doe</c:v>
                </c:pt>
                <c:pt idx="4">
                  <c:v>priya mehra</c:v>
                </c:pt>
                <c:pt idx="5">
                  <c:v>rita sharma</c:v>
                </c:pt>
              </c:strCache>
            </c:strRef>
          </c:cat>
          <c:val>
            <c:numRef>
              <c:f>'slicers and product'!$B$4:$B$10</c:f>
              <c:numCache>
                <c:formatCode>General</c:formatCode>
                <c:ptCount val="6"/>
                <c:pt idx="0">
                  <c:v>348000</c:v>
                </c:pt>
                <c:pt idx="1">
                  <c:v>416000</c:v>
                </c:pt>
                <c:pt idx="2">
                  <c:v>793000</c:v>
                </c:pt>
                <c:pt idx="3">
                  <c:v>647000</c:v>
                </c:pt>
                <c:pt idx="4">
                  <c:v>512000</c:v>
                </c:pt>
                <c:pt idx="5">
                  <c:v>662000</c:v>
                </c:pt>
              </c:numCache>
            </c:numRef>
          </c:val>
          <c:extLst>
            <c:ext xmlns:c16="http://schemas.microsoft.com/office/drawing/2014/chart" uri="{C3380CC4-5D6E-409C-BE32-E72D297353CC}">
              <c16:uniqueId val="{00000000-D5B7-4208-99A4-5DC5696DFC2A}"/>
            </c:ext>
          </c:extLst>
        </c:ser>
        <c:dLbls>
          <c:showLegendKey val="0"/>
          <c:showVal val="0"/>
          <c:showCatName val="0"/>
          <c:showSerName val="0"/>
          <c:showPercent val="0"/>
          <c:showBubbleSize val="0"/>
        </c:dLbls>
        <c:gapWidth val="150"/>
        <c:shape val="box"/>
        <c:axId val="1918011440"/>
        <c:axId val="1918004240"/>
        <c:axId val="0"/>
      </c:bar3DChart>
      <c:catAx>
        <c:axId val="191801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04240"/>
        <c:crosses val="autoZero"/>
        <c:auto val="1"/>
        <c:lblAlgn val="ctr"/>
        <c:lblOffset val="100"/>
        <c:noMultiLvlLbl val="0"/>
      </c:catAx>
      <c:valAx>
        <c:axId val="191800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1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[SmartMart_SalesData_analysis.xlsx]slicers and product!PivotTable3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'slicers and product'!$F$8</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and product'!$E$9:$E$13</c:f>
              <c:strCache>
                <c:ptCount val="4"/>
                <c:pt idx="0">
                  <c:v>Air Conditioner</c:v>
                </c:pt>
                <c:pt idx="1">
                  <c:v>Microwave Oven</c:v>
                </c:pt>
                <c:pt idx="2">
                  <c:v>Refrigerator</c:v>
                </c:pt>
                <c:pt idx="3">
                  <c:v>Washing Machine</c:v>
                </c:pt>
              </c:strCache>
            </c:strRef>
          </c:cat>
          <c:val>
            <c:numRef>
              <c:f>'slicers and product'!$F$9:$F$13</c:f>
              <c:numCache>
                <c:formatCode>General</c:formatCode>
                <c:ptCount val="4"/>
                <c:pt idx="0">
                  <c:v>56</c:v>
                </c:pt>
                <c:pt idx="1">
                  <c:v>83</c:v>
                </c:pt>
                <c:pt idx="2">
                  <c:v>44</c:v>
                </c:pt>
                <c:pt idx="3">
                  <c:v>75</c:v>
                </c:pt>
              </c:numCache>
            </c:numRef>
          </c:val>
          <c:extLst>
            <c:ext xmlns:c16="http://schemas.microsoft.com/office/drawing/2014/chart" uri="{C3380CC4-5D6E-409C-BE32-E72D297353CC}">
              <c16:uniqueId val="{00000000-2823-407F-9322-2B1B60AE9E6E}"/>
            </c:ext>
          </c:extLst>
        </c:ser>
        <c:dLbls>
          <c:showLegendKey val="0"/>
          <c:showVal val="1"/>
          <c:showCatName val="0"/>
          <c:showSerName val="0"/>
          <c:showPercent val="0"/>
          <c:showBubbleSize val="0"/>
        </c:dLbls>
        <c:axId val="637062560"/>
        <c:axId val="637064000"/>
        <c:axId val="1819123184"/>
      </c:area3DChart>
      <c:catAx>
        <c:axId val="637062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64000"/>
        <c:crosses val="autoZero"/>
        <c:auto val="1"/>
        <c:lblAlgn val="ctr"/>
        <c:lblOffset val="100"/>
        <c:noMultiLvlLbl val="0"/>
      </c:catAx>
      <c:valAx>
        <c:axId val="63706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62560"/>
        <c:crosses val="autoZero"/>
        <c:crossBetween val="midCat"/>
      </c:valAx>
      <c:serAx>
        <c:axId val="18191231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640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7-4080-ABCA-929D3D47D8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7-4080-ABCA-929D3D47D8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77-4080-ABCA-929D3D47D8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77-4080-ABCA-929D3D47D87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Cancelled</c:v>
              </c:pt>
              <c:pt idx="1">
                <c:v>Delivered</c:v>
              </c:pt>
              <c:pt idx="2">
                <c:v>In Transit</c:v>
              </c:pt>
              <c:pt idx="3">
                <c:v>Returned</c:v>
              </c:pt>
            </c:strLit>
          </c:cat>
          <c:val>
            <c:numLit>
              <c:formatCode>General</c:formatCode>
              <c:ptCount val="4"/>
              <c:pt idx="0">
                <c:v>50</c:v>
              </c:pt>
              <c:pt idx="1">
                <c:v>50</c:v>
              </c:pt>
              <c:pt idx="2">
                <c:v>50</c:v>
              </c:pt>
              <c:pt idx="3">
                <c:v>50</c:v>
              </c:pt>
            </c:numLit>
          </c:val>
          <c:extLst>
            <c:ext xmlns:c16="http://schemas.microsoft.com/office/drawing/2014/chart" uri="{C3380CC4-5D6E-409C-BE32-E72D297353CC}">
              <c16:uniqueId val="{00000008-1777-4080-ABCA-929D3D47D87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Scenario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'Scenario Summary'!$B$7:$C$7</c:f>
              <c:strCache>
                <c:ptCount val="2"/>
                <c:pt idx="0">
                  <c:v>Changing Cells:</c:v>
                </c:pt>
                <c:pt idx="1">
                  <c:v>$B$1</c:v>
                </c:pt>
              </c:strCache>
            </c:strRef>
          </c:tx>
          <c:spPr>
            <a:solidFill>
              <a:schemeClr val="accent1"/>
            </a:solidFill>
            <a:ln>
              <a:noFill/>
            </a:ln>
            <a:effectLst/>
          </c:spPr>
          <c:invertIfNegative val="0"/>
          <c:cat>
            <c:strRef>
              <c:f>'Scenario Summary'!$D$2:$G$6</c:f>
              <c:strCache>
                <c:ptCount val="8"/>
                <c:pt idx="0">
                  <c:v>Current Values:</c:v>
                </c:pt>
                <c:pt idx="1">
                  <c:v>Base case</c:v>
                </c:pt>
                <c:pt idx="2">
                  <c:v>Best Case</c:v>
                </c:pt>
                <c:pt idx="3">
                  <c:v>Worst Case</c:v>
                </c:pt>
                <c:pt idx="4">
                  <c:v>Unit Sold</c:v>
                </c:pt>
                <c:pt idx="5">
                  <c:v>Unit Sold</c:v>
                </c:pt>
                <c:pt idx="6">
                  <c:v>Unit Sold</c:v>
                </c:pt>
                <c:pt idx="7">
                  <c:v>Unit Sold</c:v>
                </c:pt>
              </c:strCache>
            </c:strRef>
          </c:cat>
          <c:val>
            <c:numRef>
              <c:f>'Scenario Summary'!$D$7:$G$7</c:f>
              <c:numCache>
                <c:formatCode>General</c:formatCode>
                <c:ptCount val="4"/>
                <c:pt idx="0">
                  <c:v>500</c:v>
                </c:pt>
                <c:pt idx="1">
                  <c:v>500</c:v>
                </c:pt>
                <c:pt idx="2">
                  <c:v>650</c:v>
                </c:pt>
                <c:pt idx="3">
                  <c:v>400</c:v>
                </c:pt>
              </c:numCache>
            </c:numRef>
          </c:val>
          <c:extLst>
            <c:ext xmlns:c16="http://schemas.microsoft.com/office/drawing/2014/chart" uri="{C3380CC4-5D6E-409C-BE32-E72D297353CC}">
              <c16:uniqueId val="{00000000-B825-4D8E-B180-C2A16F4E1D5E}"/>
            </c:ext>
          </c:extLst>
        </c:ser>
        <c:ser>
          <c:idx val="1"/>
          <c:order val="1"/>
          <c:tx>
            <c:strRef>
              <c:f>'Scenario Summary'!$B$8:$C$8</c:f>
              <c:strCache>
                <c:ptCount val="2"/>
                <c:pt idx="0">
                  <c:v>Changing Cells:</c:v>
                </c:pt>
                <c:pt idx="1">
                  <c:v>$A$2</c:v>
                </c:pt>
              </c:strCache>
            </c:strRef>
          </c:tx>
          <c:spPr>
            <a:solidFill>
              <a:schemeClr val="accent2"/>
            </a:solidFill>
            <a:ln>
              <a:noFill/>
            </a:ln>
            <a:effectLst/>
          </c:spPr>
          <c:invertIfNegative val="0"/>
          <c:cat>
            <c:strRef>
              <c:f>'Scenario Summary'!$D$2:$G$6</c:f>
              <c:strCache>
                <c:ptCount val="8"/>
                <c:pt idx="0">
                  <c:v>Current Values:</c:v>
                </c:pt>
                <c:pt idx="1">
                  <c:v>Base case</c:v>
                </c:pt>
                <c:pt idx="2">
                  <c:v>Best Case</c:v>
                </c:pt>
                <c:pt idx="3">
                  <c:v>Worst Case</c:v>
                </c:pt>
                <c:pt idx="4">
                  <c:v>Unit Sold</c:v>
                </c:pt>
                <c:pt idx="5">
                  <c:v>Unit Sold</c:v>
                </c:pt>
                <c:pt idx="6">
                  <c:v>Unit Sold</c:v>
                </c:pt>
                <c:pt idx="7">
                  <c:v>Unit Sold</c:v>
                </c:pt>
              </c:strCache>
            </c:strRef>
          </c:cat>
          <c:val>
            <c:numRef>
              <c:f>'Scenario Summary'!$D$8:$G$8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B825-4D8E-B180-C2A16F4E1D5E}"/>
            </c:ext>
          </c:extLst>
        </c:ser>
        <c:ser>
          <c:idx val="2"/>
          <c:order val="2"/>
          <c:tx>
            <c:strRef>
              <c:f>'Scenario Summary'!$B$9:$C$9</c:f>
              <c:strCache>
                <c:ptCount val="2"/>
                <c:pt idx="0">
                  <c:v>Changing Cells:</c:v>
                </c:pt>
                <c:pt idx="1">
                  <c:v>$B$2</c:v>
                </c:pt>
              </c:strCache>
            </c:strRef>
          </c:tx>
          <c:spPr>
            <a:solidFill>
              <a:schemeClr val="accent3"/>
            </a:solidFill>
            <a:ln>
              <a:noFill/>
            </a:ln>
            <a:effectLst/>
          </c:spPr>
          <c:invertIfNegative val="0"/>
          <c:cat>
            <c:strRef>
              <c:f>'Scenario Summary'!$D$2:$G$6</c:f>
              <c:strCache>
                <c:ptCount val="8"/>
                <c:pt idx="0">
                  <c:v>Current Values:</c:v>
                </c:pt>
                <c:pt idx="1">
                  <c:v>Base case</c:v>
                </c:pt>
                <c:pt idx="2">
                  <c:v>Best Case</c:v>
                </c:pt>
                <c:pt idx="3">
                  <c:v>Worst Case</c:v>
                </c:pt>
                <c:pt idx="4">
                  <c:v>Unit Sold</c:v>
                </c:pt>
                <c:pt idx="5">
                  <c:v>Unit Sold</c:v>
                </c:pt>
                <c:pt idx="6">
                  <c:v>Unit Sold</c:v>
                </c:pt>
                <c:pt idx="7">
                  <c:v>Unit Sold</c:v>
                </c:pt>
              </c:strCache>
            </c:strRef>
          </c:cat>
          <c:val>
            <c:numRef>
              <c:f>'Scenario Summary'!$D$9:$G$9</c:f>
              <c:numCache>
                <c:formatCode>General</c:formatCode>
                <c:ptCount val="4"/>
                <c:pt idx="0">
                  <c:v>12000</c:v>
                </c:pt>
                <c:pt idx="1">
                  <c:v>12000</c:v>
                </c:pt>
                <c:pt idx="2">
                  <c:v>13000</c:v>
                </c:pt>
                <c:pt idx="3">
                  <c:v>11500</c:v>
                </c:pt>
              </c:numCache>
            </c:numRef>
          </c:val>
          <c:extLst>
            <c:ext xmlns:c16="http://schemas.microsoft.com/office/drawing/2014/chart" uri="{C3380CC4-5D6E-409C-BE32-E72D297353CC}">
              <c16:uniqueId val="{00000002-B825-4D8E-B180-C2A16F4E1D5E}"/>
            </c:ext>
          </c:extLst>
        </c:ser>
        <c:ser>
          <c:idx val="3"/>
          <c:order val="3"/>
          <c:tx>
            <c:strRef>
              <c:f>'Scenario Summary'!$B$10:$C$10</c:f>
              <c:strCache>
                <c:ptCount val="2"/>
                <c:pt idx="0">
                  <c:v>Result Cells:</c:v>
                </c:pt>
              </c:strCache>
            </c:strRef>
          </c:tx>
          <c:spPr>
            <a:solidFill>
              <a:schemeClr val="accent4"/>
            </a:solidFill>
            <a:ln>
              <a:noFill/>
            </a:ln>
            <a:effectLst/>
          </c:spPr>
          <c:invertIfNegative val="0"/>
          <c:cat>
            <c:strRef>
              <c:f>'Scenario Summary'!$D$2:$G$6</c:f>
              <c:strCache>
                <c:ptCount val="8"/>
                <c:pt idx="0">
                  <c:v>Current Values:</c:v>
                </c:pt>
                <c:pt idx="1">
                  <c:v>Base case</c:v>
                </c:pt>
                <c:pt idx="2">
                  <c:v>Best Case</c:v>
                </c:pt>
                <c:pt idx="3">
                  <c:v>Worst Case</c:v>
                </c:pt>
                <c:pt idx="4">
                  <c:v>Unit Sold</c:v>
                </c:pt>
                <c:pt idx="5">
                  <c:v>Unit Sold</c:v>
                </c:pt>
                <c:pt idx="6">
                  <c:v>Unit Sold</c:v>
                </c:pt>
                <c:pt idx="7">
                  <c:v>Unit Sold</c:v>
                </c:pt>
              </c:strCache>
            </c:strRef>
          </c:cat>
          <c:val>
            <c:numRef>
              <c:f>'Scenario Summary'!$D$10:$G$10</c:f>
              <c:numCache>
                <c:formatCode>General</c:formatCode>
                <c:ptCount val="4"/>
              </c:numCache>
            </c:numRef>
          </c:val>
          <c:extLst>
            <c:ext xmlns:c16="http://schemas.microsoft.com/office/drawing/2014/chart" uri="{C3380CC4-5D6E-409C-BE32-E72D297353CC}">
              <c16:uniqueId val="{00000003-B825-4D8E-B180-C2A16F4E1D5E}"/>
            </c:ext>
          </c:extLst>
        </c:ser>
        <c:ser>
          <c:idx val="4"/>
          <c:order val="4"/>
          <c:tx>
            <c:strRef>
              <c:f>'Scenario Summary'!$B$11:$C$11</c:f>
              <c:strCache>
                <c:ptCount val="2"/>
                <c:pt idx="0">
                  <c:v>Result Cells:</c:v>
                </c:pt>
                <c:pt idx="1">
                  <c:v>$B$3</c:v>
                </c:pt>
              </c:strCache>
            </c:strRef>
          </c:tx>
          <c:spPr>
            <a:solidFill>
              <a:schemeClr val="accent5"/>
            </a:solidFill>
            <a:ln>
              <a:noFill/>
            </a:ln>
            <a:effectLst/>
          </c:spPr>
          <c:invertIfNegative val="0"/>
          <c:cat>
            <c:strRef>
              <c:f>'Scenario Summary'!$D$2:$G$6</c:f>
              <c:strCache>
                <c:ptCount val="8"/>
                <c:pt idx="0">
                  <c:v>Current Values:</c:v>
                </c:pt>
                <c:pt idx="1">
                  <c:v>Base case</c:v>
                </c:pt>
                <c:pt idx="2">
                  <c:v>Best Case</c:v>
                </c:pt>
                <c:pt idx="3">
                  <c:v>Worst Case</c:v>
                </c:pt>
                <c:pt idx="4">
                  <c:v>Unit Sold</c:v>
                </c:pt>
                <c:pt idx="5">
                  <c:v>Unit Sold</c:v>
                </c:pt>
                <c:pt idx="6">
                  <c:v>Unit Sold</c:v>
                </c:pt>
                <c:pt idx="7">
                  <c:v>Unit Sold</c:v>
                </c:pt>
              </c:strCache>
            </c:strRef>
          </c:cat>
          <c:val>
            <c:numRef>
              <c:f>'Scenario Summary'!$D$11:$G$11</c:f>
              <c:numCache>
                <c:formatCode>General</c:formatCode>
                <c:ptCount val="4"/>
                <c:pt idx="0">
                  <c:v>6000000</c:v>
                </c:pt>
                <c:pt idx="1">
                  <c:v>6000000</c:v>
                </c:pt>
                <c:pt idx="2">
                  <c:v>8450000</c:v>
                </c:pt>
                <c:pt idx="3">
                  <c:v>4600000</c:v>
                </c:pt>
              </c:numCache>
            </c:numRef>
          </c:val>
          <c:extLst>
            <c:ext xmlns:c16="http://schemas.microsoft.com/office/drawing/2014/chart" uri="{C3380CC4-5D6E-409C-BE32-E72D297353CC}">
              <c16:uniqueId val="{00000004-B825-4D8E-B180-C2A16F4E1D5E}"/>
            </c:ext>
          </c:extLst>
        </c:ser>
        <c:dLbls>
          <c:showLegendKey val="0"/>
          <c:showVal val="0"/>
          <c:showCatName val="0"/>
          <c:showSerName val="0"/>
          <c:showPercent val="0"/>
          <c:showBubbleSize val="0"/>
        </c:dLbls>
        <c:gapWidth val="219"/>
        <c:overlap val="-27"/>
        <c:axId val="1827623487"/>
        <c:axId val="1827631167"/>
      </c:barChart>
      <c:catAx>
        <c:axId val="182762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31167"/>
        <c:crosses val="autoZero"/>
        <c:auto val="1"/>
        <c:lblAlgn val="ctr"/>
        <c:lblOffset val="100"/>
        <c:noMultiLvlLbl val="0"/>
      </c:catAx>
      <c:valAx>
        <c:axId val="182763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2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10</xdr:row>
      <xdr:rowOff>146049</xdr:rowOff>
    </xdr:from>
    <xdr:to>
      <xdr:col>1</xdr:col>
      <xdr:colOff>1282700</xdr:colOff>
      <xdr:row>16</xdr:row>
      <xdr:rowOff>165100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88D5F91-2513-CF59-A151-1468173788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500" y="1987549"/>
              <a:ext cx="1828800" cy="1123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266700</xdr:colOff>
      <xdr:row>0</xdr:row>
      <xdr:rowOff>57151</xdr:rowOff>
    </xdr:from>
    <xdr:to>
      <xdr:col>10</xdr:col>
      <xdr:colOff>419100</xdr:colOff>
      <xdr:row>7</xdr:row>
      <xdr:rowOff>165101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FBCE265E-A23C-70B9-4E4C-851AD25506D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848350" y="57151"/>
              <a:ext cx="18288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25400</xdr:rowOff>
    </xdr:from>
    <xdr:to>
      <xdr:col>5</xdr:col>
      <xdr:colOff>234950</xdr:colOff>
      <xdr:row>16</xdr:row>
      <xdr:rowOff>171450</xdr:rowOff>
    </xdr:to>
    <xdr:graphicFrame macro="">
      <xdr:nvGraphicFramePr>
        <xdr:cNvPr id="2" name="Chart 1">
          <a:extLst>
            <a:ext uri="{FF2B5EF4-FFF2-40B4-BE49-F238E27FC236}">
              <a16:creationId xmlns:a16="http://schemas.microsoft.com/office/drawing/2014/main" id="{14D35A56-27A0-492C-ADA9-C2ACFF95F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0</xdr:row>
      <xdr:rowOff>31750</xdr:rowOff>
    </xdr:from>
    <xdr:to>
      <xdr:col>13</xdr:col>
      <xdr:colOff>38100</xdr:colOff>
      <xdr:row>15</xdr:row>
      <xdr:rowOff>12700</xdr:rowOff>
    </xdr:to>
    <xdr:graphicFrame macro="">
      <xdr:nvGraphicFramePr>
        <xdr:cNvPr id="3" name="Chart 2">
          <a:extLst>
            <a:ext uri="{FF2B5EF4-FFF2-40B4-BE49-F238E27FC236}">
              <a16:creationId xmlns:a16="http://schemas.microsoft.com/office/drawing/2014/main" id="{88C078C5-A3AA-40FA-93E5-460057ECF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228600</xdr:colOff>
      <xdr:row>15</xdr:row>
      <xdr:rowOff>82550</xdr:rowOff>
    </xdr:from>
    <xdr:to>
      <xdr:col>18</xdr:col>
      <xdr:colOff>533400</xdr:colOff>
      <xdr:row>30</xdr:row>
      <xdr:rowOff>63500</xdr:rowOff>
    </xdr:to>
    <xdr:graphicFrame macro="">
      <xdr:nvGraphicFramePr>
        <xdr:cNvPr id="4" name="Chart 3">
          <a:extLst>
            <a:ext uri="{FF2B5EF4-FFF2-40B4-BE49-F238E27FC236}">
              <a16:creationId xmlns:a16="http://schemas.microsoft.com/office/drawing/2014/main" id="{0DD2D518-D1B2-4692-A782-0D1721590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368300</xdr:colOff>
      <xdr:row>17</xdr:row>
      <xdr:rowOff>0</xdr:rowOff>
    </xdr:from>
    <xdr:to>
      <xdr:col>9</xdr:col>
      <xdr:colOff>63500</xdr:colOff>
      <xdr:row>31</xdr:row>
      <xdr:rowOff>165100</xdr:rowOff>
    </xdr:to>
    <xdr:graphicFrame macro="">
      <xdr:nvGraphicFramePr>
        <xdr:cNvPr id="5" name="Chart 4">
          <a:extLst>
            <a:ext uri="{FF2B5EF4-FFF2-40B4-BE49-F238E27FC236}">
              <a16:creationId xmlns:a16="http://schemas.microsoft.com/office/drawing/2014/main" id="{E961DBA9-F699-4C92-AB17-8AB711494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603250</xdr:colOff>
      <xdr:row>34</xdr:row>
      <xdr:rowOff>25400</xdr:rowOff>
    </xdr:from>
    <xdr:to>
      <xdr:col>12</xdr:col>
      <xdr:colOff>0</xdr:colOff>
      <xdr:row>45</xdr:row>
      <xdr:rowOff>69850</xdr:rowOff>
    </xdr:to>
    <xdr:sp macro="" textlink="">
      <xdr:nvSpPr>
        <xdr:cNvPr id="6" name="TextBox 5">
          <a:extLst>
            <a:ext uri="{FF2B5EF4-FFF2-40B4-BE49-F238E27FC236}">
              <a16:creationId xmlns:a16="http://schemas.microsoft.com/office/drawing/2014/main" id="{BF71EBD0-37DD-6993-C9AC-5C11A8982E5B}"/>
            </a:ext>
          </a:extLst>
        </xdr:cNvPr>
        <xdr:cNvSpPr txBox="1"/>
      </xdr:nvSpPr>
      <xdr:spPr>
        <a:xfrm>
          <a:off x="1212850" y="6286500"/>
          <a:ext cx="6102350" cy="207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Final Insights Summary (with regional product insight):</a:t>
          </a:r>
        </a:p>
        <a:p>
          <a:r>
            <a:rPr lang="en-US"/>
            <a:t>The sales data analysis revealed that the </a:t>
          </a:r>
          <a:r>
            <a:rPr lang="en-US" b="1"/>
            <a:t>West region</a:t>
          </a:r>
          <a:r>
            <a:rPr lang="en-US"/>
            <a:t> had the highest revenue, particularly driven by strong sales of </a:t>
          </a:r>
          <a:r>
            <a:rPr lang="en-US" b="1"/>
            <a:t>Washing Machines</a:t>
          </a:r>
          <a:r>
            <a:rPr lang="en-US"/>
            <a:t>. Regional performance was otherwise consistent across other product categories. Products such as </a:t>
          </a:r>
          <a:r>
            <a:rPr lang="en-US" b="1"/>
            <a:t>Microwave Ovens</a:t>
          </a:r>
          <a:r>
            <a:rPr lang="en-US"/>
            <a:t> and </a:t>
          </a:r>
          <a:r>
            <a:rPr lang="en-US" b="1"/>
            <a:t>Refrigerators</a:t>
          </a:r>
          <a:r>
            <a:rPr lang="en-US"/>
            <a:t> showed stable demand across multiple regions. The </a:t>
          </a:r>
          <a:r>
            <a:rPr lang="en-US" b="1"/>
            <a:t>order status distribution</a:t>
          </a:r>
          <a:r>
            <a:rPr lang="en-US"/>
            <a:t> appeared evenly divided among Delivered, Cancelled, Returned, and In Transit, suggesting a balanced processing of orders. A 20% profit margin was applied to calculate profits from total sales, helping identify the most profitable items. Using </a:t>
          </a:r>
          <a:r>
            <a:rPr lang="en-US" b="1"/>
            <a:t>Scenario Manager</a:t>
          </a:r>
          <a:r>
            <a:rPr lang="en-US"/>
            <a:t>, multiple sales cases were modeled for key products to observe revenue fluctuations. Additionally, </a:t>
          </a:r>
          <a:r>
            <a:rPr lang="en-US" b="1"/>
            <a:t>Goal Seek</a:t>
          </a:r>
          <a:r>
            <a:rPr lang="en-US"/>
            <a:t> helped determine how many units of a product would be required to achieve a target revenue of ₹1,00,000. The interactive dashboard effectively presents all key findings and enables dynamic exploration of regional and product-level insights.</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133350</xdr:colOff>
      <xdr:row>0</xdr:row>
      <xdr:rowOff>0</xdr:rowOff>
    </xdr:from>
    <xdr:to>
      <xdr:col>14</xdr:col>
      <xdr:colOff>514350</xdr:colOff>
      <xdr:row>14</xdr:row>
      <xdr:rowOff>82550</xdr:rowOff>
    </xdr:to>
    <xdr:graphicFrame macro="">
      <xdr:nvGraphicFramePr>
        <xdr:cNvPr id="2" name="Chart 1">
          <a:extLst>
            <a:ext uri="{FF2B5EF4-FFF2-40B4-BE49-F238E27FC236}">
              <a16:creationId xmlns:a16="http://schemas.microsoft.com/office/drawing/2014/main" id="{6B039BC3-1B7E-F150-4C6E-44A72E1B1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martMart_Sales_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martMart_Sales_Data"/>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ika sharma" refreshedDate="45845.621819560183" createdVersion="8" refreshedVersion="8" minRefreshableVersion="3" recordCount="50" xr:uid="{AFDBD0F3-492E-4B31-BE47-19D448A25737}">
  <cacheSource type="worksheet">
    <worksheetSource name="SmartMart_Sales_Data"/>
  </cacheSource>
  <cacheFields count="9">
    <cacheField name="Order ID" numFmtId="0">
      <sharedItems containsSemiMixedTypes="0" containsString="0" containsNumber="1" containsInteger="1" minValue="1001" maxValue="1050"/>
    </cacheField>
    <cacheField name="Date" numFmtId="14">
      <sharedItems containsSemiMixedTypes="0" containsNonDate="0" containsDate="1" containsString="0" minDate="2024-01-01T00:00:00" maxDate="2024-02-29T00:00:00"/>
    </cacheField>
    <cacheField name="Region" numFmtId="0">
      <sharedItems count="4">
        <s v="NORTH"/>
        <s v="SOUTH"/>
        <s v="WEST"/>
        <s v="EAST"/>
      </sharedItems>
    </cacheField>
    <cacheField name="Sales Rep" numFmtId="0">
      <sharedItems count="6">
        <s v="john doe"/>
        <s v="rita sharma"/>
        <s v="Jane Smith"/>
        <s v="priya mehra"/>
        <s v="amit kumar"/>
        <s v="ali khan"/>
      </sharedItems>
    </cacheField>
    <cacheField name="Product" numFmtId="0">
      <sharedItems count="4">
        <s v="Microwave Oven"/>
        <s v="Air Conditioner"/>
        <s v="Washing Machine"/>
        <s v="Refrigerator"/>
      </sharedItems>
    </cacheField>
    <cacheField name="Units Sold" numFmtId="0">
      <sharedItems containsSemiMixedTypes="0" containsString="0" containsNumber="1" containsInteger="1" minValue="1" maxValue="10" count="10">
        <n v="4"/>
        <n v="8"/>
        <n v="10"/>
        <n v="3"/>
        <n v="7"/>
        <n v="2"/>
        <n v="9"/>
        <n v="5"/>
        <n v="1"/>
        <n v="6"/>
      </sharedItems>
    </cacheField>
    <cacheField name="Unit Price" numFmtId="0">
      <sharedItems containsSemiMixedTypes="0" containsString="0" containsNumber="1" containsInteger="1" minValue="11000" maxValue="15000"/>
    </cacheField>
    <cacheField name="Status" numFmtId="0">
      <sharedItems/>
    </cacheField>
    <cacheField name="Total Amount" numFmtId="0">
      <sharedItems containsSemiMixedTypes="0" containsString="0" containsNumber="1" containsInteger="1" minValue="11000" maxValue="150000" count="28">
        <n v="48000"/>
        <n v="120000"/>
        <n v="130000"/>
        <n v="52000"/>
        <n v="45000"/>
        <n v="91000"/>
        <n v="140000"/>
        <n v="28000"/>
        <n v="42000"/>
        <n v="135000"/>
        <n v="88000"/>
        <n v="70000"/>
        <n v="12000"/>
        <n v="44000"/>
        <n v="126000"/>
        <n v="30000"/>
        <n v="60000"/>
        <n v="24000"/>
        <n v="11000"/>
        <n v="84000"/>
        <n v="26000"/>
        <n v="14000"/>
        <n v="96000"/>
        <n v="150000"/>
        <n v="15000"/>
        <n v="110000"/>
        <n v="56000"/>
        <n v="55000"/>
      </sharedItems>
    </cacheField>
  </cacheFields>
  <extLst>
    <ext xmlns:x14="http://schemas.microsoft.com/office/spreadsheetml/2009/9/main" uri="{725AE2AE-9491-48be-B2B4-4EB974FC3084}">
      <x14:pivotCacheDefinition pivotCacheId="332782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ka sharma" refreshedDate="45847.042500231481" backgroundQuery="1" createdVersion="8" refreshedVersion="8" minRefreshableVersion="3" recordCount="0" supportSubquery="1" supportAdvancedDrill="1" xr:uid="{F758CD5E-0D4A-430D-A3F5-63E01675C1CF}">
  <cacheSource type="external" connectionId="3"/>
  <cacheFields count="2">
    <cacheField name="[Range].[Status].[Status]" caption="Status" numFmtId="0" level="1">
      <sharedItems count="4">
        <s v="cancelled"/>
        <s v="Delivered"/>
        <s v="In Transit"/>
        <s v="returned"/>
      </sharedItems>
    </cacheField>
    <cacheField name="[Measures].[Count of Status]" caption="Count of Status" numFmtId="0" hierarchy="31" level="32767"/>
  </cacheFields>
  <cacheHierarchies count="35">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 1].[Status]" caption="Status" attribute="1" defaultMemberUniqueName="[Range 1].[Status].[All]" allUniqueName="[Range 1].[Status].[All]" dimensionUniqueName="[Range 1]" displayFolder="" count="0" memberValueDatatype="130" unbalanced="0"/>
    <cacheHierarchy uniqueName="[SmartMart_Sales_Data].[Order ID]" caption="Order ID" attribute="1" defaultMemberUniqueName="[SmartMart_Sales_Data].[Order ID].[All]" allUniqueName="[SmartMart_Sales_Data].[Order ID].[All]" dimensionUniqueName="[SmartMart_Sales_Data]" displayFolder="" count="0" memberValueDatatype="20" unbalanced="0"/>
    <cacheHierarchy uniqueName="[SmartMart_Sales_Data].[Date]" caption="Date" attribute="1" time="1" defaultMemberUniqueName="[SmartMart_Sales_Data].[Date].[All]" allUniqueName="[SmartMart_Sales_Data].[Date].[All]" dimensionUniqueName="[SmartMart_Sales_Data]" displayFolder="" count="0" memberValueDatatype="7" unbalanced="0"/>
    <cacheHierarchy uniqueName="[SmartMart_Sales_Data].[Region]" caption="Region" attribute="1" defaultMemberUniqueName="[SmartMart_Sales_Data].[Region].[All]" allUniqueName="[SmartMart_Sales_Data].[Region].[All]" dimensionUniqueName="[SmartMart_Sales_Data]" displayFolder="" count="0" memberValueDatatype="130" unbalanced="0"/>
    <cacheHierarchy uniqueName="[SmartMart_Sales_Data].[Sales Rep.1]" caption="Sales Rep.1" attribute="1" defaultMemberUniqueName="[SmartMart_Sales_Data].[Sales Rep.1].[All]" allUniqueName="[SmartMart_Sales_Data].[Sales Rep.1].[All]" dimensionUniqueName="[SmartMart_Sales_Data]" displayFolder="" count="0" memberValueDatatype="130" unbalanced="0"/>
    <cacheHierarchy uniqueName="[SmartMart_Sales_Data].[Sales Rep.2]" caption="Sales Rep.2" attribute="1" defaultMemberUniqueName="[SmartMart_Sales_Data].[Sales Rep.2].[All]" allUniqueName="[SmartMart_Sales_Data].[Sales Rep.2].[All]" dimensionUniqueName="[SmartMart_Sales_Data]" displayFolder="" count="0" memberValueDatatype="130" unbalanced="0"/>
    <cacheHierarchy uniqueName="[SmartMart_Sales_Data].[Product]" caption="Product" attribute="1" defaultMemberUniqueName="[SmartMart_Sales_Data].[Product].[All]" allUniqueName="[SmartMart_Sales_Data].[Product].[All]" dimensionUniqueName="[SmartMart_Sales_Data]" displayFolder="" count="0" memberValueDatatype="130" unbalanced="0"/>
    <cacheHierarchy uniqueName="[SmartMart_Sales_Data].[Units Sold]" caption="Units Sold" attribute="1" defaultMemberUniqueName="[SmartMart_Sales_Data].[Units Sold].[All]" allUniqueName="[SmartMart_Sales_Data].[Units Sold].[All]" dimensionUniqueName="[SmartMart_Sales_Data]" displayFolder="" count="0" memberValueDatatype="20" unbalanced="0"/>
    <cacheHierarchy uniqueName="[SmartMart_Sales_Data].[Unit Price]" caption="Unit Price" attribute="1" defaultMemberUniqueName="[SmartMart_Sales_Data].[Unit Price].[All]" allUniqueName="[SmartMart_Sales_Data].[Unit Price].[All]" dimensionUniqueName="[SmartMart_Sales_Data]" displayFolder="" count="0" memberValueDatatype="20" unbalanced="0"/>
    <cacheHierarchy uniqueName="[SmartMart_Sales_Data].[Status]" caption="Status" attribute="1" defaultMemberUniqueName="[SmartMart_Sales_Data].[Status].[All]" allUniqueName="[SmartMart_Sales_Data].[Status].[All]" dimensionUniqueName="[SmartMart_Sales_Data]" displayFolder="" count="0" memberValueDatatype="130" unbalanced="0"/>
    <cacheHierarchy uniqueName="[SmartMart_Sales_Data].[Total Amount]" caption="Total Amount" attribute="1" defaultMemberUniqueName="[SmartMart_Sales_Data].[Total Amount].[All]" allUniqueName="[SmartMart_Sales_Data].[Total Amount].[All]" dimensionUniqueName="[SmartMart_Sales_Data]" displayFolder="" count="0" memberValueDatatype="20" unbalanced="0"/>
    <cacheHierarchy uniqueName="[SmartMart_Sales_Data].[Profit]" caption="Profit" attribute="1" defaultMemberUniqueName="[SmartMart_Sales_Data].[Profit].[All]" allUniqueName="[SmartMart_Sales_Data].[Profit].[All]" dimensionUniqueName="[SmartMart_Sales_Data]" displayFolder="" count="0" memberValueDatatype="20" unbalanced="0"/>
    <cacheHierarchy uniqueName="[SmartMart_Sales_Data1].[Order ID]" caption="Order ID" attribute="1" defaultMemberUniqueName="[SmartMart_Sales_Data1].[Order ID].[All]" allUniqueName="[SmartMart_Sales_Data1].[Order ID].[All]" dimensionUniqueName="[SmartMart_Sales_Data1]" displayFolder="" count="0" memberValueDatatype="20" unbalanced="0"/>
    <cacheHierarchy uniqueName="[SmartMart_Sales_Data1].[Date]" caption="Date" attribute="1" time="1" defaultMemberUniqueName="[SmartMart_Sales_Data1].[Date].[All]" allUniqueName="[SmartMart_Sales_Data1].[Date].[All]" dimensionUniqueName="[SmartMart_Sales_Data1]" displayFolder="" count="0" memberValueDatatype="7" unbalanced="0"/>
    <cacheHierarchy uniqueName="[SmartMart_Sales_Data1].[Region]" caption="Region" attribute="1" defaultMemberUniqueName="[SmartMart_Sales_Data1].[Region].[All]" allUniqueName="[SmartMart_Sales_Data1].[Region].[All]" dimensionUniqueName="[SmartMart_Sales_Data1]" displayFolder="" count="0" memberValueDatatype="130" unbalanced="0"/>
    <cacheHierarchy uniqueName="[SmartMart_Sales_Data1].[Sales Rep.1]" caption="Sales Rep.1" attribute="1" defaultMemberUniqueName="[SmartMart_Sales_Data1].[Sales Rep.1].[All]" allUniqueName="[SmartMart_Sales_Data1].[Sales Rep.1].[All]" dimensionUniqueName="[SmartMart_Sales_Data1]" displayFolder="" count="0" memberValueDatatype="130" unbalanced="0"/>
    <cacheHierarchy uniqueName="[SmartMart_Sales_Data1].[Sales Rep.2]" caption="Sales Rep.2" attribute="1" defaultMemberUniqueName="[SmartMart_Sales_Data1].[Sales Rep.2].[All]" allUniqueName="[SmartMart_Sales_Data1].[Sales Rep.2].[All]" dimensionUniqueName="[SmartMart_Sales_Data1]" displayFolder="" count="0" memberValueDatatype="130" unbalanced="0"/>
    <cacheHierarchy uniqueName="[SmartMart_Sales_Data1].[Product]" caption="Product" attribute="1" defaultMemberUniqueName="[SmartMart_Sales_Data1].[Product].[All]" allUniqueName="[SmartMart_Sales_Data1].[Product].[All]" dimensionUniqueName="[SmartMart_Sales_Data1]" displayFolder="" count="0" memberValueDatatype="130" unbalanced="0"/>
    <cacheHierarchy uniqueName="[SmartMart_Sales_Data1].[Units Sold]" caption="Units Sold" attribute="1" defaultMemberUniqueName="[SmartMart_Sales_Data1].[Units Sold].[All]" allUniqueName="[SmartMart_Sales_Data1].[Units Sold].[All]" dimensionUniqueName="[SmartMart_Sales_Data1]" displayFolder="" count="0" memberValueDatatype="20" unbalanced="0"/>
    <cacheHierarchy uniqueName="[SmartMart_Sales_Data1].[Unit Price]" caption="Unit Price" attribute="1" defaultMemberUniqueName="[SmartMart_Sales_Data1].[Unit Price].[All]" allUniqueName="[SmartMart_Sales_Data1].[Unit Price].[All]" dimensionUniqueName="[SmartMart_Sales_Data1]" displayFolder="" count="0" memberValueDatatype="20" unbalanced="0"/>
    <cacheHierarchy uniqueName="[SmartMart_Sales_Data1].[Status]" caption="Status" attribute="1" defaultMemberUniqueName="[SmartMart_Sales_Data1].[Status].[All]" allUniqueName="[SmartMart_Sales_Data1].[Status].[All]" dimensionUniqueName="[SmartMart_Sales_Data1]" displayFolder="" count="0" memberValueDatatype="130" unbalanced="0"/>
    <cacheHierarchy uniqueName="[SmartMart_Sales_Data1].[Total Amount]" caption="Total Amount" attribute="1" defaultMemberUniqueName="[SmartMart_Sales_Data1].[Total Amount].[All]" allUniqueName="[SmartMart_Sales_Data1].[Total Amount].[All]" dimensionUniqueName="[SmartMart_Sales_Data1]" displayFolder="" count="0" memberValueDatatype="20" unbalanced="0"/>
    <cacheHierarchy uniqueName="[SmartMart_Sales_Data1].[Profit]" caption="Profit" attribute="1" defaultMemberUniqueName="[SmartMart_Sales_Data1].[Profit].[All]" allUniqueName="[SmartMart_Sales_Data1].[Profit].[All]" dimensionUniqueName="[SmartMart_Sales_Data1]" displayFolder="" count="0" memberValueDatatype="20" unbalanced="0"/>
    <cacheHierarchy uniqueName="[Measures].[__XL_Count Range]" caption="__XL_Count Range" measure="1" displayFolder="" measureGroup="Range" count="0" hidden="1"/>
    <cacheHierarchy uniqueName="[Measures].[__XL_Count SmartMart_Sales_Data]" caption="__XL_Count SmartMart_Sales_Data" measure="1" displayFolder="" measureGroup="SmartMart_Sales_Data" count="0" hidden="1"/>
    <cacheHierarchy uniqueName="[Measures].[__XL_Count Range 1]" caption="__XL_Count Range 1" measure="1" displayFolder="" measureGroup="Range 1" count="0" hidden="1"/>
    <cacheHierarchy uniqueName="[Measures].[__XL_Count SmartMart_Sales_Data1]" caption="__XL_Count SmartMart_Sales_Data1" measure="1" displayFolder="" measureGroup="SmartMart_Sales_Data1" count="0" hidden="1"/>
    <cacheHierarchy uniqueName="[Measures].[__No measures defined]" caption="__No measures defined" measure="1" displayFolder="" count="0" hidden="1"/>
    <cacheHierarchy uniqueName="[Measures].[Sum of Order ID]" caption="Sum of Order ID" measure="1" displayFolder="" measureGroup="SmartMart_Sales_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martMart_Sales_Data"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SmartMart_Sales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Status 2]" caption="Count of Status 2" measure="1" displayFolder="" measureGroup="SmartMart_Sales_Data1" count="0" hidden="1">
      <extLst>
        <ext xmlns:x15="http://schemas.microsoft.com/office/spreadsheetml/2010/11/main" uri="{B97F6D7D-B522-45F9-BDA1-12C45D357490}">
          <x15:cacheHierarchy aggregatedColumn="21"/>
        </ext>
      </extLst>
    </cacheHierarchy>
    <cacheHierarchy uniqueName="[Measures].[Sum of Order ID 2]" caption="Sum of Order ID 2" measure="1" displayFolder="" measureGroup="SmartMart_Sales_Data1" count="0" hidden="1">
      <extLst>
        <ext xmlns:x15="http://schemas.microsoft.com/office/spreadsheetml/2010/11/main" uri="{B97F6D7D-B522-45F9-BDA1-12C45D357490}">
          <x15:cacheHierarchy aggregatedColumn="13"/>
        </ext>
      </extLst>
    </cacheHierarchy>
    <cacheHierarchy uniqueName="[Measures].[Count of Order ID 2]" caption="Count of Order ID 2" measure="1" displayFolder="" measureGroup="SmartMart_Sales_Data1" count="0" hidden="1">
      <extLst>
        <ext xmlns:x15="http://schemas.microsoft.com/office/spreadsheetml/2010/11/main" uri="{B97F6D7D-B522-45F9-BDA1-12C45D357490}">
          <x15:cacheHierarchy aggregatedColumn="13"/>
        </ext>
      </extLst>
    </cacheHierarchy>
  </cacheHierarchies>
  <kpis count="0"/>
  <dimensions count="5">
    <dimension measure="1" name="Measures" uniqueName="[Measures]" caption="Measures"/>
    <dimension name="Range" uniqueName="[Range]" caption="Range"/>
    <dimension name="Range 1" uniqueName="[Range 1]" caption="Range 1"/>
    <dimension name="SmartMart_Sales_Data" uniqueName="[SmartMart_Sales_Data]" caption="SmartMart_Sales_Data"/>
    <dimension name="SmartMart_Sales_Data1" uniqueName="[SmartMart_Sales_Data1]" caption="SmartMart_Sales_Data1"/>
  </dimensions>
  <measureGroups count="4">
    <measureGroup name="Range" caption="Range"/>
    <measureGroup name="Range 1" caption="Range 1"/>
    <measureGroup name="SmartMart_Sales_Data" caption="SmartMart_Sales_Data"/>
    <measureGroup name="SmartMart_Sales_Data1" caption="SmartMart_Sales_Data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ka sharma" refreshedDate="45847.047702546297" backgroundQuery="1" createdVersion="8" refreshedVersion="8" minRefreshableVersion="3" recordCount="0" supportSubquery="1" supportAdvancedDrill="1" xr:uid="{2B74D025-EAF4-45B8-A10C-E4D24DC6E3C8}">
  <cacheSource type="external" connectionId="3"/>
  <cacheFields count="2">
    <cacheField name="[Range 1].[Status].[Status]" caption="Status" numFmtId="0" hierarchy="1" level="1">
      <sharedItems count="4">
        <s v="Cancelled"/>
        <s v="Delivered"/>
        <s v="In Transit"/>
        <s v="Returned"/>
      </sharedItems>
    </cacheField>
    <cacheField name="[Measures].[Count of Order ID 2]" caption="Count of Order ID 2" numFmtId="0" hierarchy="34" level="32767"/>
  </cacheFields>
  <cacheHierarchies count="35">
    <cacheHierarchy uniqueName="[Range].[Status]" caption="Status" attribute="1" defaultMemberUniqueName="[Range].[Status].[All]" allUniqueName="[Range].[Status].[All]" dimensionUniqueName="[Range]" displayFolder="" count="0" memberValueDatatype="130" unbalanced="0"/>
    <cacheHierarchy uniqueName="[Range 1].[Status]" caption="Status" attribute="1" defaultMemberUniqueName="[Range 1].[Status].[All]" allUniqueName="[Range 1].[Status].[All]" dimensionUniqueName="[Range 1]" displayFolder="" count="2" memberValueDatatype="130" unbalanced="0">
      <fieldsUsage count="2">
        <fieldUsage x="-1"/>
        <fieldUsage x="0"/>
      </fieldsUsage>
    </cacheHierarchy>
    <cacheHierarchy uniqueName="[SmartMart_Sales_Data].[Order ID]" caption="Order ID" attribute="1" defaultMemberUniqueName="[SmartMart_Sales_Data].[Order ID].[All]" allUniqueName="[SmartMart_Sales_Data].[Order ID].[All]" dimensionUniqueName="[SmartMart_Sales_Data]" displayFolder="" count="0" memberValueDatatype="20" unbalanced="0"/>
    <cacheHierarchy uniqueName="[SmartMart_Sales_Data].[Date]" caption="Date" attribute="1" time="1" defaultMemberUniqueName="[SmartMart_Sales_Data].[Date].[All]" allUniqueName="[SmartMart_Sales_Data].[Date].[All]" dimensionUniqueName="[SmartMart_Sales_Data]" displayFolder="" count="0" memberValueDatatype="7" unbalanced="0"/>
    <cacheHierarchy uniqueName="[SmartMart_Sales_Data].[Region]" caption="Region" attribute="1" defaultMemberUniqueName="[SmartMart_Sales_Data].[Region].[All]" allUniqueName="[SmartMart_Sales_Data].[Region].[All]" dimensionUniqueName="[SmartMart_Sales_Data]" displayFolder="" count="0" memberValueDatatype="130" unbalanced="0"/>
    <cacheHierarchy uniqueName="[SmartMart_Sales_Data].[Sales Rep.1]" caption="Sales Rep.1" attribute="1" defaultMemberUniqueName="[SmartMart_Sales_Data].[Sales Rep.1].[All]" allUniqueName="[SmartMart_Sales_Data].[Sales Rep.1].[All]" dimensionUniqueName="[SmartMart_Sales_Data]" displayFolder="" count="0" memberValueDatatype="130" unbalanced="0"/>
    <cacheHierarchy uniqueName="[SmartMart_Sales_Data].[Sales Rep.2]" caption="Sales Rep.2" attribute="1" defaultMemberUniqueName="[SmartMart_Sales_Data].[Sales Rep.2].[All]" allUniqueName="[SmartMart_Sales_Data].[Sales Rep.2].[All]" dimensionUniqueName="[SmartMart_Sales_Data]" displayFolder="" count="0" memberValueDatatype="130" unbalanced="0"/>
    <cacheHierarchy uniqueName="[SmartMart_Sales_Data].[Product]" caption="Product" attribute="1" defaultMemberUniqueName="[SmartMart_Sales_Data].[Product].[All]" allUniqueName="[SmartMart_Sales_Data].[Product].[All]" dimensionUniqueName="[SmartMart_Sales_Data]" displayFolder="" count="0" memberValueDatatype="130" unbalanced="0"/>
    <cacheHierarchy uniqueName="[SmartMart_Sales_Data].[Units Sold]" caption="Units Sold" attribute="1" defaultMemberUniqueName="[SmartMart_Sales_Data].[Units Sold].[All]" allUniqueName="[SmartMart_Sales_Data].[Units Sold].[All]" dimensionUniqueName="[SmartMart_Sales_Data]" displayFolder="" count="0" memberValueDatatype="20" unbalanced="0"/>
    <cacheHierarchy uniqueName="[SmartMart_Sales_Data].[Unit Price]" caption="Unit Price" attribute="1" defaultMemberUniqueName="[SmartMart_Sales_Data].[Unit Price].[All]" allUniqueName="[SmartMart_Sales_Data].[Unit Price].[All]" dimensionUniqueName="[SmartMart_Sales_Data]" displayFolder="" count="0" memberValueDatatype="20" unbalanced="0"/>
    <cacheHierarchy uniqueName="[SmartMart_Sales_Data].[Status]" caption="Status" attribute="1" defaultMemberUniqueName="[SmartMart_Sales_Data].[Status].[All]" allUniqueName="[SmartMart_Sales_Data].[Status].[All]" dimensionUniqueName="[SmartMart_Sales_Data]" displayFolder="" count="0" memberValueDatatype="130" unbalanced="0"/>
    <cacheHierarchy uniqueName="[SmartMart_Sales_Data].[Total Amount]" caption="Total Amount" attribute="1" defaultMemberUniqueName="[SmartMart_Sales_Data].[Total Amount].[All]" allUniqueName="[SmartMart_Sales_Data].[Total Amount].[All]" dimensionUniqueName="[SmartMart_Sales_Data]" displayFolder="" count="0" memberValueDatatype="20" unbalanced="0"/>
    <cacheHierarchy uniqueName="[SmartMart_Sales_Data].[Profit]" caption="Profit" attribute="1" defaultMemberUniqueName="[SmartMart_Sales_Data].[Profit].[All]" allUniqueName="[SmartMart_Sales_Data].[Profit].[All]" dimensionUniqueName="[SmartMart_Sales_Data]" displayFolder="" count="0" memberValueDatatype="20" unbalanced="0"/>
    <cacheHierarchy uniqueName="[SmartMart_Sales_Data1].[Order ID]" caption="Order ID" attribute="1" defaultMemberUniqueName="[SmartMart_Sales_Data1].[Order ID].[All]" allUniqueName="[SmartMart_Sales_Data1].[Order ID].[All]" dimensionUniqueName="[SmartMart_Sales_Data1]" displayFolder="" count="0" memberValueDatatype="20" unbalanced="0"/>
    <cacheHierarchy uniqueName="[SmartMart_Sales_Data1].[Date]" caption="Date" attribute="1" time="1" defaultMemberUniqueName="[SmartMart_Sales_Data1].[Date].[All]" allUniqueName="[SmartMart_Sales_Data1].[Date].[All]" dimensionUniqueName="[SmartMart_Sales_Data1]" displayFolder="" count="0" memberValueDatatype="7" unbalanced="0"/>
    <cacheHierarchy uniqueName="[SmartMart_Sales_Data1].[Region]" caption="Region" attribute="1" defaultMemberUniqueName="[SmartMart_Sales_Data1].[Region].[All]" allUniqueName="[SmartMart_Sales_Data1].[Region].[All]" dimensionUniqueName="[SmartMart_Sales_Data1]" displayFolder="" count="0" memberValueDatatype="130" unbalanced="0"/>
    <cacheHierarchy uniqueName="[SmartMart_Sales_Data1].[Sales Rep.1]" caption="Sales Rep.1" attribute="1" defaultMemberUniqueName="[SmartMart_Sales_Data1].[Sales Rep.1].[All]" allUniqueName="[SmartMart_Sales_Data1].[Sales Rep.1].[All]" dimensionUniqueName="[SmartMart_Sales_Data1]" displayFolder="" count="0" memberValueDatatype="130" unbalanced="0"/>
    <cacheHierarchy uniqueName="[SmartMart_Sales_Data1].[Sales Rep.2]" caption="Sales Rep.2" attribute="1" defaultMemberUniqueName="[SmartMart_Sales_Data1].[Sales Rep.2].[All]" allUniqueName="[SmartMart_Sales_Data1].[Sales Rep.2].[All]" dimensionUniqueName="[SmartMart_Sales_Data1]" displayFolder="" count="0" memberValueDatatype="130" unbalanced="0"/>
    <cacheHierarchy uniqueName="[SmartMart_Sales_Data1].[Product]" caption="Product" attribute="1" defaultMemberUniqueName="[SmartMart_Sales_Data1].[Product].[All]" allUniqueName="[SmartMart_Sales_Data1].[Product].[All]" dimensionUniqueName="[SmartMart_Sales_Data1]" displayFolder="" count="0" memberValueDatatype="130" unbalanced="0"/>
    <cacheHierarchy uniqueName="[SmartMart_Sales_Data1].[Units Sold]" caption="Units Sold" attribute="1" defaultMemberUniqueName="[SmartMart_Sales_Data1].[Units Sold].[All]" allUniqueName="[SmartMart_Sales_Data1].[Units Sold].[All]" dimensionUniqueName="[SmartMart_Sales_Data1]" displayFolder="" count="0" memberValueDatatype="20" unbalanced="0"/>
    <cacheHierarchy uniqueName="[SmartMart_Sales_Data1].[Unit Price]" caption="Unit Price" attribute="1" defaultMemberUniqueName="[SmartMart_Sales_Data1].[Unit Price].[All]" allUniqueName="[SmartMart_Sales_Data1].[Unit Price].[All]" dimensionUniqueName="[SmartMart_Sales_Data1]" displayFolder="" count="0" memberValueDatatype="20" unbalanced="0"/>
    <cacheHierarchy uniqueName="[SmartMart_Sales_Data1].[Status]" caption="Status" attribute="1" defaultMemberUniqueName="[SmartMart_Sales_Data1].[Status].[All]" allUniqueName="[SmartMart_Sales_Data1].[Status].[All]" dimensionUniqueName="[SmartMart_Sales_Data1]" displayFolder="" count="0" memberValueDatatype="130" unbalanced="0"/>
    <cacheHierarchy uniqueName="[SmartMart_Sales_Data1].[Total Amount]" caption="Total Amount" attribute="1" defaultMemberUniqueName="[SmartMart_Sales_Data1].[Total Amount].[All]" allUniqueName="[SmartMart_Sales_Data1].[Total Amount].[All]" dimensionUniqueName="[SmartMart_Sales_Data1]" displayFolder="" count="0" memberValueDatatype="20" unbalanced="0"/>
    <cacheHierarchy uniqueName="[SmartMart_Sales_Data1].[Profit]" caption="Profit" attribute="1" defaultMemberUniqueName="[SmartMart_Sales_Data1].[Profit].[All]" allUniqueName="[SmartMart_Sales_Data1].[Profit].[All]" dimensionUniqueName="[SmartMart_Sales_Data1]" displayFolder="" count="0" memberValueDatatype="20" unbalanced="0"/>
    <cacheHierarchy uniqueName="[Measures].[__XL_Count Range]" caption="__XL_Count Range" measure="1" displayFolder="" measureGroup="Range" count="0" hidden="1"/>
    <cacheHierarchy uniqueName="[Measures].[__XL_Count SmartMart_Sales_Data]" caption="__XL_Count SmartMart_Sales_Data" measure="1" displayFolder="" measureGroup="SmartMart_Sales_Data" count="0" hidden="1"/>
    <cacheHierarchy uniqueName="[Measures].[__XL_Count Range 1]" caption="__XL_Count Range 1" measure="1" displayFolder="" measureGroup="Range 1" count="0" hidden="1"/>
    <cacheHierarchy uniqueName="[Measures].[__XL_Count SmartMart_Sales_Data1]" caption="__XL_Count SmartMart_Sales_Data1" measure="1" displayFolder="" measureGroup="SmartMart_Sales_Data1" count="0" hidden="1"/>
    <cacheHierarchy uniqueName="[Measures].[__No measures defined]" caption="__No measures defined" measure="1" displayFolder="" count="0" hidden="1"/>
    <cacheHierarchy uniqueName="[Measures].[Sum of Order ID]" caption="Sum of Order ID" measure="1" displayFolder="" measureGroup="SmartMart_Sales_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SmartMart_Sales_Data"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SmartMart_Sales_Data" count="0" hidden="1">
      <extLst>
        <ext xmlns:x15="http://schemas.microsoft.com/office/spreadsheetml/2010/11/main" uri="{B97F6D7D-B522-45F9-BDA1-12C45D357490}">
          <x15:cacheHierarchy aggregatedColumn="10"/>
        </ext>
      </extLst>
    </cacheHierarchy>
    <cacheHierarchy uniqueName="[Measures].[Count of Status 2]" caption="Count of Status 2" measure="1" displayFolder="" measureGroup="SmartMart_Sales_Data1" count="0" hidden="1">
      <extLst>
        <ext xmlns:x15="http://schemas.microsoft.com/office/spreadsheetml/2010/11/main" uri="{B97F6D7D-B522-45F9-BDA1-12C45D357490}">
          <x15:cacheHierarchy aggregatedColumn="21"/>
        </ext>
      </extLst>
    </cacheHierarchy>
    <cacheHierarchy uniqueName="[Measures].[Sum of Order ID 2]" caption="Sum of Order ID 2" measure="1" displayFolder="" measureGroup="SmartMart_Sales_Data1" count="0" hidden="1">
      <extLst>
        <ext xmlns:x15="http://schemas.microsoft.com/office/spreadsheetml/2010/11/main" uri="{B97F6D7D-B522-45F9-BDA1-12C45D357490}">
          <x15:cacheHierarchy aggregatedColumn="13"/>
        </ext>
      </extLst>
    </cacheHierarchy>
    <cacheHierarchy uniqueName="[Measures].[Count of Order ID 2]" caption="Count of Order ID 2" measure="1" displayFolder="" measureGroup="SmartMart_Sales_Data1"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5">
    <dimension measure="1" name="Measures" uniqueName="[Measures]" caption="Measures"/>
    <dimension name="Range" uniqueName="[Range]" caption="Range"/>
    <dimension name="Range 1" uniqueName="[Range 1]" caption="Range 1"/>
    <dimension name="SmartMart_Sales_Data" uniqueName="[SmartMart_Sales_Data]" caption="SmartMart_Sales_Data"/>
    <dimension name="SmartMart_Sales_Data1" uniqueName="[SmartMart_Sales_Data1]" caption="SmartMart_Sales_Data1"/>
  </dimensions>
  <measureGroups count="4">
    <measureGroup name="Range" caption="Range"/>
    <measureGroup name="Range 1" caption="Range 1"/>
    <measureGroup name="SmartMart_Sales_Data" caption="SmartMart_Sales_Data"/>
    <measureGroup name="SmartMart_Sales_Data1" caption="SmartMart_Sales_Data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1"/>
    <d v="2024-02-10T00:00:00"/>
    <x v="0"/>
    <x v="0"/>
    <x v="0"/>
    <x v="0"/>
    <n v="12000"/>
    <s v="Delivered"/>
    <x v="0"/>
  </r>
  <r>
    <n v="1002"/>
    <d v="2024-02-05T00:00:00"/>
    <x v="1"/>
    <x v="1"/>
    <x v="1"/>
    <x v="1"/>
    <n v="15000"/>
    <s v="returned"/>
    <x v="1"/>
  </r>
  <r>
    <n v="1003"/>
    <d v="2024-01-06T00:00:00"/>
    <x v="2"/>
    <x v="0"/>
    <x v="0"/>
    <x v="2"/>
    <n v="13000"/>
    <s v="Delivered"/>
    <x v="2"/>
  </r>
  <r>
    <n v="1004"/>
    <d v="2024-01-24T00:00:00"/>
    <x v="1"/>
    <x v="1"/>
    <x v="2"/>
    <x v="0"/>
    <n v="13000"/>
    <s v="Delivered"/>
    <x v="3"/>
  </r>
  <r>
    <n v="1005"/>
    <d v="2024-01-14T00:00:00"/>
    <x v="3"/>
    <x v="1"/>
    <x v="2"/>
    <x v="3"/>
    <n v="15000"/>
    <s v="In Transit"/>
    <x v="4"/>
  </r>
  <r>
    <n v="1006"/>
    <d v="2024-02-23T00:00:00"/>
    <x v="0"/>
    <x v="2"/>
    <x v="2"/>
    <x v="4"/>
    <n v="13000"/>
    <s v="cancelled"/>
    <x v="5"/>
  </r>
  <r>
    <n v="1007"/>
    <d v="2024-01-17T00:00:00"/>
    <x v="1"/>
    <x v="2"/>
    <x v="0"/>
    <x v="2"/>
    <n v="14000"/>
    <s v="returned"/>
    <x v="6"/>
  </r>
  <r>
    <n v="1008"/>
    <d v="2024-02-10T00:00:00"/>
    <x v="1"/>
    <x v="1"/>
    <x v="1"/>
    <x v="5"/>
    <n v="14000"/>
    <s v="cancelled"/>
    <x v="7"/>
  </r>
  <r>
    <n v="1009"/>
    <d v="2024-02-19T00:00:00"/>
    <x v="3"/>
    <x v="0"/>
    <x v="0"/>
    <x v="3"/>
    <n v="14000"/>
    <s v="cancelled"/>
    <x v="8"/>
  </r>
  <r>
    <n v="1010"/>
    <d v="2024-02-02T00:00:00"/>
    <x v="1"/>
    <x v="2"/>
    <x v="0"/>
    <x v="6"/>
    <n v="15000"/>
    <s v="In Transit"/>
    <x v="9"/>
  </r>
  <r>
    <n v="1011"/>
    <d v="2024-01-16T00:00:00"/>
    <x v="0"/>
    <x v="2"/>
    <x v="2"/>
    <x v="1"/>
    <n v="11000"/>
    <s v="returned"/>
    <x v="10"/>
  </r>
  <r>
    <n v="1012"/>
    <d v="2024-02-08T00:00:00"/>
    <x v="2"/>
    <x v="2"/>
    <x v="3"/>
    <x v="7"/>
    <n v="14000"/>
    <s v="In Transit"/>
    <x v="11"/>
  </r>
  <r>
    <n v="1013"/>
    <d v="2024-01-15T00:00:00"/>
    <x v="1"/>
    <x v="0"/>
    <x v="2"/>
    <x v="8"/>
    <n v="12000"/>
    <s v="Unknown"/>
    <x v="12"/>
  </r>
  <r>
    <n v="1014"/>
    <d v="2024-01-09T00:00:00"/>
    <x v="2"/>
    <x v="2"/>
    <x v="1"/>
    <x v="0"/>
    <n v="11000"/>
    <s v="In Transit"/>
    <x v="13"/>
  </r>
  <r>
    <n v="1015"/>
    <d v="2024-01-07T00:00:00"/>
    <x v="0"/>
    <x v="3"/>
    <x v="0"/>
    <x v="0"/>
    <n v="12000"/>
    <s v="In Transit"/>
    <x v="0"/>
  </r>
  <r>
    <n v="1016"/>
    <d v="2024-02-25T00:00:00"/>
    <x v="0"/>
    <x v="0"/>
    <x v="2"/>
    <x v="0"/>
    <n v="12000"/>
    <s v="In Transit"/>
    <x v="0"/>
  </r>
  <r>
    <n v="1017"/>
    <d v="2024-02-20T00:00:00"/>
    <x v="2"/>
    <x v="4"/>
    <x v="1"/>
    <x v="6"/>
    <n v="14000"/>
    <s v="Delivered"/>
    <x v="14"/>
  </r>
  <r>
    <n v="1018"/>
    <d v="2024-02-24T00:00:00"/>
    <x v="1"/>
    <x v="0"/>
    <x v="2"/>
    <x v="5"/>
    <n v="15000"/>
    <s v="In Transit"/>
    <x v="15"/>
  </r>
  <r>
    <n v="1019"/>
    <d v="2024-01-06T00:00:00"/>
    <x v="2"/>
    <x v="1"/>
    <x v="0"/>
    <x v="0"/>
    <n v="13000"/>
    <s v="cancelled"/>
    <x v="3"/>
  </r>
  <r>
    <n v="1020"/>
    <d v="2024-02-06T00:00:00"/>
    <x v="0"/>
    <x v="0"/>
    <x v="3"/>
    <x v="7"/>
    <n v="12000"/>
    <s v="returned"/>
    <x v="16"/>
  </r>
  <r>
    <n v="1021"/>
    <d v="2024-02-21T00:00:00"/>
    <x v="0"/>
    <x v="1"/>
    <x v="0"/>
    <x v="5"/>
    <n v="12000"/>
    <s v="returned"/>
    <x v="17"/>
  </r>
  <r>
    <n v="1022"/>
    <d v="2024-02-24T00:00:00"/>
    <x v="3"/>
    <x v="5"/>
    <x v="1"/>
    <x v="8"/>
    <n v="11000"/>
    <s v="Delivered"/>
    <x v="18"/>
  </r>
  <r>
    <n v="1023"/>
    <d v="2024-01-29T00:00:00"/>
    <x v="2"/>
    <x v="5"/>
    <x v="2"/>
    <x v="5"/>
    <n v="12000"/>
    <s v="returned"/>
    <x v="17"/>
  </r>
  <r>
    <n v="1024"/>
    <d v="2024-02-25T00:00:00"/>
    <x v="0"/>
    <x v="4"/>
    <x v="3"/>
    <x v="0"/>
    <n v="11000"/>
    <s v="In Transit"/>
    <x v="13"/>
  </r>
  <r>
    <n v="1025"/>
    <d v="2024-01-12T00:00:00"/>
    <x v="2"/>
    <x v="0"/>
    <x v="3"/>
    <x v="9"/>
    <n v="14000"/>
    <s v="returned"/>
    <x v="19"/>
  </r>
  <r>
    <n v="1026"/>
    <d v="2024-01-31T00:00:00"/>
    <x v="1"/>
    <x v="2"/>
    <x v="1"/>
    <x v="7"/>
    <n v="12000"/>
    <s v="In Transit"/>
    <x v="16"/>
  </r>
  <r>
    <n v="1027"/>
    <d v="2024-02-02T00:00:00"/>
    <x v="2"/>
    <x v="1"/>
    <x v="0"/>
    <x v="5"/>
    <n v="13000"/>
    <s v="cancelled"/>
    <x v="20"/>
  </r>
  <r>
    <n v="1028"/>
    <d v="2024-02-08T00:00:00"/>
    <x v="0"/>
    <x v="3"/>
    <x v="3"/>
    <x v="8"/>
    <n v="14000"/>
    <s v="returned"/>
    <x v="21"/>
  </r>
  <r>
    <n v="1029"/>
    <d v="2024-02-12T00:00:00"/>
    <x v="0"/>
    <x v="1"/>
    <x v="0"/>
    <x v="7"/>
    <n v="14000"/>
    <s v="returned"/>
    <x v="11"/>
  </r>
  <r>
    <n v="1030"/>
    <d v="2024-02-09T00:00:00"/>
    <x v="3"/>
    <x v="3"/>
    <x v="2"/>
    <x v="7"/>
    <n v="12000"/>
    <s v="cancelled"/>
    <x v="16"/>
  </r>
  <r>
    <n v="1031"/>
    <d v="2024-02-20T00:00:00"/>
    <x v="1"/>
    <x v="1"/>
    <x v="2"/>
    <x v="6"/>
    <n v="15000"/>
    <s v="returned"/>
    <x v="9"/>
  </r>
  <r>
    <n v="1032"/>
    <d v="2024-01-31T00:00:00"/>
    <x v="0"/>
    <x v="3"/>
    <x v="1"/>
    <x v="2"/>
    <n v="12000"/>
    <s v="In Transit"/>
    <x v="1"/>
  </r>
  <r>
    <n v="1033"/>
    <d v="2024-02-26T00:00:00"/>
    <x v="0"/>
    <x v="3"/>
    <x v="3"/>
    <x v="6"/>
    <n v="14000"/>
    <s v="Delivered"/>
    <x v="14"/>
  </r>
  <r>
    <n v="1034"/>
    <d v="2024-01-21T00:00:00"/>
    <x v="2"/>
    <x v="5"/>
    <x v="1"/>
    <x v="1"/>
    <n v="12000"/>
    <s v="cancelled"/>
    <x v="22"/>
  </r>
  <r>
    <n v="1035"/>
    <d v="2024-01-16T00:00:00"/>
    <x v="3"/>
    <x v="3"/>
    <x v="2"/>
    <x v="7"/>
    <n v="12000"/>
    <s v="Delivered"/>
    <x v="16"/>
  </r>
  <r>
    <n v="1036"/>
    <d v="2024-01-27T00:00:00"/>
    <x v="2"/>
    <x v="4"/>
    <x v="1"/>
    <x v="8"/>
    <n v="12000"/>
    <s v="Delivered"/>
    <x v="12"/>
  </r>
  <r>
    <n v="1037"/>
    <d v="2024-02-27T00:00:00"/>
    <x v="2"/>
    <x v="5"/>
    <x v="3"/>
    <x v="0"/>
    <n v="13000"/>
    <s v="Unknown"/>
    <x v="3"/>
  </r>
  <r>
    <n v="1038"/>
    <d v="2024-02-28T00:00:00"/>
    <x v="1"/>
    <x v="5"/>
    <x v="2"/>
    <x v="2"/>
    <n v="15000"/>
    <s v="Unknown"/>
    <x v="23"/>
  </r>
  <r>
    <n v="1039"/>
    <d v="2024-01-14T00:00:00"/>
    <x v="2"/>
    <x v="4"/>
    <x v="0"/>
    <x v="7"/>
    <n v="14000"/>
    <s v="Unknown"/>
    <x v="11"/>
  </r>
  <r>
    <n v="1040"/>
    <d v="2024-01-05T00:00:00"/>
    <x v="0"/>
    <x v="0"/>
    <x v="3"/>
    <x v="8"/>
    <n v="15000"/>
    <s v="Delivered"/>
    <x v="24"/>
  </r>
  <r>
    <n v="1041"/>
    <d v="2024-02-17T00:00:00"/>
    <x v="0"/>
    <x v="2"/>
    <x v="0"/>
    <x v="2"/>
    <n v="11000"/>
    <s v="In Transit"/>
    <x v="25"/>
  </r>
  <r>
    <n v="1042"/>
    <d v="2024-01-16T00:00:00"/>
    <x v="0"/>
    <x v="1"/>
    <x v="0"/>
    <x v="2"/>
    <n v="11000"/>
    <s v="Delivered"/>
    <x v="25"/>
  </r>
  <r>
    <n v="1043"/>
    <d v="2024-01-01T00:00:00"/>
    <x v="2"/>
    <x v="3"/>
    <x v="2"/>
    <x v="9"/>
    <n v="14000"/>
    <s v="cancelled"/>
    <x v="19"/>
  </r>
  <r>
    <n v="1044"/>
    <d v="2024-01-16T00:00:00"/>
    <x v="0"/>
    <x v="4"/>
    <x v="1"/>
    <x v="1"/>
    <n v="15000"/>
    <s v="Delivered"/>
    <x v="1"/>
  </r>
  <r>
    <n v="1045"/>
    <d v="2024-01-22T00:00:00"/>
    <x v="3"/>
    <x v="5"/>
    <x v="0"/>
    <x v="8"/>
    <n v="15000"/>
    <s v="Unknown"/>
    <x v="24"/>
  </r>
  <r>
    <n v="1046"/>
    <d v="2024-02-01T00:00:00"/>
    <x v="2"/>
    <x v="0"/>
    <x v="2"/>
    <x v="0"/>
    <n v="14000"/>
    <s v="cancelled"/>
    <x v="26"/>
  </r>
  <r>
    <n v="1047"/>
    <d v="2024-01-23T00:00:00"/>
    <x v="2"/>
    <x v="4"/>
    <x v="0"/>
    <x v="0"/>
    <n v="11000"/>
    <s v="returned"/>
    <x v="13"/>
  </r>
  <r>
    <n v="1048"/>
    <d v="2024-02-03T00:00:00"/>
    <x v="3"/>
    <x v="0"/>
    <x v="3"/>
    <x v="0"/>
    <n v="13000"/>
    <s v="Unknown"/>
    <x v="3"/>
  </r>
  <r>
    <n v="1049"/>
    <d v="2024-01-09T00:00:00"/>
    <x v="2"/>
    <x v="0"/>
    <x v="2"/>
    <x v="7"/>
    <n v="14000"/>
    <s v="Delivered"/>
    <x v="11"/>
  </r>
  <r>
    <n v="1050"/>
    <d v="2024-01-05T00:00:00"/>
    <x v="0"/>
    <x v="2"/>
    <x v="3"/>
    <x v="7"/>
    <n v="11000"/>
    <s v="In Transit"/>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4F4890-38CB-4EBC-8519-176FA6563973}"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9" firstHeaderRow="1" firstDataRow="2" firstDataCol="1"/>
  <pivotFields count="9">
    <pivotField showAll="0"/>
    <pivotField numFmtId="14" showAll="0"/>
    <pivotField axis="axisRow" showAll="0">
      <items count="5">
        <item x="3"/>
        <item x="0"/>
        <item x="1"/>
        <item x="2"/>
        <item t="default"/>
      </items>
    </pivotField>
    <pivotField showAll="0">
      <items count="7">
        <item x="5"/>
        <item x="4"/>
        <item x="2"/>
        <item x="0"/>
        <item x="3"/>
        <item x="1"/>
        <item t="default"/>
      </items>
    </pivotField>
    <pivotField axis="axisCol" showAll="0">
      <items count="5">
        <item h="1" x="1"/>
        <item x="0"/>
        <item x="3"/>
        <item h="1" x="2"/>
        <item t="default"/>
      </items>
    </pivotField>
    <pivotField showAll="0"/>
    <pivotField showAll="0"/>
    <pivotField showAll="0"/>
    <pivotField dataField="1" showAll="0"/>
  </pivotFields>
  <rowFields count="1">
    <field x="2"/>
  </rowFields>
  <rowItems count="5">
    <i>
      <x/>
    </i>
    <i>
      <x v="1"/>
    </i>
    <i>
      <x v="2"/>
    </i>
    <i>
      <x v="3"/>
    </i>
    <i t="grand">
      <x/>
    </i>
  </rowItems>
  <colFields count="1">
    <field x="4"/>
  </colFields>
  <colItems count="3">
    <i>
      <x v="1"/>
    </i>
    <i>
      <x v="2"/>
    </i>
    <i t="grand">
      <x/>
    </i>
  </colItems>
  <dataFields count="1">
    <dataField name="Sum of Total Amount" fld="8" baseField="0" baseItem="0"/>
  </dataFields>
  <chartFormats count="20">
    <chartFormat chart="4" format="24" series="1">
      <pivotArea type="data" outline="0" fieldPosition="0">
        <references count="2">
          <reference field="4294967294" count="1" selected="0">
            <x v="0"/>
          </reference>
          <reference field="4" count="1" selected="0">
            <x v="0"/>
          </reference>
        </references>
      </pivotArea>
    </chartFormat>
    <chartFormat chart="4" format="25">
      <pivotArea type="data" outline="0" fieldPosition="0">
        <references count="3">
          <reference field="4294967294" count="1" selected="0">
            <x v="0"/>
          </reference>
          <reference field="2" count="1" selected="0">
            <x v="0"/>
          </reference>
          <reference field="4" count="1" selected="0">
            <x v="0"/>
          </reference>
        </references>
      </pivotArea>
    </chartFormat>
    <chartFormat chart="4" format="26">
      <pivotArea type="data" outline="0" fieldPosition="0">
        <references count="3">
          <reference field="4294967294" count="1" selected="0">
            <x v="0"/>
          </reference>
          <reference field="2" count="1" selected="0">
            <x v="1"/>
          </reference>
          <reference field="4" count="1" selected="0">
            <x v="0"/>
          </reference>
        </references>
      </pivotArea>
    </chartFormat>
    <chartFormat chart="4" format="27">
      <pivotArea type="data" outline="0" fieldPosition="0">
        <references count="3">
          <reference field="4294967294" count="1" selected="0">
            <x v="0"/>
          </reference>
          <reference field="2" count="1" selected="0">
            <x v="2"/>
          </reference>
          <reference field="4" count="1" selected="0">
            <x v="0"/>
          </reference>
        </references>
      </pivotArea>
    </chartFormat>
    <chartFormat chart="4" format="28">
      <pivotArea type="data" outline="0" fieldPosition="0">
        <references count="3">
          <reference field="4294967294" count="1" selected="0">
            <x v="0"/>
          </reference>
          <reference field="2" count="1" selected="0">
            <x v="3"/>
          </reference>
          <reference field="4" count="1" selected="0">
            <x v="0"/>
          </reference>
        </references>
      </pivotArea>
    </chartFormat>
    <chartFormat chart="4" format="29" series="1">
      <pivotArea type="data" outline="0" fieldPosition="0">
        <references count="2">
          <reference field="4294967294" count="1" selected="0">
            <x v="0"/>
          </reference>
          <reference field="4" count="1" selected="0">
            <x v="1"/>
          </reference>
        </references>
      </pivotArea>
    </chartFormat>
    <chartFormat chart="4" format="30">
      <pivotArea type="data" outline="0" fieldPosition="0">
        <references count="3">
          <reference field="4294967294" count="1" selected="0">
            <x v="0"/>
          </reference>
          <reference field="2" count="1" selected="0">
            <x v="0"/>
          </reference>
          <reference field="4" count="1" selected="0">
            <x v="1"/>
          </reference>
        </references>
      </pivotArea>
    </chartFormat>
    <chartFormat chart="4" format="31">
      <pivotArea type="data" outline="0" fieldPosition="0">
        <references count="3">
          <reference field="4294967294" count="1" selected="0">
            <x v="0"/>
          </reference>
          <reference field="2" count="1" selected="0">
            <x v="1"/>
          </reference>
          <reference field="4" count="1" selected="0">
            <x v="1"/>
          </reference>
        </references>
      </pivotArea>
    </chartFormat>
    <chartFormat chart="4" format="32">
      <pivotArea type="data" outline="0" fieldPosition="0">
        <references count="3">
          <reference field="4294967294" count="1" selected="0">
            <x v="0"/>
          </reference>
          <reference field="2" count="1" selected="0">
            <x v="2"/>
          </reference>
          <reference field="4" count="1" selected="0">
            <x v="1"/>
          </reference>
        </references>
      </pivotArea>
    </chartFormat>
    <chartFormat chart="4" format="33">
      <pivotArea type="data" outline="0" fieldPosition="0">
        <references count="3">
          <reference field="4294967294" count="1" selected="0">
            <x v="0"/>
          </reference>
          <reference field="2" count="1" selected="0">
            <x v="3"/>
          </reference>
          <reference field="4" count="1" selected="0">
            <x v="1"/>
          </reference>
        </references>
      </pivotArea>
    </chartFormat>
    <chartFormat chart="4" format="34" series="1">
      <pivotArea type="data" outline="0" fieldPosition="0">
        <references count="2">
          <reference field="4294967294" count="1" selected="0">
            <x v="0"/>
          </reference>
          <reference field="4" count="1" selected="0">
            <x v="2"/>
          </reference>
        </references>
      </pivotArea>
    </chartFormat>
    <chartFormat chart="4" format="35">
      <pivotArea type="data" outline="0" fieldPosition="0">
        <references count="3">
          <reference field="4294967294" count="1" selected="0">
            <x v="0"/>
          </reference>
          <reference field="2" count="1" selected="0">
            <x v="0"/>
          </reference>
          <reference field="4" count="1" selected="0">
            <x v="2"/>
          </reference>
        </references>
      </pivotArea>
    </chartFormat>
    <chartFormat chart="4" format="36">
      <pivotArea type="data" outline="0" fieldPosition="0">
        <references count="3">
          <reference field="4294967294" count="1" selected="0">
            <x v="0"/>
          </reference>
          <reference field="2" count="1" selected="0">
            <x v="1"/>
          </reference>
          <reference field="4" count="1" selected="0">
            <x v="2"/>
          </reference>
        </references>
      </pivotArea>
    </chartFormat>
    <chartFormat chart="4" format="37">
      <pivotArea type="data" outline="0" fieldPosition="0">
        <references count="3">
          <reference field="4294967294" count="1" selected="0">
            <x v="0"/>
          </reference>
          <reference field="2" count="1" selected="0">
            <x v="2"/>
          </reference>
          <reference field="4" count="1" selected="0">
            <x v="2"/>
          </reference>
        </references>
      </pivotArea>
    </chartFormat>
    <chartFormat chart="4" format="38">
      <pivotArea type="data" outline="0" fieldPosition="0">
        <references count="3">
          <reference field="4294967294" count="1" selected="0">
            <x v="0"/>
          </reference>
          <reference field="2" count="1" selected="0">
            <x v="3"/>
          </reference>
          <reference field="4" count="1" selected="0">
            <x v="2"/>
          </reference>
        </references>
      </pivotArea>
    </chartFormat>
    <chartFormat chart="4" format="39" series="1">
      <pivotArea type="data" outline="0" fieldPosition="0">
        <references count="2">
          <reference field="4294967294" count="1" selected="0">
            <x v="0"/>
          </reference>
          <reference field="4" count="1" selected="0">
            <x v="3"/>
          </reference>
        </references>
      </pivotArea>
    </chartFormat>
    <chartFormat chart="4" format="40">
      <pivotArea type="data" outline="0" fieldPosition="0">
        <references count="3">
          <reference field="4294967294" count="1" selected="0">
            <x v="0"/>
          </reference>
          <reference field="2" count="1" selected="0">
            <x v="0"/>
          </reference>
          <reference field="4" count="1" selected="0">
            <x v="3"/>
          </reference>
        </references>
      </pivotArea>
    </chartFormat>
    <chartFormat chart="4" format="41">
      <pivotArea type="data" outline="0" fieldPosition="0">
        <references count="3">
          <reference field="4294967294" count="1" selected="0">
            <x v="0"/>
          </reference>
          <reference field="2" count="1" selected="0">
            <x v="1"/>
          </reference>
          <reference field="4" count="1" selected="0">
            <x v="3"/>
          </reference>
        </references>
      </pivotArea>
    </chartFormat>
    <chartFormat chart="4" format="42">
      <pivotArea type="data" outline="0" fieldPosition="0">
        <references count="3">
          <reference field="4294967294" count="1" selected="0">
            <x v="0"/>
          </reference>
          <reference field="2" count="1" selected="0">
            <x v="2"/>
          </reference>
          <reference field="4" count="1" selected="0">
            <x v="3"/>
          </reference>
        </references>
      </pivotArea>
    </chartFormat>
    <chartFormat chart="4" format="43">
      <pivotArea type="data" outline="0" fieldPosition="0">
        <references count="3">
          <reference field="4294967294" count="1" selected="0">
            <x v="0"/>
          </reference>
          <reference field="2" count="1" selected="0">
            <x v="3"/>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881F8-595D-435F-AD94-63491A7B9A1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8:F13" firstHeaderRow="1" firstDataRow="1" firstDataCol="1"/>
  <pivotFields count="9">
    <pivotField showAll="0"/>
    <pivotField numFmtId="14" showAll="0"/>
    <pivotField showAll="0">
      <items count="5">
        <item x="3"/>
        <item x="0"/>
        <item x="1"/>
        <item x="2"/>
        <item t="default"/>
      </items>
    </pivotField>
    <pivotField showAll="0"/>
    <pivotField axis="axisRow" showAll="0">
      <items count="5">
        <item x="1"/>
        <item x="0"/>
        <item x="3"/>
        <item x="2"/>
        <item t="default"/>
      </items>
    </pivotField>
    <pivotField dataField="1" showAll="0">
      <items count="11">
        <item x="8"/>
        <item x="5"/>
        <item x="3"/>
        <item x="0"/>
        <item x="7"/>
        <item x="9"/>
        <item x="4"/>
        <item x="1"/>
        <item x="6"/>
        <item x="2"/>
        <item t="default"/>
      </items>
    </pivotField>
    <pivotField showAll="0"/>
    <pivotField showAll="0"/>
    <pivotField showAll="0"/>
  </pivotFields>
  <rowFields count="1">
    <field x="4"/>
  </rowFields>
  <rowItems count="5">
    <i>
      <x/>
    </i>
    <i>
      <x v="1"/>
    </i>
    <i>
      <x v="2"/>
    </i>
    <i>
      <x v="3"/>
    </i>
    <i t="grand">
      <x/>
    </i>
  </rowItems>
  <colItems count="1">
    <i/>
  </colItems>
  <dataFields count="1">
    <dataField name="Sum of Units Sold"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848C81-2F3A-4558-B6F7-C2E1AA75B5C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9">
    <pivotField showAll="0"/>
    <pivotField numFmtId="14" showAll="0"/>
    <pivotField showAll="0"/>
    <pivotField axis="axisRow" showAll="0">
      <items count="7">
        <item x="5"/>
        <item x="4"/>
        <item x="2"/>
        <item x="0"/>
        <item x="3"/>
        <item x="1"/>
        <item t="default"/>
      </items>
    </pivotField>
    <pivotField showAll="0">
      <items count="5">
        <item x="1"/>
        <item x="0"/>
        <item x="3"/>
        <item x="2"/>
        <item t="default"/>
      </items>
    </pivotField>
    <pivotField showAll="0"/>
    <pivotField showAll="0"/>
    <pivotField showAll="0"/>
    <pivotField dataField="1" showAll="0">
      <items count="29">
        <item x="18"/>
        <item x="12"/>
        <item x="21"/>
        <item x="24"/>
        <item x="17"/>
        <item x="20"/>
        <item x="7"/>
        <item x="15"/>
        <item x="8"/>
        <item x="13"/>
        <item x="4"/>
        <item x="0"/>
        <item x="3"/>
        <item x="27"/>
        <item x="26"/>
        <item x="16"/>
        <item x="11"/>
        <item x="19"/>
        <item x="10"/>
        <item x="5"/>
        <item x="22"/>
        <item x="25"/>
        <item x="1"/>
        <item x="14"/>
        <item x="2"/>
        <item x="9"/>
        <item x="6"/>
        <item x="23"/>
        <item t="default"/>
      </items>
    </pivotField>
  </pivotFields>
  <rowFields count="1">
    <field x="3"/>
  </rowFields>
  <rowItems count="7">
    <i>
      <x/>
    </i>
    <i>
      <x v="1"/>
    </i>
    <i>
      <x v="2"/>
    </i>
    <i>
      <x v="3"/>
    </i>
    <i>
      <x v="4"/>
    </i>
    <i>
      <x v="5"/>
    </i>
    <i t="grand">
      <x/>
    </i>
  </rowItems>
  <colItems count="1">
    <i/>
  </colItems>
  <dataFields count="1">
    <dataField name="Sum of Total Amount"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4DCD8-D139-4A37-8CB8-8D977087F328}"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8:F23"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 ID"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 ID"/>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SmartMart_Sales_Dat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1569BA-36EA-41A0-A81C-985F25467882}"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K1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Status"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SmartMart_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B42DE93-B40A-40CE-A13C-57867BC6F474}" autoFormatId="16" applyNumberFormats="0" applyBorderFormats="0" applyFontFormats="0" applyPatternFormats="0" applyAlignmentFormats="0" applyWidthHeightFormats="0">
  <queryTableRefresh nextId="12">
    <queryTableFields count="11">
      <queryTableField id="1" name="Order ID" tableColumnId="1"/>
      <queryTableField id="2" name="Date" tableColumnId="2"/>
      <queryTableField id="3" name="Region" tableColumnId="3"/>
      <queryTableField id="4" name="Sales Rep.1" tableColumnId="4"/>
      <queryTableField id="5" name="Sales Rep.2" tableColumnId="5"/>
      <queryTableField id="6" name="Product" tableColumnId="6"/>
      <queryTableField id="7" name="Units Sold" tableColumnId="7"/>
      <queryTableField id="8" name="Unit Price" tableColumnId="8"/>
      <queryTableField id="9" name="Status" tableColumnId="9"/>
      <queryTableField id="10" name="Total Amount"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73CBE7-9A41-44FE-B643-5F998693C631}" sourceName="Region">
  <pivotTables>
    <pivotTable tabId="4" name="PivotTable3"/>
  </pivotTables>
  <data>
    <tabular pivotCacheId="33278251">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988E0CC-F8BA-4CA4-92C5-F95437E37E29}" sourceName="Product">
  <pivotTables>
    <pivotTable tabId="4" name="PivotTable3"/>
  </pivotTables>
  <data>
    <tabular pivotCacheId="33278251">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216A57A-DA04-4517-BD5B-DFAA1CBEA7CE}" cache="Slicer_Region" caption="Region" rowHeight="241300"/>
  <slicer name="Product" xr10:uid="{E6827A43-DEB7-43AD-95B5-2AA8E93260A5}" cache="Slicer_Product" caption="Produc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0746FC-E28C-487E-B1EE-28A06097C8F7}" name="SmartMart_Sales_Data1" displayName="SmartMart_Sales_Data1" ref="A1:K51" tableType="queryTable" totalsRowShown="0">
  <autoFilter ref="A1:K51" xr:uid="{C40746FC-E28C-487E-B1EE-28A06097C8F7}"/>
  <tableColumns count="11">
    <tableColumn id="1" xr3:uid="{D33B60A0-8CF9-4F71-BE13-AC88509AD915}" uniqueName="1" name="Order ID" queryTableFieldId="1"/>
    <tableColumn id="2" xr3:uid="{6ED3E128-E825-46B5-870F-854D96316375}" uniqueName="2" name="Date" queryTableFieldId="2" dataDxfId="5"/>
    <tableColumn id="3" xr3:uid="{0BBE7661-D786-4372-AA39-FB2DAE50B7AB}" uniqueName="3" name="Region" queryTableFieldId="3" dataDxfId="4"/>
    <tableColumn id="4" xr3:uid="{CF2B1D26-1E17-4A70-BCCE-E44BFDF61A90}" uniqueName="4" name="Sales Rep.1" queryTableFieldId="4" dataDxfId="3"/>
    <tableColumn id="5" xr3:uid="{F4E5ED23-4AF4-4295-B0D6-D3EA08CF0598}" uniqueName="5" name="Sales Rep.2" queryTableFieldId="5" dataDxfId="2"/>
    <tableColumn id="6" xr3:uid="{33D25FCB-B0B5-4BD8-BB3E-FB3CC774F973}" uniqueName="6" name="Product" queryTableFieldId="6" dataDxfId="1"/>
    <tableColumn id="7" xr3:uid="{D7955D87-D3E2-4805-A34A-1F2BC3D57ECF}" uniqueName="7" name="Units Sold" queryTableFieldId="7"/>
    <tableColumn id="8" xr3:uid="{013AEFD1-6C27-495D-A2E3-23715E6AA7DB}" uniqueName="8" name="Unit Price" queryTableFieldId="8"/>
    <tableColumn id="9" xr3:uid="{736F92D1-BA2E-43AD-AB0B-8688AAA921F3}" uniqueName="9" name="Status" queryTableFieldId="9" dataDxfId="0"/>
    <tableColumn id="10" xr3:uid="{18E74B9C-D731-4DE3-B138-62CEB1B37ECC}" uniqueName="10" name="Total Amount" queryTableFieldId="10"/>
    <tableColumn id="11" xr3:uid="{310384D3-4D97-435F-A272-BF30B7C8F05A}" uniqueName="11"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F0BB-215D-41D1-98FF-6CCC4CE11623}">
  <dimension ref="A3:D9"/>
  <sheetViews>
    <sheetView workbookViewId="0">
      <selection activeCell="J14" sqref="J14"/>
    </sheetView>
  </sheetViews>
  <sheetFormatPr defaultRowHeight="14.5" x14ac:dyDescent="0.35"/>
  <cols>
    <col min="1" max="1" width="18.81640625" bestFit="1" customWidth="1"/>
    <col min="2" max="2" width="15.26953125" bestFit="1" customWidth="1"/>
    <col min="3" max="3" width="10.90625" bestFit="1" customWidth="1"/>
    <col min="4" max="4" width="10.7265625" bestFit="1" customWidth="1"/>
    <col min="5" max="5" width="15.7265625" bestFit="1" customWidth="1"/>
    <col min="6" max="6" width="10.7265625" bestFit="1" customWidth="1"/>
  </cols>
  <sheetData>
    <row r="3" spans="1:4" x14ac:dyDescent="0.35">
      <c r="A3" s="2" t="s">
        <v>32</v>
      </c>
      <c r="B3" s="2" t="s">
        <v>31</v>
      </c>
    </row>
    <row r="4" spans="1:4" x14ac:dyDescent="0.35">
      <c r="A4" s="2" t="s">
        <v>29</v>
      </c>
      <c r="B4" t="s">
        <v>15</v>
      </c>
      <c r="C4" t="s">
        <v>24</v>
      </c>
      <c r="D4" t="s">
        <v>30</v>
      </c>
    </row>
    <row r="5" spans="1:4" x14ac:dyDescent="0.35">
      <c r="A5" s="3" t="s">
        <v>17</v>
      </c>
      <c r="B5">
        <v>57000</v>
      </c>
      <c r="C5">
        <v>52000</v>
      </c>
      <c r="D5">
        <v>109000</v>
      </c>
    </row>
    <row r="6" spans="1:4" x14ac:dyDescent="0.35">
      <c r="A6" s="3" t="s">
        <v>8</v>
      </c>
      <c r="B6">
        <v>410000</v>
      </c>
      <c r="C6">
        <v>314000</v>
      </c>
      <c r="D6">
        <v>724000</v>
      </c>
    </row>
    <row r="7" spans="1:4" x14ac:dyDescent="0.35">
      <c r="A7" s="3" t="s">
        <v>11</v>
      </c>
      <c r="B7">
        <v>275000</v>
      </c>
      <c r="D7">
        <v>275000</v>
      </c>
    </row>
    <row r="8" spans="1:4" x14ac:dyDescent="0.35">
      <c r="A8" s="3" t="s">
        <v>14</v>
      </c>
      <c r="B8">
        <v>322000</v>
      </c>
      <c r="C8">
        <v>206000</v>
      </c>
      <c r="D8">
        <v>528000</v>
      </c>
    </row>
    <row r="9" spans="1:4" x14ac:dyDescent="0.35">
      <c r="A9" s="3" t="s">
        <v>30</v>
      </c>
      <c r="B9">
        <v>1064000</v>
      </c>
      <c r="C9">
        <v>572000</v>
      </c>
      <c r="D9">
        <v>1636000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E0C8A-122B-4E04-89C1-B8A018829AF8}">
  <dimension ref="A3:K23"/>
  <sheetViews>
    <sheetView topLeftCell="A12" workbookViewId="0">
      <selection activeCell="E11" sqref="E11:F11"/>
      <pivotSelection pane="bottomRight" showHeader="1" extendable="1" axis="axisRow" start="2" max="5" activeRow="10" activeCol="4" previousRow="10" previousCol="4" click="1" r:id="rId1">
        <pivotArea dataOnly="0" fieldPosition="0">
          <references count="1">
            <reference field="4" count="1">
              <x v="2"/>
            </reference>
          </references>
        </pivotArea>
      </pivotSelection>
    </sheetView>
  </sheetViews>
  <sheetFormatPr defaultRowHeight="14.5" x14ac:dyDescent="0.35"/>
  <cols>
    <col min="1" max="1" width="12.36328125" bestFit="1" customWidth="1"/>
    <col min="2" max="2" width="18.81640625" bestFit="1" customWidth="1"/>
    <col min="3" max="4" width="5.81640625" bestFit="1" customWidth="1"/>
    <col min="5" max="5" width="15.7265625" bestFit="1" customWidth="1"/>
    <col min="6" max="6" width="15.54296875" bestFit="1" customWidth="1"/>
    <col min="7" max="9" width="5.81640625" bestFit="1" customWidth="1"/>
    <col min="10" max="10" width="12.36328125" bestFit="1" customWidth="1"/>
    <col min="11" max="11" width="13.90625" bestFit="1" customWidth="1"/>
    <col min="12" max="22" width="5.81640625" bestFit="1" customWidth="1"/>
    <col min="23" max="29" width="6.81640625" bestFit="1" customWidth="1"/>
    <col min="30" max="30" width="10.7265625" bestFit="1" customWidth="1"/>
  </cols>
  <sheetData>
    <row r="3" spans="1:11" x14ac:dyDescent="0.35">
      <c r="A3" s="2" t="s">
        <v>29</v>
      </c>
      <c r="B3" t="s">
        <v>32</v>
      </c>
    </row>
    <row r="4" spans="1:11" x14ac:dyDescent="0.35">
      <c r="A4" s="3" t="s">
        <v>28</v>
      </c>
      <c r="B4">
        <v>348000</v>
      </c>
    </row>
    <row r="5" spans="1:11" x14ac:dyDescent="0.35">
      <c r="A5" s="3" t="s">
        <v>27</v>
      </c>
      <c r="B5">
        <v>416000</v>
      </c>
    </row>
    <row r="6" spans="1:11" x14ac:dyDescent="0.35">
      <c r="A6" s="3" t="s">
        <v>19</v>
      </c>
      <c r="B6">
        <v>793000</v>
      </c>
    </row>
    <row r="7" spans="1:11" x14ac:dyDescent="0.35">
      <c r="A7" s="3" t="s">
        <v>9</v>
      </c>
      <c r="B7">
        <v>647000</v>
      </c>
    </row>
    <row r="8" spans="1:11" x14ac:dyDescent="0.35">
      <c r="A8" s="3" t="s">
        <v>26</v>
      </c>
      <c r="B8">
        <v>512000</v>
      </c>
      <c r="E8" s="2" t="s">
        <v>29</v>
      </c>
      <c r="F8" t="s">
        <v>33</v>
      </c>
    </row>
    <row r="9" spans="1:11" x14ac:dyDescent="0.35">
      <c r="A9" s="3" t="s">
        <v>12</v>
      </c>
      <c r="B9">
        <v>662000</v>
      </c>
      <c r="E9" s="3" t="s">
        <v>21</v>
      </c>
      <c r="F9">
        <v>56</v>
      </c>
    </row>
    <row r="10" spans="1:11" x14ac:dyDescent="0.35">
      <c r="A10" s="3" t="s">
        <v>30</v>
      </c>
      <c r="B10">
        <v>3378000</v>
      </c>
      <c r="E10" s="3" t="s">
        <v>15</v>
      </c>
      <c r="F10">
        <v>83</v>
      </c>
    </row>
    <row r="11" spans="1:11" x14ac:dyDescent="0.35">
      <c r="E11" s="3" t="s">
        <v>24</v>
      </c>
      <c r="F11">
        <v>44</v>
      </c>
    </row>
    <row r="12" spans="1:11" x14ac:dyDescent="0.35">
      <c r="E12" s="3" t="s">
        <v>16</v>
      </c>
      <c r="F12">
        <v>75</v>
      </c>
      <c r="J12" s="2" t="s">
        <v>29</v>
      </c>
      <c r="K12" t="s">
        <v>71</v>
      </c>
    </row>
    <row r="13" spans="1:11" x14ac:dyDescent="0.35">
      <c r="E13" s="3" t="s">
        <v>30</v>
      </c>
      <c r="F13">
        <v>258</v>
      </c>
      <c r="J13" s="3" t="s">
        <v>20</v>
      </c>
      <c r="K13">
        <v>50</v>
      </c>
    </row>
    <row r="14" spans="1:11" x14ac:dyDescent="0.35">
      <c r="J14" s="3" t="s">
        <v>10</v>
      </c>
      <c r="K14">
        <v>50</v>
      </c>
    </row>
    <row r="15" spans="1:11" x14ac:dyDescent="0.35">
      <c r="J15" s="3" t="s">
        <v>18</v>
      </c>
      <c r="K15">
        <v>50</v>
      </c>
    </row>
    <row r="16" spans="1:11" x14ac:dyDescent="0.35">
      <c r="J16" s="3" t="s">
        <v>13</v>
      </c>
      <c r="K16">
        <v>50</v>
      </c>
    </row>
    <row r="17" spans="5:11" x14ac:dyDescent="0.35">
      <c r="J17" s="3" t="s">
        <v>30</v>
      </c>
      <c r="K17">
        <v>50</v>
      </c>
    </row>
    <row r="18" spans="5:11" x14ac:dyDescent="0.35">
      <c r="E18" s="2" t="s">
        <v>29</v>
      </c>
      <c r="F18" t="s">
        <v>70</v>
      </c>
    </row>
    <row r="19" spans="5:11" x14ac:dyDescent="0.35">
      <c r="E19" s="3" t="s">
        <v>22</v>
      </c>
      <c r="F19">
        <v>50</v>
      </c>
    </row>
    <row r="20" spans="5:11" x14ac:dyDescent="0.35">
      <c r="E20" s="3" t="s">
        <v>10</v>
      </c>
      <c r="F20">
        <v>50</v>
      </c>
    </row>
    <row r="21" spans="5:11" x14ac:dyDescent="0.35">
      <c r="E21" s="3" t="s">
        <v>18</v>
      </c>
      <c r="F21">
        <v>50</v>
      </c>
    </row>
    <row r="22" spans="5:11" x14ac:dyDescent="0.35">
      <c r="E22" s="3" t="s">
        <v>23</v>
      </c>
      <c r="F22">
        <v>50</v>
      </c>
    </row>
    <row r="23" spans="5:11" x14ac:dyDescent="0.35">
      <c r="E23" s="3" t="s">
        <v>30</v>
      </c>
      <c r="F23">
        <v>50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0E83E-9C36-4721-9F2A-4606D3868326}">
  <dimension ref="A1"/>
  <sheetViews>
    <sheetView zoomScale="53" workbookViewId="0">
      <selection activeCell="I47" sqref="I47"/>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DD144-0C1E-4E02-9B07-15DF89698045}">
  <sheetPr>
    <outlinePr summaryBelow="0"/>
  </sheetPr>
  <dimension ref="B1:G14"/>
  <sheetViews>
    <sheetView showGridLines="0" tabSelected="1" workbookViewId="0">
      <selection activeCell="H14" sqref="H14"/>
    </sheetView>
  </sheetViews>
  <sheetFormatPr defaultRowHeight="14.5" outlineLevelRow="1" outlineLevelCol="1" x14ac:dyDescent="0.35"/>
  <cols>
    <col min="3" max="3" width="5" bestFit="1" customWidth="1"/>
    <col min="4" max="7" width="12.54296875" bestFit="1" customWidth="1" outlineLevel="1"/>
  </cols>
  <sheetData>
    <row r="1" spans="2:7" ht="15" thickBot="1" x14ac:dyDescent="0.4"/>
    <row r="2" spans="2:7" ht="15.5" x14ac:dyDescent="0.35">
      <c r="B2" s="6" t="s">
        <v>59</v>
      </c>
      <c r="C2" s="6"/>
      <c r="D2" s="11"/>
      <c r="E2" s="11"/>
      <c r="F2" s="11"/>
      <c r="G2" s="11"/>
    </row>
    <row r="3" spans="2:7" ht="15.5" collapsed="1" x14ac:dyDescent="0.35">
      <c r="B3" s="5"/>
      <c r="C3" s="5"/>
      <c r="D3" s="12" t="s">
        <v>61</v>
      </c>
      <c r="E3" s="12" t="s">
        <v>55</v>
      </c>
      <c r="F3" s="12" t="s">
        <v>57</v>
      </c>
      <c r="G3" s="12" t="s">
        <v>58</v>
      </c>
    </row>
    <row r="4" spans="2:7" ht="31.5" hidden="1" outlineLevel="1" x14ac:dyDescent="0.35">
      <c r="B4" s="8"/>
      <c r="C4" s="8"/>
      <c r="E4" s="14" t="s">
        <v>56</v>
      </c>
      <c r="F4" s="14" t="s">
        <v>56</v>
      </c>
      <c r="G4" s="14" t="s">
        <v>56</v>
      </c>
    </row>
    <row r="5" spans="2:7" x14ac:dyDescent="0.35">
      <c r="B5" s="9" t="s">
        <v>60</v>
      </c>
      <c r="C5" s="9"/>
      <c r="D5" s="7"/>
      <c r="E5" s="7"/>
      <c r="F5" s="7"/>
      <c r="G5" s="7"/>
    </row>
    <row r="6" spans="2:7" outlineLevel="1" x14ac:dyDescent="0.35">
      <c r="B6" s="8"/>
      <c r="C6" s="8" t="s">
        <v>51</v>
      </c>
      <c r="D6" t="s">
        <v>49</v>
      </c>
      <c r="E6" s="13" t="s">
        <v>49</v>
      </c>
      <c r="F6" s="13" t="s">
        <v>49</v>
      </c>
      <c r="G6" s="13" t="s">
        <v>49</v>
      </c>
    </row>
    <row r="7" spans="2:7" outlineLevel="1" x14ac:dyDescent="0.35">
      <c r="B7" s="8"/>
      <c r="C7" s="8" t="s">
        <v>52</v>
      </c>
      <c r="D7">
        <v>500</v>
      </c>
      <c r="E7" s="13">
        <v>500</v>
      </c>
      <c r="F7" s="13">
        <v>650</v>
      </c>
      <c r="G7" s="13">
        <v>400</v>
      </c>
    </row>
    <row r="8" spans="2:7" outlineLevel="1" x14ac:dyDescent="0.35">
      <c r="B8" s="8"/>
      <c r="C8" s="8" t="s">
        <v>53</v>
      </c>
      <c r="D8" t="s">
        <v>50</v>
      </c>
      <c r="E8" s="13" t="s">
        <v>50</v>
      </c>
      <c r="F8" s="13" t="s">
        <v>50</v>
      </c>
      <c r="G8" s="13" t="s">
        <v>50</v>
      </c>
    </row>
    <row r="9" spans="2:7" outlineLevel="1" x14ac:dyDescent="0.35">
      <c r="B9" s="8"/>
      <c r="C9" s="8" t="s">
        <v>54</v>
      </c>
      <c r="D9">
        <v>12000</v>
      </c>
      <c r="E9" s="13">
        <v>12000</v>
      </c>
      <c r="F9" s="13">
        <v>13000</v>
      </c>
      <c r="G9" s="13">
        <v>11500</v>
      </c>
    </row>
    <row r="10" spans="2:7" x14ac:dyDescent="0.35">
      <c r="B10" s="9" t="s">
        <v>62</v>
      </c>
      <c r="C10" s="9"/>
      <c r="D10" s="7"/>
      <c r="E10" s="7"/>
      <c r="F10" s="7"/>
      <c r="G10" s="7"/>
    </row>
    <row r="11" spans="2:7" ht="15" outlineLevel="1" thickBot="1" x14ac:dyDescent="0.4">
      <c r="B11" s="10"/>
      <c r="C11" s="10" t="s">
        <v>66</v>
      </c>
      <c r="D11" s="4">
        <v>6000000</v>
      </c>
      <c r="E11" s="4">
        <v>6000000</v>
      </c>
      <c r="F11" s="4">
        <v>8450000</v>
      </c>
      <c r="G11" s="4">
        <v>4600000</v>
      </c>
    </row>
    <row r="12" spans="2:7" x14ac:dyDescent="0.35">
      <c r="B12" t="s">
        <v>63</v>
      </c>
    </row>
    <row r="13" spans="2:7" x14ac:dyDescent="0.35">
      <c r="B13" t="s">
        <v>64</v>
      </c>
    </row>
    <row r="14" spans="2:7" x14ac:dyDescent="0.35">
      <c r="B14" t="s">
        <v>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6A734-1106-4759-B717-85E299643D22}">
  <dimension ref="A1:D5"/>
  <sheetViews>
    <sheetView workbookViewId="0">
      <selection activeCell="D3" sqref="D3"/>
    </sheetView>
  </sheetViews>
  <sheetFormatPr defaultRowHeight="14.5" x14ac:dyDescent="0.35"/>
  <cols>
    <col min="1" max="1" width="15.7265625" bestFit="1" customWidth="1"/>
  </cols>
  <sheetData>
    <row r="1" spans="1:4" ht="29" x14ac:dyDescent="0.35">
      <c r="A1" s="17" t="s">
        <v>49</v>
      </c>
      <c r="B1" s="15" t="s">
        <v>5</v>
      </c>
      <c r="C1" s="15" t="s">
        <v>68</v>
      </c>
      <c r="D1" s="15" t="s">
        <v>67</v>
      </c>
    </row>
    <row r="2" spans="1:4" x14ac:dyDescent="0.35">
      <c r="A2" t="s">
        <v>21</v>
      </c>
      <c r="B2" s="16">
        <v>15000</v>
      </c>
      <c r="C2" s="18">
        <v>0.66666666666666674</v>
      </c>
      <c r="D2">
        <f>B2*C2</f>
        <v>10000.000000000002</v>
      </c>
    </row>
    <row r="3" spans="1:4" x14ac:dyDescent="0.35">
      <c r="A3" t="s">
        <v>24</v>
      </c>
      <c r="B3">
        <v>14000</v>
      </c>
      <c r="C3" s="19">
        <v>7.1428571428571432</v>
      </c>
      <c r="D3">
        <f>B3*C3</f>
        <v>100000</v>
      </c>
    </row>
    <row r="4" spans="1:4" x14ac:dyDescent="0.35">
      <c r="A4" t="s">
        <v>69</v>
      </c>
      <c r="B4">
        <v>11000</v>
      </c>
      <c r="C4" s="19">
        <v>9.0909090909090899</v>
      </c>
      <c r="D4">
        <f>B4*C4</f>
        <v>99999.999999999985</v>
      </c>
    </row>
    <row r="5" spans="1:4" x14ac:dyDescent="0.35">
      <c r="A5" t="s">
        <v>16</v>
      </c>
      <c r="B5">
        <v>12000</v>
      </c>
      <c r="C5" s="19">
        <v>8.3333333333333339</v>
      </c>
      <c r="D5">
        <f>B5*C5</f>
        <v>100000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0008C-9811-4B4C-A2C0-4D5CFEE9626C}">
  <dimension ref="A1:K51"/>
  <sheetViews>
    <sheetView topLeftCell="F1" workbookViewId="0">
      <selection activeCell="M7" sqref="M7"/>
    </sheetView>
  </sheetViews>
  <sheetFormatPr defaultRowHeight="14.5" x14ac:dyDescent="0.35"/>
  <cols>
    <col min="1" max="1" width="10.26953125" bestFit="1" customWidth="1"/>
    <col min="2" max="2" width="9.453125" bestFit="1" customWidth="1"/>
    <col min="4" max="5" width="12.453125" bestFit="1" customWidth="1"/>
    <col min="6" max="6" width="15.7265625" bestFit="1" customWidth="1"/>
    <col min="7" max="7" width="11.453125" bestFit="1" customWidth="1"/>
    <col min="8" max="8" width="11.1796875" bestFit="1" customWidth="1"/>
    <col min="9" max="9" width="8.81640625" bestFit="1" customWidth="1"/>
    <col min="10" max="10" width="14.6328125" bestFit="1" customWidth="1"/>
    <col min="11" max="11" width="7.81640625" bestFit="1" customWidth="1"/>
  </cols>
  <sheetData>
    <row r="1" spans="1:11" x14ac:dyDescent="0.35">
      <c r="A1" t="s">
        <v>0</v>
      </c>
      <c r="B1" t="s">
        <v>1</v>
      </c>
      <c r="C1" t="s">
        <v>2</v>
      </c>
      <c r="D1" t="s">
        <v>34</v>
      </c>
      <c r="E1" t="s">
        <v>35</v>
      </c>
      <c r="F1" t="s">
        <v>3</v>
      </c>
      <c r="G1" t="s">
        <v>4</v>
      </c>
      <c r="H1" t="s">
        <v>5</v>
      </c>
      <c r="I1" t="s">
        <v>6</v>
      </c>
      <c r="J1" t="s">
        <v>7</v>
      </c>
      <c r="K1" t="s">
        <v>48</v>
      </c>
    </row>
    <row r="2" spans="1:11" x14ac:dyDescent="0.35">
      <c r="A2">
        <v>1001</v>
      </c>
      <c r="B2" s="1">
        <v>45332</v>
      </c>
      <c r="C2" t="s">
        <v>8</v>
      </c>
      <c r="D2" t="s">
        <v>36</v>
      </c>
      <c r="E2" t="s">
        <v>37</v>
      </c>
      <c r="F2" t="s">
        <v>15</v>
      </c>
      <c r="G2">
        <v>4</v>
      </c>
      <c r="H2">
        <v>12000</v>
      </c>
      <c r="I2" t="s">
        <v>10</v>
      </c>
      <c r="J2">
        <v>48000</v>
      </c>
      <c r="K2">
        <v>9600</v>
      </c>
    </row>
    <row r="3" spans="1:11" x14ac:dyDescent="0.35">
      <c r="A3">
        <v>1002</v>
      </c>
      <c r="B3" s="1">
        <v>45327</v>
      </c>
      <c r="C3" t="s">
        <v>11</v>
      </c>
      <c r="D3" t="s">
        <v>38</v>
      </c>
      <c r="E3" t="s">
        <v>39</v>
      </c>
      <c r="F3" t="s">
        <v>21</v>
      </c>
      <c r="G3">
        <v>8</v>
      </c>
      <c r="H3">
        <v>15000</v>
      </c>
      <c r="I3" t="s">
        <v>23</v>
      </c>
      <c r="J3">
        <v>120000</v>
      </c>
      <c r="K3">
        <v>24000</v>
      </c>
    </row>
    <row r="4" spans="1:11" x14ac:dyDescent="0.35">
      <c r="A4">
        <v>1003</v>
      </c>
      <c r="B4" s="1">
        <v>45297</v>
      </c>
      <c r="C4" t="s">
        <v>14</v>
      </c>
      <c r="D4" t="s">
        <v>36</v>
      </c>
      <c r="E4" t="s">
        <v>37</v>
      </c>
      <c r="F4" t="s">
        <v>15</v>
      </c>
      <c r="G4">
        <v>10</v>
      </c>
      <c r="H4">
        <v>13000</v>
      </c>
      <c r="I4" t="s">
        <v>10</v>
      </c>
      <c r="J4">
        <v>130000</v>
      </c>
      <c r="K4">
        <v>26000</v>
      </c>
    </row>
    <row r="5" spans="1:11" x14ac:dyDescent="0.35">
      <c r="A5">
        <v>1004</v>
      </c>
      <c r="B5" s="1">
        <v>45315</v>
      </c>
      <c r="C5" t="s">
        <v>11</v>
      </c>
      <c r="D5" t="s">
        <v>38</v>
      </c>
      <c r="E5" t="s">
        <v>39</v>
      </c>
      <c r="F5" t="s">
        <v>16</v>
      </c>
      <c r="G5">
        <v>4</v>
      </c>
      <c r="H5">
        <v>13000</v>
      </c>
      <c r="I5" t="s">
        <v>10</v>
      </c>
      <c r="J5">
        <v>52000</v>
      </c>
      <c r="K5">
        <v>10400</v>
      </c>
    </row>
    <row r="6" spans="1:11" x14ac:dyDescent="0.35">
      <c r="A6">
        <v>1005</v>
      </c>
      <c r="B6" s="1">
        <v>45305</v>
      </c>
      <c r="C6" t="s">
        <v>17</v>
      </c>
      <c r="D6" t="s">
        <v>38</v>
      </c>
      <c r="E6" t="s">
        <v>39</v>
      </c>
      <c r="F6" t="s">
        <v>16</v>
      </c>
      <c r="G6">
        <v>3</v>
      </c>
      <c r="H6">
        <v>15000</v>
      </c>
      <c r="I6" t="s">
        <v>18</v>
      </c>
      <c r="J6">
        <v>45000</v>
      </c>
      <c r="K6">
        <v>9000</v>
      </c>
    </row>
    <row r="7" spans="1:11" x14ac:dyDescent="0.35">
      <c r="A7">
        <v>1006</v>
      </c>
      <c r="B7" s="1">
        <v>45345</v>
      </c>
      <c r="C7" t="s">
        <v>8</v>
      </c>
      <c r="D7" t="s">
        <v>40</v>
      </c>
      <c r="E7" t="s">
        <v>41</v>
      </c>
      <c r="F7" t="s">
        <v>16</v>
      </c>
      <c r="G7">
        <v>7</v>
      </c>
      <c r="H7">
        <v>13000</v>
      </c>
      <c r="I7" t="s">
        <v>22</v>
      </c>
      <c r="J7">
        <v>91000</v>
      </c>
      <c r="K7">
        <v>18200</v>
      </c>
    </row>
    <row r="8" spans="1:11" x14ac:dyDescent="0.35">
      <c r="A8">
        <v>1007</v>
      </c>
      <c r="B8" s="1">
        <v>45308</v>
      </c>
      <c r="C8" t="s">
        <v>11</v>
      </c>
      <c r="D8" t="s">
        <v>40</v>
      </c>
      <c r="E8" t="s">
        <v>41</v>
      </c>
      <c r="F8" t="s">
        <v>15</v>
      </c>
      <c r="G8">
        <v>10</v>
      </c>
      <c r="H8">
        <v>14000</v>
      </c>
      <c r="I8" t="s">
        <v>23</v>
      </c>
      <c r="J8">
        <v>140000</v>
      </c>
      <c r="K8">
        <v>28000</v>
      </c>
    </row>
    <row r="9" spans="1:11" x14ac:dyDescent="0.35">
      <c r="A9">
        <v>1008</v>
      </c>
      <c r="B9" s="1">
        <v>45332</v>
      </c>
      <c r="C9" t="s">
        <v>11</v>
      </c>
      <c r="D9" t="s">
        <v>38</v>
      </c>
      <c r="E9" t="s">
        <v>39</v>
      </c>
      <c r="F9" t="s">
        <v>21</v>
      </c>
      <c r="G9">
        <v>2</v>
      </c>
      <c r="H9">
        <v>14000</v>
      </c>
      <c r="I9" t="s">
        <v>22</v>
      </c>
      <c r="J9">
        <v>28000</v>
      </c>
      <c r="K9">
        <v>5600</v>
      </c>
    </row>
    <row r="10" spans="1:11" x14ac:dyDescent="0.35">
      <c r="A10">
        <v>1009</v>
      </c>
      <c r="B10" s="1">
        <v>45341</v>
      </c>
      <c r="C10" t="s">
        <v>17</v>
      </c>
      <c r="D10" t="s">
        <v>36</v>
      </c>
      <c r="E10" t="s">
        <v>37</v>
      </c>
      <c r="F10" t="s">
        <v>15</v>
      </c>
      <c r="G10">
        <v>3</v>
      </c>
      <c r="H10">
        <v>14000</v>
      </c>
      <c r="I10" t="s">
        <v>22</v>
      </c>
      <c r="J10">
        <v>42000</v>
      </c>
      <c r="K10">
        <v>8400</v>
      </c>
    </row>
    <row r="11" spans="1:11" x14ac:dyDescent="0.35">
      <c r="A11">
        <v>1010</v>
      </c>
      <c r="B11" s="1">
        <v>45324</v>
      </c>
      <c r="C11" t="s">
        <v>11</v>
      </c>
      <c r="D11" t="s">
        <v>40</v>
      </c>
      <c r="E11" t="s">
        <v>41</v>
      </c>
      <c r="F11" t="s">
        <v>15</v>
      </c>
      <c r="G11">
        <v>9</v>
      </c>
      <c r="H11">
        <v>15000</v>
      </c>
      <c r="I11" t="s">
        <v>18</v>
      </c>
      <c r="J11">
        <v>135000</v>
      </c>
      <c r="K11">
        <v>27000</v>
      </c>
    </row>
    <row r="12" spans="1:11" x14ac:dyDescent="0.35">
      <c r="A12">
        <v>1011</v>
      </c>
      <c r="B12" s="1">
        <v>45307</v>
      </c>
      <c r="C12" t="s">
        <v>8</v>
      </c>
      <c r="D12" t="s">
        <v>40</v>
      </c>
      <c r="E12" t="s">
        <v>41</v>
      </c>
      <c r="F12" t="s">
        <v>16</v>
      </c>
      <c r="G12">
        <v>8</v>
      </c>
      <c r="H12">
        <v>11000</v>
      </c>
      <c r="I12" t="s">
        <v>23</v>
      </c>
      <c r="J12">
        <v>88000</v>
      </c>
      <c r="K12">
        <v>17600</v>
      </c>
    </row>
    <row r="13" spans="1:11" x14ac:dyDescent="0.35">
      <c r="A13">
        <v>1012</v>
      </c>
      <c r="B13" s="1">
        <v>45330</v>
      </c>
      <c r="C13" t="s">
        <v>14</v>
      </c>
      <c r="D13" t="s">
        <v>40</v>
      </c>
      <c r="E13" t="s">
        <v>41</v>
      </c>
      <c r="F13" t="s">
        <v>24</v>
      </c>
      <c r="G13">
        <v>5</v>
      </c>
      <c r="H13">
        <v>14000</v>
      </c>
      <c r="I13" t="s">
        <v>18</v>
      </c>
      <c r="J13">
        <v>70000</v>
      </c>
      <c r="K13">
        <v>14000</v>
      </c>
    </row>
    <row r="14" spans="1:11" x14ac:dyDescent="0.35">
      <c r="A14">
        <v>1013</v>
      </c>
      <c r="B14" s="1">
        <v>45306</v>
      </c>
      <c r="C14" t="s">
        <v>11</v>
      </c>
      <c r="D14" t="s">
        <v>36</v>
      </c>
      <c r="E14" t="s">
        <v>37</v>
      </c>
      <c r="F14" t="s">
        <v>16</v>
      </c>
      <c r="G14">
        <v>1</v>
      </c>
      <c r="H14">
        <v>12000</v>
      </c>
      <c r="I14" t="s">
        <v>25</v>
      </c>
      <c r="J14">
        <v>12000</v>
      </c>
      <c r="K14">
        <v>2400</v>
      </c>
    </row>
    <row r="15" spans="1:11" x14ac:dyDescent="0.35">
      <c r="A15">
        <v>1014</v>
      </c>
      <c r="B15" s="1">
        <v>45300</v>
      </c>
      <c r="C15" t="s">
        <v>14</v>
      </c>
      <c r="D15" t="s">
        <v>40</v>
      </c>
      <c r="E15" t="s">
        <v>41</v>
      </c>
      <c r="F15" t="s">
        <v>21</v>
      </c>
      <c r="G15">
        <v>4</v>
      </c>
      <c r="H15">
        <v>11000</v>
      </c>
      <c r="I15" t="s">
        <v>18</v>
      </c>
      <c r="J15">
        <v>44000</v>
      </c>
      <c r="K15">
        <v>8800</v>
      </c>
    </row>
    <row r="16" spans="1:11" x14ac:dyDescent="0.35">
      <c r="A16">
        <v>1015</v>
      </c>
      <c r="B16" s="1">
        <v>45298</v>
      </c>
      <c r="C16" t="s">
        <v>8</v>
      </c>
      <c r="D16" t="s">
        <v>42</v>
      </c>
      <c r="E16" t="s">
        <v>43</v>
      </c>
      <c r="F16" t="s">
        <v>15</v>
      </c>
      <c r="G16">
        <v>4</v>
      </c>
      <c r="H16">
        <v>12000</v>
      </c>
      <c r="I16" t="s">
        <v>18</v>
      </c>
      <c r="J16">
        <v>48000</v>
      </c>
      <c r="K16">
        <v>9600</v>
      </c>
    </row>
    <row r="17" spans="1:11" x14ac:dyDescent="0.35">
      <c r="A17">
        <v>1016</v>
      </c>
      <c r="B17" s="1">
        <v>45347</v>
      </c>
      <c r="C17" t="s">
        <v>8</v>
      </c>
      <c r="D17" t="s">
        <v>36</v>
      </c>
      <c r="E17" t="s">
        <v>37</v>
      </c>
      <c r="F17" t="s">
        <v>16</v>
      </c>
      <c r="G17">
        <v>4</v>
      </c>
      <c r="H17">
        <v>12000</v>
      </c>
      <c r="I17" t="s">
        <v>18</v>
      </c>
      <c r="J17">
        <v>48000</v>
      </c>
      <c r="K17">
        <v>9600</v>
      </c>
    </row>
    <row r="18" spans="1:11" x14ac:dyDescent="0.35">
      <c r="A18">
        <v>1017</v>
      </c>
      <c r="B18" s="1">
        <v>45342</v>
      </c>
      <c r="C18" t="s">
        <v>14</v>
      </c>
      <c r="D18" t="s">
        <v>44</v>
      </c>
      <c r="E18" t="s">
        <v>45</v>
      </c>
      <c r="F18" t="s">
        <v>21</v>
      </c>
      <c r="G18">
        <v>9</v>
      </c>
      <c r="H18">
        <v>14000</v>
      </c>
      <c r="I18" t="s">
        <v>10</v>
      </c>
      <c r="J18">
        <v>126000</v>
      </c>
      <c r="K18">
        <v>25200</v>
      </c>
    </row>
    <row r="19" spans="1:11" x14ac:dyDescent="0.35">
      <c r="A19">
        <v>1018</v>
      </c>
      <c r="B19" s="1">
        <v>45346</v>
      </c>
      <c r="C19" t="s">
        <v>11</v>
      </c>
      <c r="D19" t="s">
        <v>36</v>
      </c>
      <c r="E19" t="s">
        <v>37</v>
      </c>
      <c r="F19" t="s">
        <v>16</v>
      </c>
      <c r="G19">
        <v>2</v>
      </c>
      <c r="H19">
        <v>15000</v>
      </c>
      <c r="I19" t="s">
        <v>18</v>
      </c>
      <c r="J19">
        <v>30000</v>
      </c>
      <c r="K19">
        <v>6000</v>
      </c>
    </row>
    <row r="20" spans="1:11" x14ac:dyDescent="0.35">
      <c r="A20">
        <v>1019</v>
      </c>
      <c r="B20" s="1">
        <v>45297</v>
      </c>
      <c r="C20" t="s">
        <v>14</v>
      </c>
      <c r="D20" t="s">
        <v>38</v>
      </c>
      <c r="E20" t="s">
        <v>39</v>
      </c>
      <c r="F20" t="s">
        <v>15</v>
      </c>
      <c r="G20">
        <v>4</v>
      </c>
      <c r="H20">
        <v>13000</v>
      </c>
      <c r="I20" t="s">
        <v>22</v>
      </c>
      <c r="J20">
        <v>52000</v>
      </c>
      <c r="K20">
        <v>10400</v>
      </c>
    </row>
    <row r="21" spans="1:11" x14ac:dyDescent="0.35">
      <c r="A21">
        <v>1020</v>
      </c>
      <c r="B21" s="1">
        <v>45328</v>
      </c>
      <c r="C21" t="s">
        <v>8</v>
      </c>
      <c r="D21" t="s">
        <v>36</v>
      </c>
      <c r="E21" t="s">
        <v>37</v>
      </c>
      <c r="F21" t="s">
        <v>24</v>
      </c>
      <c r="G21">
        <v>5</v>
      </c>
      <c r="H21">
        <v>12000</v>
      </c>
      <c r="I21" t="s">
        <v>23</v>
      </c>
      <c r="J21">
        <v>60000</v>
      </c>
      <c r="K21">
        <v>12000</v>
      </c>
    </row>
    <row r="22" spans="1:11" x14ac:dyDescent="0.35">
      <c r="A22">
        <v>1021</v>
      </c>
      <c r="B22" s="1">
        <v>45343</v>
      </c>
      <c r="C22" t="s">
        <v>8</v>
      </c>
      <c r="D22" t="s">
        <v>38</v>
      </c>
      <c r="E22" t="s">
        <v>39</v>
      </c>
      <c r="F22" t="s">
        <v>15</v>
      </c>
      <c r="G22">
        <v>2</v>
      </c>
      <c r="H22">
        <v>12000</v>
      </c>
      <c r="I22" t="s">
        <v>23</v>
      </c>
      <c r="J22">
        <v>24000</v>
      </c>
      <c r="K22">
        <v>4800</v>
      </c>
    </row>
    <row r="23" spans="1:11" x14ac:dyDescent="0.35">
      <c r="A23">
        <v>1022</v>
      </c>
      <c r="B23" s="1">
        <v>45346</v>
      </c>
      <c r="C23" t="s">
        <v>17</v>
      </c>
      <c r="D23" t="s">
        <v>46</v>
      </c>
      <c r="E23" t="s">
        <v>47</v>
      </c>
      <c r="F23" t="s">
        <v>21</v>
      </c>
      <c r="G23">
        <v>1</v>
      </c>
      <c r="H23">
        <v>11000</v>
      </c>
      <c r="I23" t="s">
        <v>10</v>
      </c>
      <c r="J23">
        <v>11000</v>
      </c>
      <c r="K23">
        <v>2200</v>
      </c>
    </row>
    <row r="24" spans="1:11" x14ac:dyDescent="0.35">
      <c r="A24">
        <v>1023</v>
      </c>
      <c r="B24" s="1">
        <v>45320</v>
      </c>
      <c r="C24" t="s">
        <v>14</v>
      </c>
      <c r="D24" t="s">
        <v>46</v>
      </c>
      <c r="E24" t="s">
        <v>47</v>
      </c>
      <c r="F24" t="s">
        <v>16</v>
      </c>
      <c r="G24">
        <v>2</v>
      </c>
      <c r="H24">
        <v>12000</v>
      </c>
      <c r="I24" t="s">
        <v>23</v>
      </c>
      <c r="J24">
        <v>24000</v>
      </c>
      <c r="K24">
        <v>4800</v>
      </c>
    </row>
    <row r="25" spans="1:11" x14ac:dyDescent="0.35">
      <c r="A25">
        <v>1024</v>
      </c>
      <c r="B25" s="1">
        <v>45347</v>
      </c>
      <c r="C25" t="s">
        <v>8</v>
      </c>
      <c r="D25" t="s">
        <v>44</v>
      </c>
      <c r="E25" t="s">
        <v>45</v>
      </c>
      <c r="F25" t="s">
        <v>24</v>
      </c>
      <c r="G25">
        <v>4</v>
      </c>
      <c r="H25">
        <v>11000</v>
      </c>
      <c r="I25" t="s">
        <v>18</v>
      </c>
      <c r="J25">
        <v>44000</v>
      </c>
      <c r="K25">
        <v>8800</v>
      </c>
    </row>
    <row r="26" spans="1:11" x14ac:dyDescent="0.35">
      <c r="A26">
        <v>1025</v>
      </c>
      <c r="B26" s="1">
        <v>45303</v>
      </c>
      <c r="C26" t="s">
        <v>14</v>
      </c>
      <c r="D26" t="s">
        <v>36</v>
      </c>
      <c r="E26" t="s">
        <v>37</v>
      </c>
      <c r="F26" t="s">
        <v>24</v>
      </c>
      <c r="G26">
        <v>6</v>
      </c>
      <c r="H26">
        <v>14000</v>
      </c>
      <c r="I26" t="s">
        <v>23</v>
      </c>
      <c r="J26">
        <v>84000</v>
      </c>
      <c r="K26">
        <v>16800</v>
      </c>
    </row>
    <row r="27" spans="1:11" x14ac:dyDescent="0.35">
      <c r="A27">
        <v>1026</v>
      </c>
      <c r="B27" s="1">
        <v>45322</v>
      </c>
      <c r="C27" t="s">
        <v>11</v>
      </c>
      <c r="D27" t="s">
        <v>40</v>
      </c>
      <c r="E27" t="s">
        <v>41</v>
      </c>
      <c r="F27" t="s">
        <v>21</v>
      </c>
      <c r="G27">
        <v>5</v>
      </c>
      <c r="H27">
        <v>12000</v>
      </c>
      <c r="I27" t="s">
        <v>18</v>
      </c>
      <c r="J27">
        <v>60000</v>
      </c>
      <c r="K27">
        <v>12000</v>
      </c>
    </row>
    <row r="28" spans="1:11" x14ac:dyDescent="0.35">
      <c r="A28">
        <v>1027</v>
      </c>
      <c r="B28" s="1">
        <v>45324</v>
      </c>
      <c r="C28" t="s">
        <v>14</v>
      </c>
      <c r="D28" t="s">
        <v>38</v>
      </c>
      <c r="E28" t="s">
        <v>39</v>
      </c>
      <c r="F28" t="s">
        <v>15</v>
      </c>
      <c r="G28">
        <v>2</v>
      </c>
      <c r="H28">
        <v>13000</v>
      </c>
      <c r="I28" t="s">
        <v>22</v>
      </c>
      <c r="J28">
        <v>26000</v>
      </c>
      <c r="K28">
        <v>5200</v>
      </c>
    </row>
    <row r="29" spans="1:11" x14ac:dyDescent="0.35">
      <c r="A29">
        <v>1028</v>
      </c>
      <c r="B29" s="1">
        <v>45330</v>
      </c>
      <c r="C29" t="s">
        <v>8</v>
      </c>
      <c r="D29" t="s">
        <v>42</v>
      </c>
      <c r="E29" t="s">
        <v>43</v>
      </c>
      <c r="F29" t="s">
        <v>24</v>
      </c>
      <c r="G29">
        <v>1</v>
      </c>
      <c r="H29">
        <v>14000</v>
      </c>
      <c r="I29" t="s">
        <v>23</v>
      </c>
      <c r="J29">
        <v>14000</v>
      </c>
      <c r="K29">
        <v>2800</v>
      </c>
    </row>
    <row r="30" spans="1:11" x14ac:dyDescent="0.35">
      <c r="A30">
        <v>1029</v>
      </c>
      <c r="B30" s="1">
        <v>45334</v>
      </c>
      <c r="C30" t="s">
        <v>8</v>
      </c>
      <c r="D30" t="s">
        <v>38</v>
      </c>
      <c r="E30" t="s">
        <v>39</v>
      </c>
      <c r="F30" t="s">
        <v>15</v>
      </c>
      <c r="G30">
        <v>5</v>
      </c>
      <c r="H30">
        <v>14000</v>
      </c>
      <c r="I30" t="s">
        <v>23</v>
      </c>
      <c r="J30">
        <v>70000</v>
      </c>
      <c r="K30">
        <v>14000</v>
      </c>
    </row>
    <row r="31" spans="1:11" x14ac:dyDescent="0.35">
      <c r="A31">
        <v>1030</v>
      </c>
      <c r="B31" s="1">
        <v>45331</v>
      </c>
      <c r="C31" t="s">
        <v>17</v>
      </c>
      <c r="D31" t="s">
        <v>42</v>
      </c>
      <c r="E31" t="s">
        <v>43</v>
      </c>
      <c r="F31" t="s">
        <v>16</v>
      </c>
      <c r="G31">
        <v>5</v>
      </c>
      <c r="H31">
        <v>12000</v>
      </c>
      <c r="I31" t="s">
        <v>22</v>
      </c>
      <c r="J31">
        <v>60000</v>
      </c>
      <c r="K31">
        <v>12000</v>
      </c>
    </row>
    <row r="32" spans="1:11" x14ac:dyDescent="0.35">
      <c r="A32">
        <v>1031</v>
      </c>
      <c r="B32" s="1">
        <v>45342</v>
      </c>
      <c r="C32" t="s">
        <v>11</v>
      </c>
      <c r="D32" t="s">
        <v>38</v>
      </c>
      <c r="E32" t="s">
        <v>39</v>
      </c>
      <c r="F32" t="s">
        <v>16</v>
      </c>
      <c r="G32">
        <v>9</v>
      </c>
      <c r="H32">
        <v>15000</v>
      </c>
      <c r="I32" t="s">
        <v>23</v>
      </c>
      <c r="J32">
        <v>135000</v>
      </c>
      <c r="K32">
        <v>27000</v>
      </c>
    </row>
    <row r="33" spans="1:11" x14ac:dyDescent="0.35">
      <c r="A33">
        <v>1032</v>
      </c>
      <c r="B33" s="1">
        <v>45322</v>
      </c>
      <c r="C33" t="s">
        <v>8</v>
      </c>
      <c r="D33" t="s">
        <v>42</v>
      </c>
      <c r="E33" t="s">
        <v>43</v>
      </c>
      <c r="F33" t="s">
        <v>21</v>
      </c>
      <c r="G33">
        <v>10</v>
      </c>
      <c r="H33">
        <v>12000</v>
      </c>
      <c r="I33" t="s">
        <v>18</v>
      </c>
      <c r="J33">
        <v>120000</v>
      </c>
      <c r="K33">
        <v>24000</v>
      </c>
    </row>
    <row r="34" spans="1:11" x14ac:dyDescent="0.35">
      <c r="A34">
        <v>1033</v>
      </c>
      <c r="B34" s="1">
        <v>45348</v>
      </c>
      <c r="C34" t="s">
        <v>8</v>
      </c>
      <c r="D34" t="s">
        <v>42</v>
      </c>
      <c r="E34" t="s">
        <v>43</v>
      </c>
      <c r="F34" t="s">
        <v>24</v>
      </c>
      <c r="G34">
        <v>9</v>
      </c>
      <c r="H34">
        <v>14000</v>
      </c>
      <c r="I34" t="s">
        <v>10</v>
      </c>
      <c r="J34">
        <v>126000</v>
      </c>
      <c r="K34">
        <v>25200</v>
      </c>
    </row>
    <row r="35" spans="1:11" x14ac:dyDescent="0.35">
      <c r="A35">
        <v>1034</v>
      </c>
      <c r="B35" s="1">
        <v>45312</v>
      </c>
      <c r="C35" t="s">
        <v>14</v>
      </c>
      <c r="D35" t="s">
        <v>46</v>
      </c>
      <c r="E35" t="s">
        <v>47</v>
      </c>
      <c r="F35" t="s">
        <v>21</v>
      </c>
      <c r="G35">
        <v>8</v>
      </c>
      <c r="H35">
        <v>12000</v>
      </c>
      <c r="I35" t="s">
        <v>22</v>
      </c>
      <c r="J35">
        <v>96000</v>
      </c>
      <c r="K35">
        <v>19200</v>
      </c>
    </row>
    <row r="36" spans="1:11" x14ac:dyDescent="0.35">
      <c r="A36">
        <v>1035</v>
      </c>
      <c r="B36" s="1">
        <v>45307</v>
      </c>
      <c r="C36" t="s">
        <v>17</v>
      </c>
      <c r="D36" t="s">
        <v>42</v>
      </c>
      <c r="E36" t="s">
        <v>43</v>
      </c>
      <c r="F36" t="s">
        <v>16</v>
      </c>
      <c r="G36">
        <v>5</v>
      </c>
      <c r="H36">
        <v>12000</v>
      </c>
      <c r="I36" t="s">
        <v>10</v>
      </c>
      <c r="J36">
        <v>60000</v>
      </c>
      <c r="K36">
        <v>12000</v>
      </c>
    </row>
    <row r="37" spans="1:11" x14ac:dyDescent="0.35">
      <c r="A37">
        <v>1036</v>
      </c>
      <c r="B37" s="1">
        <v>45318</v>
      </c>
      <c r="C37" t="s">
        <v>14</v>
      </c>
      <c r="D37" t="s">
        <v>44</v>
      </c>
      <c r="E37" t="s">
        <v>45</v>
      </c>
      <c r="F37" t="s">
        <v>21</v>
      </c>
      <c r="G37">
        <v>1</v>
      </c>
      <c r="H37">
        <v>12000</v>
      </c>
      <c r="I37" t="s">
        <v>10</v>
      </c>
      <c r="J37">
        <v>12000</v>
      </c>
      <c r="K37">
        <v>2400</v>
      </c>
    </row>
    <row r="38" spans="1:11" x14ac:dyDescent="0.35">
      <c r="A38">
        <v>1037</v>
      </c>
      <c r="B38" s="1">
        <v>45349</v>
      </c>
      <c r="C38" t="s">
        <v>14</v>
      </c>
      <c r="D38" t="s">
        <v>46</v>
      </c>
      <c r="E38" t="s">
        <v>47</v>
      </c>
      <c r="F38" t="s">
        <v>24</v>
      </c>
      <c r="G38">
        <v>4</v>
      </c>
      <c r="H38">
        <v>13000</v>
      </c>
      <c r="I38" t="s">
        <v>25</v>
      </c>
      <c r="J38">
        <v>52000</v>
      </c>
      <c r="K38">
        <v>10400</v>
      </c>
    </row>
    <row r="39" spans="1:11" x14ac:dyDescent="0.35">
      <c r="A39">
        <v>1038</v>
      </c>
      <c r="B39" s="1">
        <v>45350</v>
      </c>
      <c r="C39" t="s">
        <v>11</v>
      </c>
      <c r="D39" t="s">
        <v>46</v>
      </c>
      <c r="E39" t="s">
        <v>47</v>
      </c>
      <c r="F39" t="s">
        <v>16</v>
      </c>
      <c r="G39">
        <v>10</v>
      </c>
      <c r="H39">
        <v>15000</v>
      </c>
      <c r="I39" t="s">
        <v>25</v>
      </c>
      <c r="J39">
        <v>150000</v>
      </c>
      <c r="K39">
        <v>30000</v>
      </c>
    </row>
    <row r="40" spans="1:11" x14ac:dyDescent="0.35">
      <c r="A40">
        <v>1039</v>
      </c>
      <c r="B40" s="1">
        <v>45305</v>
      </c>
      <c r="C40" t="s">
        <v>14</v>
      </c>
      <c r="D40" t="s">
        <v>44</v>
      </c>
      <c r="E40" t="s">
        <v>45</v>
      </c>
      <c r="F40" t="s">
        <v>15</v>
      </c>
      <c r="G40">
        <v>5</v>
      </c>
      <c r="H40">
        <v>14000</v>
      </c>
      <c r="I40" t="s">
        <v>25</v>
      </c>
      <c r="J40">
        <v>70000</v>
      </c>
      <c r="K40">
        <v>14000</v>
      </c>
    </row>
    <row r="41" spans="1:11" x14ac:dyDescent="0.35">
      <c r="A41">
        <v>1040</v>
      </c>
      <c r="B41" s="1">
        <v>45296</v>
      </c>
      <c r="C41" t="s">
        <v>8</v>
      </c>
      <c r="D41" t="s">
        <v>36</v>
      </c>
      <c r="E41" t="s">
        <v>37</v>
      </c>
      <c r="F41" t="s">
        <v>24</v>
      </c>
      <c r="G41">
        <v>1</v>
      </c>
      <c r="H41">
        <v>15000</v>
      </c>
      <c r="I41" t="s">
        <v>10</v>
      </c>
      <c r="J41">
        <v>15000</v>
      </c>
      <c r="K41">
        <v>3000</v>
      </c>
    </row>
    <row r="42" spans="1:11" x14ac:dyDescent="0.35">
      <c r="A42">
        <v>1041</v>
      </c>
      <c r="B42" s="1">
        <v>45339</v>
      </c>
      <c r="C42" t="s">
        <v>8</v>
      </c>
      <c r="D42" t="s">
        <v>40</v>
      </c>
      <c r="E42" t="s">
        <v>41</v>
      </c>
      <c r="F42" t="s">
        <v>15</v>
      </c>
      <c r="G42">
        <v>10</v>
      </c>
      <c r="H42">
        <v>11000</v>
      </c>
      <c r="I42" t="s">
        <v>18</v>
      </c>
      <c r="J42">
        <v>110000</v>
      </c>
      <c r="K42">
        <v>22000</v>
      </c>
    </row>
    <row r="43" spans="1:11" x14ac:dyDescent="0.35">
      <c r="A43">
        <v>1042</v>
      </c>
      <c r="B43" s="1">
        <v>45307</v>
      </c>
      <c r="C43" t="s">
        <v>8</v>
      </c>
      <c r="D43" t="s">
        <v>38</v>
      </c>
      <c r="E43" t="s">
        <v>39</v>
      </c>
      <c r="F43" t="s">
        <v>15</v>
      </c>
      <c r="G43">
        <v>10</v>
      </c>
      <c r="H43">
        <v>11000</v>
      </c>
      <c r="I43" t="s">
        <v>10</v>
      </c>
      <c r="J43">
        <v>110000</v>
      </c>
      <c r="K43">
        <v>22000</v>
      </c>
    </row>
    <row r="44" spans="1:11" x14ac:dyDescent="0.35">
      <c r="A44">
        <v>1043</v>
      </c>
      <c r="B44" s="1">
        <v>45292</v>
      </c>
      <c r="C44" t="s">
        <v>14</v>
      </c>
      <c r="D44" t="s">
        <v>42</v>
      </c>
      <c r="E44" t="s">
        <v>43</v>
      </c>
      <c r="F44" t="s">
        <v>16</v>
      </c>
      <c r="G44">
        <v>6</v>
      </c>
      <c r="H44">
        <v>14000</v>
      </c>
      <c r="I44" t="s">
        <v>22</v>
      </c>
      <c r="J44">
        <v>84000</v>
      </c>
      <c r="K44">
        <v>16800</v>
      </c>
    </row>
    <row r="45" spans="1:11" x14ac:dyDescent="0.35">
      <c r="A45">
        <v>1044</v>
      </c>
      <c r="B45" s="1">
        <v>45307</v>
      </c>
      <c r="C45" t="s">
        <v>8</v>
      </c>
      <c r="D45" t="s">
        <v>44</v>
      </c>
      <c r="E45" t="s">
        <v>45</v>
      </c>
      <c r="F45" t="s">
        <v>21</v>
      </c>
      <c r="G45">
        <v>8</v>
      </c>
      <c r="H45">
        <v>15000</v>
      </c>
      <c r="I45" t="s">
        <v>10</v>
      </c>
      <c r="J45">
        <v>120000</v>
      </c>
      <c r="K45">
        <v>24000</v>
      </c>
    </row>
    <row r="46" spans="1:11" x14ac:dyDescent="0.35">
      <c r="A46">
        <v>1045</v>
      </c>
      <c r="B46" s="1">
        <v>45313</v>
      </c>
      <c r="C46" t="s">
        <v>17</v>
      </c>
      <c r="D46" t="s">
        <v>46</v>
      </c>
      <c r="E46" t="s">
        <v>47</v>
      </c>
      <c r="F46" t="s">
        <v>15</v>
      </c>
      <c r="G46">
        <v>1</v>
      </c>
      <c r="H46">
        <v>15000</v>
      </c>
      <c r="I46" t="s">
        <v>25</v>
      </c>
      <c r="J46">
        <v>15000</v>
      </c>
      <c r="K46">
        <v>3000</v>
      </c>
    </row>
    <row r="47" spans="1:11" x14ac:dyDescent="0.35">
      <c r="A47">
        <v>1046</v>
      </c>
      <c r="B47" s="1">
        <v>45323</v>
      </c>
      <c r="C47" t="s">
        <v>14</v>
      </c>
      <c r="D47" t="s">
        <v>36</v>
      </c>
      <c r="E47" t="s">
        <v>37</v>
      </c>
      <c r="F47" t="s">
        <v>16</v>
      </c>
      <c r="G47">
        <v>4</v>
      </c>
      <c r="H47">
        <v>14000</v>
      </c>
      <c r="I47" t="s">
        <v>22</v>
      </c>
      <c r="J47">
        <v>56000</v>
      </c>
      <c r="K47">
        <v>11200</v>
      </c>
    </row>
    <row r="48" spans="1:11" x14ac:dyDescent="0.35">
      <c r="A48">
        <v>1047</v>
      </c>
      <c r="B48" s="1">
        <v>45314</v>
      </c>
      <c r="C48" t="s">
        <v>14</v>
      </c>
      <c r="D48" t="s">
        <v>44</v>
      </c>
      <c r="E48" t="s">
        <v>45</v>
      </c>
      <c r="F48" t="s">
        <v>15</v>
      </c>
      <c r="G48">
        <v>4</v>
      </c>
      <c r="H48">
        <v>11000</v>
      </c>
      <c r="I48" t="s">
        <v>23</v>
      </c>
      <c r="J48">
        <v>44000</v>
      </c>
      <c r="K48">
        <v>8800</v>
      </c>
    </row>
    <row r="49" spans="1:11" x14ac:dyDescent="0.35">
      <c r="A49">
        <v>1048</v>
      </c>
      <c r="B49" s="1">
        <v>45325</v>
      </c>
      <c r="C49" t="s">
        <v>17</v>
      </c>
      <c r="D49" t="s">
        <v>36</v>
      </c>
      <c r="E49" t="s">
        <v>37</v>
      </c>
      <c r="F49" t="s">
        <v>24</v>
      </c>
      <c r="G49">
        <v>4</v>
      </c>
      <c r="H49">
        <v>13000</v>
      </c>
      <c r="I49" t="s">
        <v>25</v>
      </c>
      <c r="J49">
        <v>52000</v>
      </c>
      <c r="K49">
        <v>10400</v>
      </c>
    </row>
    <row r="50" spans="1:11" x14ac:dyDescent="0.35">
      <c r="A50">
        <v>1049</v>
      </c>
      <c r="B50" s="1">
        <v>45300</v>
      </c>
      <c r="C50" t="s">
        <v>14</v>
      </c>
      <c r="D50" t="s">
        <v>36</v>
      </c>
      <c r="E50" t="s">
        <v>37</v>
      </c>
      <c r="F50" t="s">
        <v>16</v>
      </c>
      <c r="G50">
        <v>5</v>
      </c>
      <c r="H50">
        <v>14000</v>
      </c>
      <c r="I50" t="s">
        <v>10</v>
      </c>
      <c r="J50">
        <v>70000</v>
      </c>
      <c r="K50">
        <v>14000</v>
      </c>
    </row>
    <row r="51" spans="1:11" x14ac:dyDescent="0.35">
      <c r="A51">
        <v>1050</v>
      </c>
      <c r="B51" s="1">
        <v>45296</v>
      </c>
      <c r="C51" t="s">
        <v>8</v>
      </c>
      <c r="D51" t="s">
        <v>40</v>
      </c>
      <c r="E51" t="s">
        <v>41</v>
      </c>
      <c r="F51" t="s">
        <v>24</v>
      </c>
      <c r="G51">
        <v>5</v>
      </c>
      <c r="H51">
        <v>11000</v>
      </c>
      <c r="I51" t="s">
        <v>18</v>
      </c>
      <c r="J51">
        <v>55000</v>
      </c>
      <c r="K51">
        <v>11000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0 e 1 d 8 3 c - 9 3 8 0 - 4 6 6 5 - 8 d a 6 - 9 8 7 7 3 9 8 e 3 7 3 b "   x m l n s = " h t t p : / / s c h e m a s . m i c r o s o f t . c o m / D a t a M a s h u p " > A A A A A E k H A A B Q S w M E F A A C A A g A 1 Q j p 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1 Q j 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U I 6 V r + S o k q Q w Q A A B M T A A A T A B w A R m 9 y b X V s Y X M v U 2 V j d G l v b j E u b S C i G A A o o B Q A A A A A A A A A A A A A A A A A A A A A A A A A A A C 1 W G 1 P G z k Q / o 7 E f 7 B 8 X 0 K 1 t 7 o N L y 1 X 5 Q O X U B W 1 t D 0 C 1 w 8 h Q m b X I R Z e O 7 K 9 I b m I / 3 7 j 3 T T 7 a r K 8 H B J g j + 1 5 H o 9 n Z z z W N D R M C j T M / g c f d 3 d 2 d / S U K B q h Y U y U O Y f f m y H h V N 8 M i C G o h z g 1 u z s I f o Y y U S E F S V / P / Y E M k 5 g K 0 / n E O P X 7 U h j o 6 A 7 u / 3 l 9 p a n S 1 z N F q W H 3 B F n t M b k e y A f B J Y n 0 d R O O H + o 5 3 v N G A 8 p Z z A x V P e x h D / U l T 2 K h e 8 c e O h W h j J i 4 6 w X d w 6 6 H / k 6 k o U O z 5 L S X N / 1 v U t D x n p f x / Q 3 / U D K G s Q h 9 p i Q C U h j I X 5 J b m L g e W c s 7 2 d Y 8 N F r L T z g f h o Q T p X t G J U W V / S k R d 6 D x c j m j u b p L R Y S e S B V n h O 2 g 7 j T g e 6 s V / q 6 g i c 4 G s L 0 z Y Y 4 O f D v 7 0 U M r D I a g I D X Q R 4 Y u T C q 8 o H d w U D V x a j p 0 Q W e 1 E Q C N k t D U 5 F e C G Q 2 H y K M 6 s h 1 D P x Q L a X 3 s U h r C 0 U k s E 2 H q o 0 N D T K J L Y I / N 1 k I P z E z R V w l 2 3 W 6 5 k p k B p 2 y c C N q P A I + p + P 3 s G 2 7 G C 5 4 F U m L n N e L l M F e z G V U h 0 X Y t 7 N g J V A U J U s 2 b E 7 V r / V S X w 3 x w v J y E s P g f w p O C 0 d b y V N q p 0 / H w T 6 K n 8 K 2 g c x J O R a X P B O x r r U H 9 U m X X e b n v O D k E T h I V r l X M t y T R b U k i q I P W i T 2 L R 8 X S b h f T N T L d 9 O z z j 3 P r 4 f f J j M G X x / 4 F D a d A F f 2 U K n o S s M a u A R G 6 b k i I 5 R B 6 Y f m F f C g E y y H l k C 6 s r O O i 5 S F q 2 z Z Y 5 u p O o g g m 9 R N t Z J x r A 2 l G u V M F h A 8 6 C z Y k D T Z o w h Z 0 o 5 p N 0 K g Y i s a g U C S c I z O l A o 3 y 6 D Z G 7 7 J u F t D G i H J N K 2 t d n r X v 9 K z S X j w L 7 E H U v I e k V v e f d I 2 3 i Y 1 O P z 5 o 6 c f 7 4 L Q 4 h R P P x o v l 3 P L O f K S I Z w d c v n o A n l O O + y W d g s T N O u 1 A U W c Z 3 H p j 4 / l W o J z 2 O n z C X m V O H j 7 p 2 z 9 M g U h E z N 5 1 I O m + P O Q c t T y q w w J q B l q n 8 X I W 7 1 u y O L K g 4 V s i f 2 i J / B 5 A z 1 m o 5 M O c b p p k / o p g f 9 w S + U M Z L m + j 7 3 P a 8 N G 0 z n h / t C R w X A I F z x f p n 5 r 0 F V T a Z l / g X D X A 2 g p v Z 5 b W S d h m 4 Q s 6 U e x O E S P V p k f X 3 f Y M S t k i c O S n G s 3 G 1 P Q r N g 2 S G W c h X O 8 K c W z A t G E i N N X 8 F N i L a H 5 9 d 5 v G n U U a Y H N z v K F x u u 2 M s 9 9 s n C G Q M + t Y i m 6 X a F O U F b T a K c 1 p 3 F q 8 V J 6 k c 2 E 8 W 2 R 3 8 N d y o 7 K D I S q j S g m 3 V 6 p w / K C k 0 e 9 i R 4 X R 3 X r j d + / M J q c y o q P e 8 r v O Y q f p Z v T 0 F b H M v s 7 B c W W r E 3 L e 7 X Z 3 m N h C c N s b Q N D 4 C H C 6 C C n 3 Q c P 9 r Z T 3 r 3 8 G s E g 3 R B C + 1 E z 7 C 6 4 X U N e l N z y v 5 J 5 N D G 9 S A w O p j N 1 q d G Z o 3 M N N U 7 H 3 h Y m o h 9 M V e P w 4 s s L x S 8 p 7 N 5 H 2 V X 5 a W L a p 8 p / h k f / H G 0 B D l b / 9 a Q B I T F h F / q r 6 p v w o s C r Q e r n 7 4 4 / / A V B L A Q I t A B Q A A g A I A N U I 6 V r X 0 8 D o p A A A A P Y A A A A S A A A A A A A A A A A A A A A A A A A A A A B D b 2 5 m a W c v U G F j a 2 F n Z S 5 4 b W x Q S w E C L Q A U A A I A C A D V C O l a D 8 r p q 6 Q A A A D p A A A A E w A A A A A A A A A A A A A A A A D w A A A A W 0 N v b n R l b n R f V H l w Z X N d L n h t b F B L A Q I t A B Q A A g A I A N U I 6 V r + S o k q Q w Q A A B M T A A A T A A A A A A A A A A A A A A A A A O E B A A B G b 3 J t d W x h c y 9 T Z W N 0 a W 9 u M S 5 t U E s F B g A A A A A D A A M A w g A A A H 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g w A A A A A A A A N j 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t Y X J 0 T W F y d F 9 T Y W x l c 1 9 E Y X R h P C 9 J d G V t U G F 0 a D 4 8 L 0 l 0 Z W 1 M b 2 N h d G l v b j 4 8 U 3 R h Y m x l R W 5 0 c m l l c z 4 8 R W 5 0 c n k g V H l w Z T 0 i S X N Q c m l 2 Y X R l I i B W Y W x 1 Z T 0 i b D A i I C 8 + P E V u d H J 5 I F R 5 c G U 9 I l F 1 Z X J 5 S U Q i I F Z h b H V l P S J z M j Y x O W Q 1 O D c t N G Q 1 O S 0 0 N T Y 5 L T l i M D I t Z m Q 1 O D M w Y z Y 1 Y z Z 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U 2 1 h c n R N Y X J 0 X 1 N h b G V z X 0 R h d G E v Q X V 0 b 1 J l b W 9 2 Z W R D b 2 x 1 b W 5 z M S 5 7 T 3 J k Z X I g S U Q s M H 0 m c X V v d D s s J n F 1 b 3 Q 7 U 2 V j d G l v b j E v U 2 1 h c n R N Y X J 0 X 1 N h b G V z X 0 R h d G E v Q X V 0 b 1 J l b W 9 2 Z W R D b 2 x 1 b W 5 z M S 5 7 R G F 0 Z S w x f S Z x d W 9 0 O y w m c X V v d D t T Z W N 0 a W 9 u M S 9 T b W F y d E 1 h c n R f U 2 F s Z X N f R G F 0 Y S 9 B d X R v U m V t b 3 Z l Z E N v b H V t b n M x L n t S Z W d p b 2 4 s M n 0 m c X V v d D s s J n F 1 b 3 Q 7 U 2 V j d G l v b j E v U 2 1 h c n R N Y X J 0 X 1 N h b G V z X 0 R h d G E v Q X V 0 b 1 J l b W 9 2 Z W R D b 2 x 1 b W 5 z M S 5 7 U 2 F s Z X M g U m V w L j E s M 3 0 m c X V v d D s s J n F 1 b 3 Q 7 U 2 V j d G l v b j E v U 2 1 h c n R N Y X J 0 X 1 N h b G V z X 0 R h d G E v Q X V 0 b 1 J l b W 9 2 Z W R D b 2 x 1 b W 5 z M S 5 7 U 2 F s Z X M g U m V w L j I s N H 0 m c X V v d D s s J n F 1 b 3 Q 7 U 2 V j d G l v b j E v U 2 1 h c n R N Y X J 0 X 1 N h b G V z X 0 R h d G E v Q X V 0 b 1 J l b W 9 2 Z W R D b 2 x 1 b W 5 z M S 5 7 U H J v Z H V j d C w 1 f S Z x d W 9 0 O y w m c X V v d D t T Z W N 0 a W 9 u M S 9 T b W F y d E 1 h c n R f U 2 F s Z X N f R G F 0 Y S 9 B d X R v U m V t b 3 Z l Z E N v b H V t b n M x L n t V b m l 0 c y B T b 2 x k L D Z 9 J n F 1 b 3 Q 7 L C Z x d W 9 0 O 1 N l Y 3 R p b 2 4 x L 1 N t Y X J 0 T W F y d F 9 T Y W x l c 1 9 E Y X R h L 0 F 1 d G 9 S Z W 1 v d m V k Q 2 9 s d W 1 u c z E u e 1 V u a X Q g U H J p Y 2 U s N 3 0 m c X V v d D s s J n F 1 b 3 Q 7 U 2 V j d G l v b j E v U 2 1 h c n R N Y X J 0 X 1 N h b G V z X 0 R h d G E v Q X V 0 b 1 J l b W 9 2 Z W R D b 2 x 1 b W 5 z M S 5 7 U 3 R h d H V z L D h 9 J n F 1 b 3 Q 7 L C Z x d W 9 0 O 1 N l Y 3 R p b 2 4 x L 1 N t Y X J 0 T W F y d F 9 T Y W x l c 1 9 E Y X R h L 0 F 1 d G 9 S Z W 1 v d m V k Q 2 9 s d W 1 u c z E u e 1 R v d G F s I E F t b 3 V u d C w 5 f S Z x d W 9 0 O 1 0 s J n F 1 b 3 Q 7 Q 2 9 s d W 1 u Q 2 9 1 b n Q m c X V v d D s 6 M T A s J n F 1 b 3 Q 7 S 2 V 5 Q 2 9 s d W 1 u T m F t Z X M m c X V v d D s 6 W 1 0 s J n F 1 b 3 Q 7 Q 2 9 s d W 1 u S W R l b n R p d G l l c y Z x d W 9 0 O z p b J n F 1 b 3 Q 7 U 2 V j d G l v b j E v U 2 1 h c n R N Y X J 0 X 1 N h b G V z X 0 R h d G E v Q X V 0 b 1 J l b W 9 2 Z W R D b 2 x 1 b W 5 z M S 5 7 T 3 J k Z X I g S U Q s M H 0 m c X V v d D s s J n F 1 b 3 Q 7 U 2 V j d G l v b j E v U 2 1 h c n R N Y X J 0 X 1 N h b G V z X 0 R h d G E v Q X V 0 b 1 J l b W 9 2 Z W R D b 2 x 1 b W 5 z M S 5 7 R G F 0 Z S w x f S Z x d W 9 0 O y w m c X V v d D t T Z W N 0 a W 9 u M S 9 T b W F y d E 1 h c n R f U 2 F s Z X N f R G F 0 Y S 9 B d X R v U m V t b 3 Z l Z E N v b H V t b n M x L n t S Z W d p b 2 4 s M n 0 m c X V v d D s s J n F 1 b 3 Q 7 U 2 V j d G l v b j E v U 2 1 h c n R N Y X J 0 X 1 N h b G V z X 0 R h d G E v Q X V 0 b 1 J l b W 9 2 Z W R D b 2 x 1 b W 5 z M S 5 7 U 2 F s Z X M g U m V w L j E s M 3 0 m c X V v d D s s J n F 1 b 3 Q 7 U 2 V j d G l v b j E v U 2 1 h c n R N Y X J 0 X 1 N h b G V z X 0 R h d G E v Q X V 0 b 1 J l b W 9 2 Z W R D b 2 x 1 b W 5 z M S 5 7 U 2 F s Z X M g U m V w L j I s N H 0 m c X V v d D s s J n F 1 b 3 Q 7 U 2 V j d G l v b j E v U 2 1 h c n R N Y X J 0 X 1 N h b G V z X 0 R h d G E v Q X V 0 b 1 J l b W 9 2 Z W R D b 2 x 1 b W 5 z M S 5 7 U H J v Z H V j d C w 1 f S Z x d W 9 0 O y w m c X V v d D t T Z W N 0 a W 9 u M S 9 T b W F y d E 1 h c n R f U 2 F s Z X N f R G F 0 Y S 9 B d X R v U m V t b 3 Z l Z E N v b H V t b n M x L n t V b m l 0 c y B T b 2 x k L D Z 9 J n F 1 b 3 Q 7 L C Z x d W 9 0 O 1 N l Y 3 R p b 2 4 x L 1 N t Y X J 0 T W F y d F 9 T Y W x l c 1 9 E Y X R h L 0 F 1 d G 9 S Z W 1 v d m V k Q 2 9 s d W 1 u c z E u e 1 V u a X Q g U H J p Y 2 U s N 3 0 m c X V v d D s s J n F 1 b 3 Q 7 U 2 V j d G l v b j E v U 2 1 h c n R N Y X J 0 X 1 N h b G V z X 0 R h d G E v Q X V 0 b 1 J l b W 9 2 Z W R D b 2 x 1 b W 5 z M S 5 7 U 3 R h d H V z L D h 9 J n F 1 b 3 Q 7 L C Z x d W 9 0 O 1 N l Y 3 R p b 2 4 x L 1 N t Y X J 0 T W F y d F 9 T Y W x l c 1 9 E Y X R h L 0 F 1 d G 9 S Z W 1 v d m V k Q 2 9 s d W 1 u c z E u e 1 R v d G F s I E F t b 3 V u d C w 5 f S Z x d W 9 0 O 1 0 s J n F 1 b 3 Q 7 U m V s Y X R p b 2 5 z a G l w S W 5 m b y Z x d W 9 0 O z p b X X 0 i I C 8 + P E V u d H J 5 I F R 5 c G U 9 I k Z p b G x T d G F 0 d X M i I F Z h b H V l P S J z Q 2 9 t c G x l d G U i I C 8 + P E V u d H J 5 I F R 5 c G U 9 I k Z p b G x D b 2 x 1 b W 5 O Y W 1 l c y I g V m F s d W U 9 I n N b J n F 1 b 3 Q 7 T 3 J k Z X I g S U Q m c X V v d D s s J n F 1 b 3 Q 7 R G F 0 Z S Z x d W 9 0 O y w m c X V v d D t S Z W d p b 2 4 m c X V v d D s s J n F 1 b 3 Q 7 U 2 F s Z X M g U m V w L j E m c X V v d D s s J n F 1 b 3 Q 7 U 2 F s Z X M g U m V w L j I m c X V v d D s s J n F 1 b 3 Q 7 U H J v Z H V j d C Z x d W 9 0 O y w m c X V v d D t V b m l 0 c y B T b 2 x k J n F 1 b 3 Q 7 L C Z x d W 9 0 O 1 V u a X Q g U H J p Y 2 U m c X V v d D s s J n F 1 b 3 Q 7 U 3 R h d H V z J n F 1 b 3 Q 7 L C Z x d W 9 0 O 1 R v d G F s I E F t b 3 V u d C Z x d W 9 0 O 1 0 i I C 8 + P E V u d H J 5 I F R 5 c G U 9 I k Z p b G x D b 2 x 1 b W 5 U e X B l c y I g V m F s d W U 9 I n N B d 2 t H Q m d Z R 0 F 3 T U d B Q T 0 9 I i A v P j x F b n R y e S B U e X B l P S J G a W x s T G F z d F V w Z G F 0 Z W Q i I F Z h b H V l P S J k M j A y N S 0 w N y 0 w N 1 Q x M D o x N j o x M S 4 0 M j A 5 N D I 2 W i I g L z 4 8 R W 5 0 c n k g V H l w Z T 0 i R m l s b E V y c m 9 y Q 2 9 1 b n Q i I F Z h b H V l P S J s M C I g L z 4 8 R W 5 0 c n k g V H l w Z T 0 i R m l s b E V y c m 9 y Q 2 9 k Z S I g V m F s d W U 9 I n N V b m t u b 3 d u I i A v P j x F b n R y e S B U e X B l P S J G a W x s Q 2 9 1 b n Q i I F Z h b H V l P S J s N T A i I C 8 + P E V u d H J 5 I F R 5 c G U 9 I k F k Z G V k V G 9 E Y X R h T W 9 k Z W w i I F Z h b H V l P S J s M C I g L z 4 8 L 1 N 0 Y W J s Z U V u d H J p Z X M + P C 9 J d G V t P j x J d G V t P j x J d G V t T G 9 j Y X R p b 2 4 + P E l 0 Z W 1 U e X B l P k Z v c m 1 1 b G E 8 L 0 l 0 Z W 1 U e X B l P j x J d G V t U G F 0 a D 5 T Z W N 0 a W 9 u M S 9 T b W F y d E 1 h c n R f U 2 F s Z X N f R G F 0 Y S 9 T b 3 V y Y 2 U 8 L 0 l 0 Z W 1 Q Y X R o P j w v S X R l b U x v Y 2 F 0 a W 9 u P j x T d G F i b G V F b n R y a W V z I C 8 + P C 9 J d G V t P j x J d G V t P j x J d G V t T G 9 j Y X R p b 2 4 + P E l 0 Z W 1 U e X B l P k Z v c m 1 1 b G E 8 L 0 l 0 Z W 1 U e X B l P j x J d G V t U G F 0 a D 5 T Z W N 0 a W 9 u M S 9 T b W F y d E 1 h c n R f U 2 F s Z X N f R G F 0 Y S 9 Q c m 9 t b 3 R l Z C U y M E h l Y W R l c n M 8 L 0 l 0 Z W 1 Q Y X R o P j w v S X R l b U x v Y 2 F 0 a W 9 u P j x T d G F i b G V F b n R y a W V z I C 8 + P C 9 J d G V t P j x J d G V t P j x J d G V t T G 9 j Y X R p b 2 4 + P E l 0 Z W 1 U e X B l P k Z v c m 1 1 b G E 8 L 0 l 0 Z W 1 U e X B l P j x J d G V t U G F 0 a D 5 T Z W N 0 a W 9 u M S 9 T b W F y d E 1 h c n R f U 2 F s Z X N f R G F 0 Y S 9 D a G F u Z 2 V k J T I w V H l w Z T w v S X R l b V B h d G g + P C 9 J d G V t T G 9 j Y X R p b 2 4 + P F N 0 Y W J s Z U V u d H J p Z X M g L z 4 8 L 0 l 0 Z W 0 + P E l 0 Z W 0 + P E l 0 Z W 1 M b 2 N h d G l v b j 4 8 S X R l b V R 5 c G U + R m 9 y b X V s Y T w v S X R l b V R 5 c G U + P E l 0 Z W 1 Q Y X R o P l N l Y 3 R p b 2 4 x L 1 N t Y X J 0 T W F y d F 9 T Y W x l c 1 9 E Y X R h L 0 N o Y W 5 n Z W Q l M j B U e X B l J T I w d 2 l 0 a C U y M E x v Y 2 F s Z T w v S X R l b V B h d G g + P C 9 J d G V t T G 9 j Y X R p b 2 4 + P F N 0 Y W J s Z U V u d H J p Z X M g L z 4 8 L 0 l 0 Z W 0 + P E l 0 Z W 0 + P E l 0 Z W 1 M b 2 N h d G l v b j 4 8 S X R l b V R 5 c G U + R m 9 y b X V s Y T w v S X R l b V R 5 c G U + P E l 0 Z W 1 Q Y X R o P l N l Y 3 R p b 2 4 x L 1 N t Y X J 0 T W F y d F 9 T Y W x l c 1 9 E Y X R h L 0 N o Y W 5 n Z W Q l M j B U e X B l M T w v S X R l b V B h d G g + P C 9 J d G V t T G 9 j Y X R p b 2 4 + P F N 0 Y W J s Z U V u d H J p Z X M g L z 4 8 L 0 l 0 Z W 0 + P E l 0 Z W 0 + P E l 0 Z W 1 M b 2 N h d G l v b j 4 8 S X R l b V R 5 c G U + R m 9 y b X V s Y T w v S X R l b V R 5 c G U + P E l 0 Z W 1 Q Y X R o P l N l Y 3 R p b 2 4 x L 1 N t Y X J 0 T W F y d F 9 T Y W x l c 1 9 E Y X R h L 1 V w c G V y Y 2 F z Z W Q l M j B U Z X h 0 P C 9 J d G V t U G F 0 a D 4 8 L 0 l 0 Z W 1 M b 2 N h d G l v b j 4 8 U 3 R h Y m x l R W 5 0 c m l l c y A v P j w v S X R l b T 4 8 S X R l b T 4 8 S X R l b U x v Y 2 F 0 a W 9 u P j x J d G V t V H l w Z T 5 G b 3 J t d W x h P C 9 J d G V t V H l w Z T 4 8 S X R l b V B h d G g + U 2 V j d G l v b j E v U 2 1 h c n R N Y X J 0 X 1 N h b G V z X 0 R h d G E v U m V w b G F j Z W Q l M j B W Y W x 1 Z T w v S X R l b V B h d G g + P C 9 J d G V t T G 9 j Y X R p b 2 4 + P F N 0 Y W J s Z U V u d H J p Z X M g L z 4 8 L 0 l 0 Z W 0 + P E l 0 Z W 0 + P E l 0 Z W 1 M b 2 N h d G l v b j 4 8 S X R l b V R 5 c G U + R m 9 y b X V s Y T w v S X R l b V R 5 c G U + P E l 0 Z W 1 Q Y X R o P l N l Y 3 R p b 2 4 x L 1 N t Y X J 0 T W F y d F 9 T Y W x l c 1 9 E Y X R h L 1 J l c G x h Y 2 V k J T I w V m F s d W U x P C 9 J d G V t U G F 0 a D 4 8 L 0 l 0 Z W 1 M b 2 N h d G l v b j 4 8 U 3 R h Y m x l R W 5 0 c m l l c y A v P j w v S X R l b T 4 8 S X R l b T 4 8 S X R l b U x v Y 2 F 0 a W 9 u P j x J d G V t V H l w Z T 5 G b 3 J t d W x h P C 9 J d G V t V H l w Z T 4 8 S X R l b V B h d G g + U 2 V j d G l v b j E v U 2 1 h c n R N Y X J 0 X 1 N h b G V z X 0 R h d G E v U m V w b G F j Z W Q l M j B W Y W x 1 Z T I 8 L 0 l 0 Z W 1 Q Y X R o P j w v S X R l b U x v Y 2 F 0 a W 9 u P j x T d G F i b G V F b n R y a W V z I C 8 + P C 9 J d G V t P j x J d G V t P j x J d G V t T G 9 j Y X R p b 2 4 + P E l 0 Z W 1 U e X B l P k Z v c m 1 1 b G E 8 L 0 l 0 Z W 1 U e X B l P j x J d G V t U G F 0 a D 5 T Z W N 0 a W 9 u M S 9 T b W F y d E 1 h c n R f U 2 F s Z X N f R G F 0 Y S 9 V c H B l c m N h c 2 V k J T I w V G V 4 d D E 8 L 0 l 0 Z W 1 Q Y X R o P j w v S X R l b U x v Y 2 F 0 a W 9 u P j x T d G F i b G V F b n R y a W V z I C 8 + P C 9 J d G V t P j x J d G V t P j x J d G V t T G 9 j Y X R p b 2 4 + P E l 0 Z W 1 U e X B l P k Z v c m 1 1 b G E 8 L 0 l 0 Z W 1 U e X B l P j x J d G V t U G F 0 a D 5 T Z W N 0 a W 9 u M S 9 T b W F y d E 1 h c n R f U 2 F s Z X N f R G F 0 Y S 9 D Y X B p d G F s a X p l Z C U y M E V h Y 2 g l M j B X b 3 J k P C 9 J d G V t U G F 0 a D 4 8 L 0 l 0 Z W 1 M b 2 N h d G l v b j 4 8 U 3 R h Y m x l R W 5 0 c m l l c y A v P j w v S X R l b T 4 8 S X R l b T 4 8 S X R l b U x v Y 2 F 0 a W 9 u P j x J d G V t V H l w Z T 5 G b 3 J t d W x h P C 9 J d G V t V H l w Z T 4 8 S X R l b V B h d G g + U 2 V j d G l v b j E v U 2 1 h c n R N Y X J 0 X 1 N h b G V z X 0 R h d G E v R m l s d G V y Z W Q l M j B S b 3 d z P C 9 J d G V t U G F 0 a D 4 8 L 0 l 0 Z W 1 M b 2 N h d G l v b j 4 8 U 3 R h Y m x l R W 5 0 c m l l c y A v P j w v S X R l b T 4 8 S X R l b T 4 8 S X R l b U x v Y 2 F 0 a W 9 u P j x J d G V t V H l w Z T 5 G b 3 J t d W x h P C 9 J d G V t V H l w Z T 4 8 S X R l b V B h d G g + U 2 V j d G l v b j E v U 2 1 h c n R N Y X J 0 X 1 N h b G V z X 0 R h d G E v Q W R k Z W Q l M j B D d X N 0 b 2 0 8 L 0 l 0 Z W 1 Q Y X R o P j w v S X R l b U x v Y 2 F 0 a W 9 u P j x T d G F i b G V F b n R y a W V z I C 8 + P C 9 J d G V t P j x J d G V t P j x J d G V t T G 9 j Y X R p b 2 4 + P E l 0 Z W 1 U e X B l P k Z v c m 1 1 b G E 8 L 0 l 0 Z W 1 U e X B l P j x J d G V t U G F 0 a D 5 T Z W N 0 a W 9 u M S 9 T b W F y d E 1 h c n R f U 2 F s Z X N f R G F 0 Y S 9 S Z X B s Y W N l Z C U y M F Z h b H V l M z w v S X R l b V B h d G g + P C 9 J d G V t T G 9 j Y X R p b 2 4 + P F N 0 Y W J s Z U V u d H J p Z X M g L z 4 8 L 0 l 0 Z W 0 + P E l 0 Z W 0 + P E l 0 Z W 1 M b 2 N h d G l v b j 4 8 S X R l b V R 5 c G U + R m 9 y b X V s Y T w v S X R l b V R 5 c G U + P E l 0 Z W 1 Q Y X R o P l N l Y 3 R p b 2 4 x L 1 N t Y X J 0 T W F y d F 9 T Y W x l c 1 9 E Y X R h L 1 J l c G x h Y 2 V k J T I w V m F s d W U 0 P C 9 J d G V t U G F 0 a D 4 8 L 0 l 0 Z W 1 M b 2 N h d G l v b j 4 8 U 3 R h Y m x l R W 5 0 c m l l c y A v P j w v S X R l b T 4 8 S X R l b T 4 8 S X R l b U x v Y 2 F 0 a W 9 u P j x J d G V t V H l w Z T 5 G b 3 J t d W x h P C 9 J d G V t V H l w Z T 4 8 S X R l b V B h d G g + U 2 V j d G l v b j E v U 2 1 h c n R N Y X J 0 X 1 N h b G V z X 0 R h d G E v U m V t b 3 Z l Z C U y M E N v b H V t b n M 8 L 0 l 0 Z W 1 Q Y X R o P j w v S X R l b U x v Y 2 F 0 a W 9 u P j x T d G F i b G V F b n R y a W V z I C 8 + P C 9 J d G V t P j x J d G V t P j x J d G V t T G 9 j Y X R p b 2 4 + P E l 0 Z W 1 U e X B l P k Z v c m 1 1 b G E 8 L 0 l 0 Z W 1 U e X B l P j x J d G V t U G F 0 a D 5 T Z W N 0 a W 9 u M S 9 T b W F y d E 1 h c n R f U 2 F s Z X N f R G F 0 Y S 9 S Z W 5 h b W V k J T I w Q 2 9 s d W 1 u c z w v S X R l b V B h d G g + P C 9 J d G V t T G 9 j Y X R p b 2 4 + P F N 0 Y W J s Z U V u d H J p Z X M g L z 4 8 L 0 l 0 Z W 0 + P E l 0 Z W 0 + P E l 0 Z W 1 M b 2 N h d G l v b j 4 8 S X R l b V R 5 c G U + R m 9 y b X V s Y T w v S X R l b V R 5 c G U + P E l 0 Z W 1 Q Y X R o P l N l Y 3 R p b 2 4 x L 1 N t Y X J 0 T W F y d F 9 T Y W x l c 1 9 E Y X R h L 1 J l c G x h Y 2 V k J T I w V m F s d W U 1 P C 9 J d G V t U G F 0 a D 4 8 L 0 l 0 Z W 1 M b 2 N h d G l v b j 4 8 U 3 R h Y m x l R W 5 0 c m l l c y A v P j w v S X R l b T 4 8 S X R l b T 4 8 S X R l b U x v Y 2 F 0 a W 9 u P j x J d G V t V H l w Z T 5 G b 3 J t d W x h P C 9 J d G V t V H l w Z T 4 8 S X R l b V B h d G g + U 2 V j d G l v b j E v U 2 1 h c n R N Y X J 0 X 1 N h b G V z X 0 R h d G E v U m V w b G F j Z W Q l M j B W Y W x 1 Z T Y 8 L 0 l 0 Z W 1 Q Y X R o P j w v S X R l b U x v Y 2 F 0 a W 9 u P j x T d G F i b G V F b n R y a W V z I C 8 + P C 9 J d G V t P j x J d G V t P j x J d G V t T G 9 j Y X R p b 2 4 + P E l 0 Z W 1 U e X B l P k Z v c m 1 1 b G E 8 L 0 l 0 Z W 1 U e X B l P j x J d G V t U G F 0 a D 5 T Z W N 0 a W 9 u M S 9 T b W F y d E 1 h c n R f U 2 F s Z X N f R G F 0 Y S 9 S Z X B s Y W N l Z C U y M F Z h b H V l N z w v S X R l b V B h d G g + P C 9 J d G V t T G 9 j Y X R p b 2 4 + P F N 0 Y W J s Z U V u d H J p Z X M g L z 4 8 L 0 l 0 Z W 0 + P E l 0 Z W 0 + P E l 0 Z W 1 M b 2 N h d G l v b j 4 8 S X R l b V R 5 c G U + R m 9 y b X V s Y T w v S X R l b V R 5 c G U + P E l 0 Z W 1 Q Y X R o P l N l Y 3 R p b 2 4 x L 1 N t Y X J 0 T W F y d F 9 T Y W x l c 1 9 E Y X R h L 1 J l c G x h Y 2 V k J T I w V m F s d W U 4 P C 9 J d G V t U G F 0 a D 4 8 L 0 l 0 Z W 1 M b 2 N h d G l v b j 4 8 U 3 R h Y m x l R W 5 0 c m l l c y A v P j w v S X R l b T 4 8 S X R l b T 4 8 S X R l b U x v Y 2 F 0 a W 9 u P j x J d G V t V H l w Z T 5 G b 3 J t d W x h P C 9 J d G V t V H l w Z T 4 8 S X R l b V B h d G g + U 2 V j d G l v b j E v U 2 1 h c n R N Y X J 0 X 1 N h b G V z X 0 R h d G E v U m V w b G F j Z W Q l M j B W Y W x 1 Z T k 8 L 0 l 0 Z W 1 Q Y X R o P j w v S X R l b U x v Y 2 F 0 a W 9 u P j x T d G F i b G V F b n R y a W V z I C 8 + P C 9 J d G V t P j x J d G V t P j x J d G V t T G 9 j Y X R p b 2 4 + P E l 0 Z W 1 U e X B l P k Z v c m 1 1 b G E 8 L 0 l 0 Z W 1 U e X B l P j x J d G V t U G F 0 a D 5 T Z W N 0 a W 9 u M S 9 T b W F y d E 1 h c n R f U 2 F s Z X N f R G F 0 Y S 9 S Z X B s Y W N l Z C U y M F Z h b H V l M T A 8 L 0 l 0 Z W 1 Q Y X R o P j w v S X R l b U x v Y 2 F 0 a W 9 u P j x T d G F i b G V F b n R y a W V z I C 8 + P C 9 J d G V t P j x J d G V t P j x J d G V t T G 9 j Y X R p b 2 4 + P E l 0 Z W 1 U e X B l P k Z v c m 1 1 b G E 8 L 0 l 0 Z W 1 U e X B l P j x J d G V t U G F 0 a D 5 T Z W N 0 a W 9 u M S 9 T b W F y d E 1 h c n R f U 2 F s Z X N f R G F 0 Y S 9 S Z X B s Y W N l Z C U y M F Z h b H V l M T E 8 L 0 l 0 Z W 1 Q Y X R o P j w v S X R l b U x v Y 2 F 0 a W 9 u P j x T d G F i b G V F b n R y a W V z I C 8 + P C 9 J d G V t P j x J d G V t P j x J d G V t T G 9 j Y X R p b 2 4 + P E l 0 Z W 1 U e X B l P k Z v c m 1 1 b G E 8 L 0 l 0 Z W 1 U e X B l P j x J d G V t U G F 0 a D 5 T Z W N 0 a W 9 u M S 9 T b W F y d E 1 h c n R f U 2 F s Z X N f R G F 0 Y S 9 S Z X B s Y W N l Z C U y M F Z h b H V l M T I 8 L 0 l 0 Z W 1 Q Y X R o P j w v S X R l b U x v Y 2 F 0 a W 9 u P j x T d G F i b G V F b n R y a W V z I C 8 + P C 9 J d G V t P j x J d G V t P j x J d G V t T G 9 j Y X R p b 2 4 + P E l 0 Z W 1 U e X B l P k Z v c m 1 1 b G E 8 L 0 l 0 Z W 1 U e X B l P j x J d G V t U G F 0 a D 5 T Z W N 0 a W 9 u M S 9 T b W F y d E 1 h c n R f U 2 F s Z X N f R G F 0 Y S 9 G a W x 0 Z X J l Z C U y M F J v d 3 M x P C 9 J d G V t U G F 0 a D 4 8 L 0 l 0 Z W 1 M b 2 N h d G l v b j 4 8 U 3 R h Y m x l R W 5 0 c m l l c y A v P j w v S X R l b T 4 8 S X R l b T 4 8 S X R l b U x v Y 2 F 0 a W 9 u P j x J d G V t V H l w Z T 5 G b 3 J t d W x h P C 9 J d G V t V H l w Z T 4 8 S X R l b V B h d G g + U 2 V j d G l v b j E v U 2 1 h c n R N Y X J 0 X 1 N h b G V z X 0 R h d G E v U m V t b 3 Z l Z C U y M E R 1 c G x p Y 2 F 0 Z X M 8 L 0 l 0 Z W 1 Q Y X R o P j w v S X R l b U x v Y 2 F 0 a W 9 u P j x T d G F i b G V F b n R y a W V z I C 8 + P C 9 J d G V t P j x J d G V t P j x J d G V t T G 9 j Y X R p b 2 4 + P E l 0 Z W 1 U e X B l P k Z v c m 1 1 b G E 8 L 0 l 0 Z W 1 U e X B l P j x J d G V t U G F 0 a D 5 T Z W N 0 a W 9 u M S 9 T b W F y d E 1 h c n R f U 2 F s Z X N f R G F 0 Y S 9 S Z X B s Y W N l Z C U y M F Z h b H V l M T M 8 L 0 l 0 Z W 1 Q Y X R o P j w v S X R l b U x v Y 2 F 0 a W 9 u P j x T d G F i b G V F b n R y a W V z I C 8 + P C 9 J d G V t P j x J d G V t P j x J d G V t T G 9 j Y X R p b 2 4 + P E l 0 Z W 1 U e X B l P k Z v c m 1 1 b G E 8 L 0 l 0 Z W 1 U e X B l P j x J d G V t U G F 0 a D 5 T Z W N 0 a W 9 u M S 9 T b W F y d E 1 h c n R f U 2 F s Z X N f R G F 0 Y S 9 G a W x 0 Z X J l Z C U y M F J v d 3 M y P C 9 J d G V t U G F 0 a D 4 8 L 0 l 0 Z W 1 M b 2 N h d G l v b j 4 8 U 3 R h Y m x l R W 5 0 c m l l c y A v P j w v S X R l b T 4 8 S X R l b T 4 8 S X R l b U x v Y 2 F 0 a W 9 u P j x J d G V t V H l w Z T 5 G b 3 J t d W x h P C 9 J d G V t V H l w Z T 4 8 S X R l b V B h d G g + U 2 V j d G l v b j E v U 2 1 h c n R N Y X J 0 X 1 N h b G V z X 0 R h d G E v U 3 B s a X Q l M j B D b 2 x 1 b W 4 l M j B i e S U y M E R l b G l t a X R l c j w v S X R l b V B h d G g + P C 9 J d G V t T G 9 j Y X R p b 2 4 + P F N 0 Y W J s Z U V u d H J p Z X M g L z 4 8 L 0 l 0 Z W 0 + P E l 0 Z W 0 + P E l 0 Z W 1 M b 2 N h d G l v b j 4 8 S X R l b V R 5 c G U + R m 9 y b X V s Y T w v S X R l b V R 5 c G U + P E l 0 Z W 1 Q Y X R o P l N l Y 3 R p b 2 4 x L 1 N t Y X J 0 T W F y d F 9 T Y W x l c 1 9 E Y X R h L 0 N o Y W 5 n Z W Q l M j B U e X B l M j w v S X R l b V B h d G g + P C 9 J d G V t T G 9 j Y X R p b 2 4 + P F N 0 Y W J s Z U V u d H J p Z X M g L z 4 8 L 0 l 0 Z W 0 + P E l 0 Z W 0 + P E l 0 Z W 1 M b 2 N h d G l v b j 4 8 S X R l b V R 5 c G U + R m 9 y b X V s Y T w v S X R l b V R 5 c G U + P E l 0 Z W 1 Q Y X R o P l N l Y 3 R p b 2 4 x L 1 N t Y X J 0 T W F y d F 9 T Y W x l c 1 9 E Y X R h L 0 N h c G l 0 Y W x p e m V k J T I w R W F j a C U y M F d v c m Q x P C 9 J d G V t U G F 0 a D 4 8 L 0 l 0 Z W 1 M b 2 N h d G l v b j 4 8 U 3 R h Y m x l R W 5 0 c m l l c y A v P j w v S X R l b T 4 8 S X R l b T 4 8 S X R l b U x v Y 2 F 0 a W 9 u P j x J d G V t V H l w Z T 5 G b 3 J t d W x h P C 9 J d G V t V H l w Z T 4 8 S X R l b V B h d G g + U 2 V j d G l v b j E v U 2 1 h c n R N Y X J 0 X 1 N h b G V z X 0 R h d G E x P C 9 J d G V t U G F 0 a D 4 8 L 0 l 0 Z W 1 M b 2 N h d G l v b j 4 8 U 3 R h Y m x l R W 5 0 c m l l c z 4 8 R W 5 0 c n k g V H l w Z T 0 i S X N Q c m l 2 Y X R l I i B W Y W x 1 Z T 0 i b D A i I C 8 + P E V u d H J 5 I F R 5 c G U 9 I l F 1 Z X J 5 S U Q i I F Z h b H V l P S J z N G Y 2 N j V l O D E t Y T J j Y y 0 0 N G J h L W I 0 Z G E t Y z Q 2 M z k z N j Q 2 Y m Y 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b W F y d E 1 h c n R f U 2 F s Z X N f R G F 0 Y T 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c t M D h U M T k 6 M z Y 6 M j Y u M D E z M D g 3 O V o i I C 8 + P E V u d H J 5 I F R 5 c G U 9 I k Z p b G x D b 2 x 1 b W 5 U e X B l c y I g V m F s d W U 9 I n N B d 2 t H Q m d Z R 0 F 3 T U d B d 0 0 9 I i A v P j x F b n R y e S B U e X B l P S J G a W x s Q 2 9 s d W 1 u T m F t Z X M i I F Z h b H V l P S J z W y Z x d W 9 0 O 0 9 y Z G V y I E l E J n F 1 b 3 Q 7 L C Z x d W 9 0 O 0 R h d G U m c X V v d D s s J n F 1 b 3 Q 7 U m V n a W 9 u J n F 1 b 3 Q 7 L C Z x d W 9 0 O 1 N h b G V z I F J l c C 4 x J n F 1 b 3 Q 7 L C Z x d W 9 0 O 1 N h b G V z I F J l c C 4 y J n F 1 b 3 Q 7 L C Z x d W 9 0 O 1 B y b 2 R 1 Y 3 Q m c X V v d D s s J n F 1 b 3 Q 7 V W 5 p d H M g U 2 9 s Z C Z x d W 9 0 O y w m c X V v d D t V b m l 0 I F B y a W N l J n F 1 b 3 Q 7 L C Z x d W 9 0 O 1 N 0 Y X R 1 c y Z x d W 9 0 O y w m c X V v d D t U b 3 R h b C B B b W 9 1 b n Q 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t Y X J 0 T W F y d F 9 T Y W x l c 1 9 E Y X R h M S 9 B d X R v U m V t b 3 Z l Z E N v b H V t b n M x L n t P c m R l c i B J R C w w f S Z x d W 9 0 O y w m c X V v d D t T Z W N 0 a W 9 u M S 9 T b W F y d E 1 h c n R f U 2 F s Z X N f R G F 0 Y T E v Q X V 0 b 1 J l b W 9 2 Z W R D b 2 x 1 b W 5 z M S 5 7 R G F 0 Z S w x f S Z x d W 9 0 O y w m c X V v d D t T Z W N 0 a W 9 u M S 9 T b W F y d E 1 h c n R f U 2 F s Z X N f R G F 0 Y T E v Q X V 0 b 1 J l b W 9 2 Z W R D b 2 x 1 b W 5 z M S 5 7 U m V n a W 9 u L D J 9 J n F 1 b 3 Q 7 L C Z x d W 9 0 O 1 N l Y 3 R p b 2 4 x L 1 N t Y X J 0 T W F y d F 9 T Y W x l c 1 9 E Y X R h M S 9 B d X R v U m V t b 3 Z l Z E N v b H V t b n M x L n t T Y W x l c y B S Z X A u M S w z f S Z x d W 9 0 O y w m c X V v d D t T Z W N 0 a W 9 u M S 9 T b W F y d E 1 h c n R f U 2 F s Z X N f R G F 0 Y T E v Q X V 0 b 1 J l b W 9 2 Z W R D b 2 x 1 b W 5 z M S 5 7 U 2 F s Z X M g U m V w L j I s N H 0 m c X V v d D s s J n F 1 b 3 Q 7 U 2 V j d G l v b j E v U 2 1 h c n R N Y X J 0 X 1 N h b G V z X 0 R h d G E x L 0 F 1 d G 9 S Z W 1 v d m V k Q 2 9 s d W 1 u c z E u e 1 B y b 2 R 1 Y 3 Q s N X 0 m c X V v d D s s J n F 1 b 3 Q 7 U 2 V j d G l v b j E v U 2 1 h c n R N Y X J 0 X 1 N h b G V z X 0 R h d G E x L 0 F 1 d G 9 S Z W 1 v d m V k Q 2 9 s d W 1 u c z E u e 1 V u a X R z I F N v b G Q s N n 0 m c X V v d D s s J n F 1 b 3 Q 7 U 2 V j d G l v b j E v U 2 1 h c n R N Y X J 0 X 1 N h b G V z X 0 R h d G E x L 0 F 1 d G 9 S Z W 1 v d m V k Q 2 9 s d W 1 u c z E u e 1 V u a X Q g U H J p Y 2 U s N 3 0 m c X V v d D s s J n F 1 b 3 Q 7 U 2 V j d G l v b j E v U 2 1 h c n R N Y X J 0 X 1 N h b G V z X 0 R h d G E x L 0 F 1 d G 9 S Z W 1 v d m V k Q 2 9 s d W 1 u c z E u e 1 N 0 Y X R 1 c y w 4 f S Z x d W 9 0 O y w m c X V v d D t T Z W N 0 a W 9 u M S 9 T b W F y d E 1 h c n R f U 2 F s Z X N f R G F 0 Y T E v Q X V 0 b 1 J l b W 9 2 Z W R D b 2 x 1 b W 5 z M S 5 7 V G 9 0 Y W w g Q W 1 v d W 5 0 L D l 9 J n F 1 b 3 Q 7 L C Z x d W 9 0 O 1 N l Y 3 R p b 2 4 x L 1 N t Y X J 0 T W F y d F 9 T Y W x l c 1 9 E Y X R h M S 9 B d X R v U m V t b 3 Z l Z E N v b H V t b n M x L n t Q c m 9 m a X Q s M T B 9 J n F 1 b 3 Q 7 X S w m c X V v d D t D b 2 x 1 b W 5 D b 3 V u d C Z x d W 9 0 O z o x M S w m c X V v d D t L Z X l D b 2 x 1 b W 5 O Y W 1 l c y Z x d W 9 0 O z p b X S w m c X V v d D t D b 2 x 1 b W 5 J Z G V u d G l 0 a W V z J n F 1 b 3 Q 7 O l s m c X V v d D t T Z W N 0 a W 9 u M S 9 T b W F y d E 1 h c n R f U 2 F s Z X N f R G F 0 Y T E v Q X V 0 b 1 J l b W 9 2 Z W R D b 2 x 1 b W 5 z M S 5 7 T 3 J k Z X I g S U Q s M H 0 m c X V v d D s s J n F 1 b 3 Q 7 U 2 V j d G l v b j E v U 2 1 h c n R N Y X J 0 X 1 N h b G V z X 0 R h d G E x L 0 F 1 d G 9 S Z W 1 v d m V k Q 2 9 s d W 1 u c z E u e 0 R h d G U s M X 0 m c X V v d D s s J n F 1 b 3 Q 7 U 2 V j d G l v b j E v U 2 1 h c n R N Y X J 0 X 1 N h b G V z X 0 R h d G E x L 0 F 1 d G 9 S Z W 1 v d m V k Q 2 9 s d W 1 u c z E u e 1 J l Z 2 l v b i w y f S Z x d W 9 0 O y w m c X V v d D t T Z W N 0 a W 9 u M S 9 T b W F y d E 1 h c n R f U 2 F s Z X N f R G F 0 Y T E v Q X V 0 b 1 J l b W 9 2 Z W R D b 2 x 1 b W 5 z M S 5 7 U 2 F s Z X M g U m V w L j E s M 3 0 m c X V v d D s s J n F 1 b 3 Q 7 U 2 V j d G l v b j E v U 2 1 h c n R N Y X J 0 X 1 N h b G V z X 0 R h d G E x L 0 F 1 d G 9 S Z W 1 v d m V k Q 2 9 s d W 1 u c z E u e 1 N h b G V z I F J l c C 4 y L D R 9 J n F 1 b 3 Q 7 L C Z x d W 9 0 O 1 N l Y 3 R p b 2 4 x L 1 N t Y X J 0 T W F y d F 9 T Y W x l c 1 9 E Y X R h M S 9 B d X R v U m V t b 3 Z l Z E N v b H V t b n M x L n t Q c m 9 k d W N 0 L D V 9 J n F 1 b 3 Q 7 L C Z x d W 9 0 O 1 N l Y 3 R p b 2 4 x L 1 N t Y X J 0 T W F y d F 9 T Y W x l c 1 9 E Y X R h M S 9 B d X R v U m V t b 3 Z l Z E N v b H V t b n M x L n t V b m l 0 c y B T b 2 x k L D Z 9 J n F 1 b 3 Q 7 L C Z x d W 9 0 O 1 N l Y 3 R p b 2 4 x L 1 N t Y X J 0 T W F y d F 9 T Y W x l c 1 9 E Y X R h M S 9 B d X R v U m V t b 3 Z l Z E N v b H V t b n M x L n t V b m l 0 I F B y a W N l L D d 9 J n F 1 b 3 Q 7 L C Z x d W 9 0 O 1 N l Y 3 R p b 2 4 x L 1 N t Y X J 0 T W F y d F 9 T Y W x l c 1 9 E Y X R h M S 9 B d X R v U m V t b 3 Z l Z E N v b H V t b n M x L n t T d G F 0 d X M s O H 0 m c X V v d D s s J n F 1 b 3 Q 7 U 2 V j d G l v b j E v U 2 1 h c n R N Y X J 0 X 1 N h b G V z X 0 R h d G E x L 0 F 1 d G 9 S Z W 1 v d m V k Q 2 9 s d W 1 u c z E u e 1 R v d G F s I E F t b 3 V u d C w 5 f S Z x d W 9 0 O y w m c X V v d D t T Z W N 0 a W 9 u M S 9 T b W F y d E 1 h c n R f U 2 F s Z X N f R G F 0 Y T E v Q X V 0 b 1 J l b W 9 2 Z W R D b 2 x 1 b W 5 z M S 5 7 U H J v Z m l 0 L D E w f S Z x d W 9 0 O 1 0 s J n F 1 b 3 Q 7 U m V s Y X R p b 2 5 z a G l w S W 5 m b y Z x d W 9 0 O z p b X X 0 i I C 8 + P C 9 T d G F i b G V F b n R y a W V z P j w v S X R l b T 4 8 S X R l b T 4 8 S X R l b U x v Y 2 F 0 a W 9 u P j x J d G V t V H l w Z T 5 G b 3 J t d W x h P C 9 J d G V t V H l w Z T 4 8 S X R l b V B h d G g + U 2 V j d G l v b j E v U 2 1 h c n R N Y X J 0 X 1 N h b G V z X 0 R h d G E x L 1 N v d X J j Z T w v S X R l b V B h d G g + P C 9 J d G V t T G 9 j Y X R p b 2 4 + P F N 0 Y W J s Z U V u d H J p Z X M g L z 4 8 L 0 l 0 Z W 0 + P E l 0 Z W 0 + P E l 0 Z W 1 M b 2 N h d G l v b j 4 8 S X R l b V R 5 c G U + R m 9 y b X V s Y T w v S X R l b V R 5 c G U + P E l 0 Z W 1 Q Y X R o P l N l Y 3 R p b 2 4 x L 1 N t Y X J 0 T W F y d F 9 T Y W x l c 1 9 E Y X R h M S 9 T b W F y d E 1 h c n R f U 2 F s Z X N f R G F 0 Y V 9 U Y W J s Z T w v S X R l b V B h d G g + P C 9 J d G V t T G 9 j Y X R p b 2 4 + P F N 0 Y W J s Z U V u d H J p Z X M g L z 4 8 L 0 l 0 Z W 0 + P E l 0 Z W 0 + P E l 0 Z W 1 M b 2 N h d G l v b j 4 8 S X R l b V R 5 c G U + R m 9 y b X V s Y T w v S X R l b V R 5 c G U + P E l 0 Z W 1 Q Y X R o P l N l Y 3 R p b 2 4 x L 1 N t Y X J 0 T W F y d F 9 T Y W x l c 1 9 E Y X R h M S 9 D a G F u Z 2 V k J T I w V H l w Z T w v S X R l b V B h d G g + P C 9 J d G V t T G 9 j Y X R p b 2 4 + P F N 0 Y W J s Z U V u d H J p Z X M g L z 4 8 L 0 l 0 Z W 0 + P E l 0 Z W 0 + P E l 0 Z W 1 M b 2 N h d G l v b j 4 8 S X R l b V R 5 c G U + R m 9 y b X V s Y T w v S X R l b V R 5 c G U + P E l 0 Z W 1 Q Y X R o P l N l Y 3 R p b 2 4 x L 1 N t Y X J 0 T W F y d F 9 T Y W x l c 1 9 E Y X R h M S 9 D Y X B p d G F s a X p l Z C U y M E V h Y 2 g l M j B X b 3 J k P C 9 J d G V t U G F 0 a D 4 8 L 0 l 0 Z W 1 M b 2 N h d G l v b j 4 8 U 3 R h Y m x l R W 5 0 c m l l c y A v P j w v S X R l b T 4 8 L 0 l 0 Z W 1 z P j w v T G 9 j Y W x Q Y W N r Y W d l T W V 0 Y W R h d G F G a W x l P h Y A A A B Q S w U G A A A A A A A A A A A A A A A A A A A A A A A A J g E A A A E A A A D Q j J 3 f A R X R E Y x 6 A M B P w p f r A Q A A A J m N d A v 0 m t p B t 7 H X T P b z P c E A A A A A A g A A A A A A E G Y A A A A B A A A g A A A A p 7 h C 6 l 4 a L f 8 N t O M r 4 X g w U S j J U N + V q w 1 X Z x Z b 6 g k e k i E A A A A A D o A A A A A C A A A g A A A A G D m P r h 9 E 5 2 0 8 e x F 0 m 6 v e d i o 6 Q d x 4 e 9 E 2 D z p T t e H c d C x Q A A A A 7 V W r T h 8 n X W 1 Z 6 l R 3 x A L W F j b 2 y Z b O m l y r J r 8 J 1 w C U K M 3 e 6 G o d 2 c R 7 T T v P i K M A 3 b r x S V Y J t q / h m b S + B t q n h Z O n N m o O d R Z A e y + I t e I s s r Y s B X x A A A A A z r m 7 0 p f i f n I w d w T r / a o w I z U J H B h 1 J t y y J f f I K I y R v U C q 0 S b Q + F 1 o 9 l 5 Z Q D L s O k u t / S Q d q d f g q r D K T d f p m e R g F A = = < / D a t a M a s h u p > 
</file>

<file path=customXml/itemProps1.xml><?xml version="1.0" encoding="utf-8"?>
<ds:datastoreItem xmlns:ds="http://schemas.openxmlformats.org/officeDocument/2006/customXml" ds:itemID="{9C8F06F0-1936-4976-A0B4-B424348011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 per region and per </vt:lpstr>
      <vt:lpstr>slicers and product</vt:lpstr>
      <vt:lpstr>DASHBOARD</vt:lpstr>
      <vt:lpstr>Scenario Summary</vt:lpstr>
      <vt:lpstr>GOAL_SEEK</vt:lpstr>
      <vt:lpstr>SmartMart_Sales_Data1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preetika sharma</dc:creator>
  <cp:lastModifiedBy>preetika sharma</cp:lastModifiedBy>
  <dcterms:created xsi:type="dcterms:W3CDTF">2025-07-07T05:06:14Z</dcterms:created>
  <dcterms:modified xsi:type="dcterms:W3CDTF">2025-08-28T18:51:03Z</dcterms:modified>
</cp:coreProperties>
</file>