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oog\Desktop\Coffe_Project\Trends\"/>
    </mc:Choice>
  </mc:AlternateContent>
  <xr:revisionPtr revIDLastSave="0" documentId="13_ncr:1_{33A553DA-0330-4A81-8FAD-83CF096635A8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3" r:id="rId1"/>
    <sheet name="Sheet3" sheetId="4" r:id="rId2"/>
    <sheet name="year_trends" sheetId="1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<sst xmlns="http://schemas.openxmlformats.org/spreadsheetml/2006/main" count="54" uniqueCount="32">
  <si>
    <t>Year Trend</t>
  </si>
  <si>
    <t>Coffe Produciton (In 1K 60-kg bags) crop year</t>
  </si>
  <si>
    <t>Coffe Export (In 1K 60-kg bags) crop year</t>
  </si>
  <si>
    <t>Coffe Imports (In 1K 60-kg bags) Calendar Year 137c</t>
  </si>
  <si>
    <t>re-exports (In 1K 60-kg bags) Calendar Year 35c</t>
  </si>
  <si>
    <t>Inventories (In 1K 60-kg bags)</t>
  </si>
  <si>
    <t>Domestic Consumption (In 1K 60-kg bags)</t>
  </si>
  <si>
    <t>ICO composite (USD $/lb)</t>
  </si>
  <si>
    <t>WTI ave closing price USD</t>
  </si>
  <si>
    <t>Brent ave closing USD</t>
  </si>
  <si>
    <t>Retail Price (In USD/lb)-Iso-28C</t>
  </si>
  <si>
    <t>(blank)</t>
  </si>
  <si>
    <t>Grand Total</t>
  </si>
  <si>
    <t>Column Labels</t>
  </si>
  <si>
    <t>Sum of 1992</t>
  </si>
  <si>
    <t>Sum of 1993</t>
  </si>
  <si>
    <t>Sum of 1994</t>
  </si>
  <si>
    <t>Sum of 1995</t>
  </si>
  <si>
    <t>Sum of 1996</t>
  </si>
  <si>
    <t>Sum of 1997</t>
  </si>
  <si>
    <t>Sum of 1998</t>
  </si>
  <si>
    <t>Sum of 1999</t>
  </si>
  <si>
    <t>Sum of 2000</t>
  </si>
  <si>
    <t>Sum of 2001</t>
  </si>
  <si>
    <t>Sum of 2002</t>
  </si>
  <si>
    <t>Sum of 2003</t>
  </si>
  <si>
    <t>Sum of 2004</t>
  </si>
  <si>
    <t>Sum of 2005</t>
  </si>
  <si>
    <t>Sum of 2006</t>
  </si>
  <si>
    <t>Sum of 2007</t>
  </si>
  <si>
    <t>Sum of 2008</t>
  </si>
  <si>
    <t>Sum of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</si>
</sst>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HOOGESTRAAT" refreshedDate="44257.671068981479" createdVersion="6" refreshedVersion="6" minRefreshableVersion="3" recordCount="11" xr:uid="{69C50BBE-BFFB-4C7C-A1E9-F2C10DF5DD71}">
  <cacheSource type="worksheet">
    <worksheetSource ref="A1:AD1048576" sheet="year_trends"/>
  </cacheSource>
  <cacheFields count="30">
    <cacheField name="Year Trend" numFmtId="0">
      <sharedItems containsBlank="1" count="11">
        <s v="Coffe Produciton (In 1K 60-kg bags) crop year"/>
        <s v="Coffe Export (In 1K 60-kg bags) crop year"/>
        <s v="Coffe Imports (In 1K 60-kg bags) Calendar Year 137c"/>
        <s v="re-exports (In 1K 60-kg bags) Calendar Year 35c"/>
        <s v="Inventories (In 1K 60-kg bags)"/>
        <s v="Domestic Consumption (In 1K 60-kg bags)"/>
        <s v="ICO composite (USD $/lb)"/>
        <s v="WTI ave closing price USD"/>
        <s v="Brent ave closing USD"/>
        <s v="Retail Price (In USD/lb)-Iso-28C"/>
        <m/>
      </sharedItems>
    </cacheField>
    <cacheField name="1990" numFmtId="0">
      <sharedItems containsString="0" containsBlank="1" containsNumber="1" minValue="0.72" maxValue="100082"/>
    </cacheField>
    <cacheField name="1991" numFmtId="0">
      <sharedItems containsString="0" containsBlank="1" containsNumber="1" minValue="0.67" maxValue="101269" count="11">
        <n v="101269"/>
        <n v="79768"/>
        <n v="97310"/>
        <n v="9770"/>
        <n v="13200"/>
        <n v="20228"/>
        <n v="0.67"/>
        <n v="21.54"/>
        <n v="20.04"/>
        <n v="4.4800000000000004"/>
        <m/>
      </sharedItems>
    </cacheField>
    <cacheField name="1992" numFmtId="0">
      <sharedItems containsString="0" containsBlank="1" containsNumber="1" minValue="0.53" maxValue="103653"/>
    </cacheField>
    <cacheField name="1993" numFmtId="0">
      <sharedItems containsString="0" containsBlank="1" containsNumber="1" minValue="0.62" maxValue="101530"/>
    </cacheField>
    <cacheField name="1994" numFmtId="0">
      <sharedItems containsString="0" containsBlank="1" containsNumber="1" minValue="1.34" maxValue="100811"/>
    </cacheField>
    <cacheField name="1995" numFmtId="0">
      <sharedItems containsString="0" containsBlank="1" containsNumber="1" minValue="1.38" maxValue="95216"/>
    </cacheField>
    <cacheField name="1996" numFmtId="0">
      <sharedItems containsString="0" containsBlank="1" containsNumber="1" minValue="1.02" maxValue="103306"/>
    </cacheField>
    <cacheField name="1997" numFmtId="0">
      <sharedItems containsString="0" containsBlank="1" containsNumber="1" minValue="1.34" maxValue="108001"/>
    </cacheField>
    <cacheField name="1998" numFmtId="0">
      <sharedItems containsString="0" containsBlank="1" containsNumber="1" minValue="1.0900000000000001" maxValue="109718"/>
    </cacheField>
    <cacheField name="1999" numFmtId="0">
      <sharedItems containsString="0" containsBlank="1" containsNumber="1" minValue="0.86" maxValue="131385"/>
    </cacheField>
    <cacheField name="2000" numFmtId="0">
      <sharedItems containsString="0" containsBlank="1" containsNumber="1" minValue="0.64" maxValue="119015"/>
    </cacheField>
    <cacheField name="2001" numFmtId="0">
      <sharedItems containsString="0" containsBlank="1" containsNumber="1" minValue="0.46" maxValue="122409"/>
    </cacheField>
    <cacheField name="2002" numFmtId="0">
      <sharedItems containsString="0" containsBlank="1" containsNumber="1" minValue="0.48" maxValue="126768"/>
    </cacheField>
    <cacheField name="2003" numFmtId="0">
      <sharedItems containsString="0" containsBlank="1" containsNumber="1" minValue="0.52" maxValue="128342"/>
    </cacheField>
    <cacheField name="2004" numFmtId="0">
      <sharedItems containsString="0" containsBlank="1" containsNumber="1" minValue="0.62" maxValue="136139"/>
    </cacheField>
    <cacheField name="2005" numFmtId="0">
      <sharedItems containsString="0" containsBlank="1" containsNumber="1" minValue="0.89" maxValue="136745"/>
    </cacheField>
    <cacheField name="2006" numFmtId="0">
      <sharedItems containsString="0" containsBlank="1" containsNumber="1" minValue="0.96" maxValue="142862"/>
    </cacheField>
    <cacheField name="2007" numFmtId="0">
      <sharedItems containsString="0" containsBlank="1" containsNumber="1" minValue="1.08" maxValue="149223"/>
    </cacheField>
    <cacheField name="2008" numFmtId="0">
      <sharedItems containsString="0" containsBlank="1" containsNumber="1" minValue="1.24" maxValue="154346"/>
    </cacheField>
    <cacheField name="2009" numFmtId="0">
      <sharedItems containsString="0" containsBlank="1" containsNumber="1" minValue="1.1599999999999999" maxValue="151695"/>
    </cacheField>
    <cacheField name="2010" numFmtId="0">
      <sharedItems containsString="0" containsBlank="1" containsNumber="1" minValue="1.47" maxValue="161059"/>
    </cacheField>
    <cacheField name="2011" numFmtId="0">
      <sharedItems containsString="0" containsBlank="1" containsNumber="1" minValue="2.1" maxValue="165720"/>
    </cacheField>
    <cacheField name="2012" numFmtId="0">
      <sharedItems containsString="0" containsBlank="1" containsNumber="1" minValue="1.56" maxValue="170548"/>
    </cacheField>
    <cacheField name="2013" numFmtId="0">
      <sharedItems containsString="0" containsBlank="1" containsNumber="1" minValue="1.2" maxValue="176426"/>
    </cacheField>
    <cacheField name="2014" numFmtId="0">
      <sharedItems containsString="0" containsBlank="1" containsNumber="1" minValue="1.55" maxValue="149750"/>
    </cacheField>
    <cacheField name="2015" numFmtId="0">
      <sharedItems containsString="0" containsBlank="1" containsNumber="1" minValue="1.25" maxValue="153988"/>
    </cacheField>
    <cacheField name="2016" numFmtId="0">
      <sharedItems containsString="0" containsBlank="1" containsNumber="1" minValue="1.27" maxValue="159915"/>
    </cacheField>
    <cacheField name="2017" numFmtId="0">
      <sharedItems containsString="0" containsBlank="1" containsNumber="1" minValue="1.27" maxValue="158076"/>
    </cacheField>
    <cacheField name="2018" numFmtId="0">
      <sharedItems containsString="0" containsBlank="1" containsNumber="1" minValue="1.0900000000000001" maxValue="170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93230"/>
    <x v="0"/>
    <n v="98523"/>
    <n v="91762"/>
    <n v="93314"/>
    <n v="87318"/>
    <n v="103306"/>
    <n v="99861"/>
    <n v="108892"/>
    <n v="131385"/>
    <n v="113764"/>
    <n v="107901"/>
    <n v="122615"/>
    <n v="105508"/>
    <n v="116067"/>
    <n v="111169"/>
    <n v="135392"/>
    <n v="121842"/>
    <n v="134801"/>
    <n v="127975"/>
    <n v="142015"/>
    <n v="142475"/>
    <n v="151285"/>
    <n v="154094"/>
    <n v="149750"/>
    <n v="153988"/>
    <n v="159915"/>
    <n v="158076"/>
    <n v="170935"/>
  </r>
  <r>
    <x v="1"/>
    <n v="73887"/>
    <x v="1"/>
    <n v="76957"/>
    <n v="74130"/>
    <n v="65962"/>
    <n v="74253"/>
    <n v="81884"/>
    <n v="77962"/>
    <n v="82872"/>
    <n v="92405"/>
    <n v="87970"/>
    <n v="85759"/>
    <n v="90260"/>
    <n v="87986"/>
    <n v="89841"/>
    <n v="88137"/>
    <n v="98495"/>
    <n v="94173"/>
    <n v="95466"/>
    <n v="94627"/>
    <n v="102962"/>
    <n v="106378"/>
    <n v="107611"/>
    <n v="113519"/>
    <n v="113235"/>
    <n v="120520"/>
    <n v="119502"/>
    <n v="119836"/>
    <n v="125174"/>
  </r>
  <r>
    <x v="2"/>
    <n v="100082"/>
    <x v="2"/>
    <n v="103653"/>
    <n v="101530"/>
    <n v="100811"/>
    <n v="95216"/>
    <n v="103284"/>
    <n v="108001"/>
    <n v="109718"/>
    <n v="116301"/>
    <n v="119015"/>
    <n v="122409"/>
    <n v="126768"/>
    <n v="128342"/>
    <n v="136139"/>
    <n v="136745"/>
    <n v="142862"/>
    <n v="149223"/>
    <n v="154346"/>
    <n v="151695"/>
    <n v="161059"/>
    <n v="165720"/>
    <n v="170548"/>
    <n v="176426"/>
    <n v="105413"/>
    <n v="108423"/>
    <n v="112977"/>
    <n v="118532"/>
    <n v="121000"/>
  </r>
  <r>
    <x v="3"/>
    <n v="8769"/>
    <x v="3"/>
    <n v="10691"/>
    <n v="11041"/>
    <n v="12833"/>
    <n v="11539"/>
    <n v="12485"/>
    <n v="14136"/>
    <n v="15135"/>
    <n v="15331"/>
    <n v="16796"/>
    <n v="18588"/>
    <n v="19602"/>
    <n v="21284"/>
    <n v="21693"/>
    <n v="24028"/>
    <n v="26123"/>
    <n v="28747"/>
    <n v="32106"/>
    <n v="31873"/>
    <n v="34048"/>
    <n v="35461"/>
    <n v="36221"/>
    <n v="36282"/>
    <n v="39037"/>
    <n v="40258"/>
    <n v="42437"/>
    <n v="43110"/>
    <n v="44808"/>
  </r>
  <r>
    <x v="4"/>
    <n v="15619"/>
    <x v="4"/>
    <n v="16843"/>
    <n v="14218"/>
    <n v="12667"/>
    <n v="7905"/>
    <n v="6494"/>
    <n v="6896"/>
    <n v="6601"/>
    <n v="8601"/>
    <n v="12187"/>
    <n v="12678"/>
    <n v="14105"/>
    <n v="13708"/>
    <n v="13259"/>
    <n v="12387"/>
    <n v="13237"/>
    <n v="13696"/>
    <n v="13157"/>
    <n v="12107"/>
    <n v="11274"/>
    <n v="11821"/>
    <n v="12542"/>
    <n v="13791"/>
    <n v="14639"/>
    <n v="15639"/>
    <n v="16745"/>
    <n v="16542"/>
    <n v="15503"/>
  </r>
  <r>
    <x v="5"/>
    <n v="19509"/>
    <x v="5"/>
    <n v="20951"/>
    <n v="21098"/>
    <n v="21360"/>
    <n v="22603"/>
    <n v="23513"/>
    <n v="24271"/>
    <n v="25117"/>
    <n v="25741"/>
    <n v="27068"/>
    <n v="28309"/>
    <n v="28752"/>
    <n v="29833"/>
    <n v="31413"/>
    <n v="33143"/>
    <n v="34974"/>
    <n v="36911"/>
    <n v="38403"/>
    <n v="39800"/>
    <n v="41858"/>
    <n v="43340"/>
    <n v="44754"/>
    <n v="45509"/>
    <n v="46666"/>
    <n v="47548"/>
    <n v="48488"/>
    <n v="49793"/>
    <n v="50510"/>
  </r>
  <r>
    <x v="6"/>
    <n v="0.72"/>
    <x v="6"/>
    <n v="0.53"/>
    <n v="0.62"/>
    <n v="1.34"/>
    <n v="1.38"/>
    <n v="1.02"/>
    <n v="1.34"/>
    <n v="1.0900000000000001"/>
    <n v="0.86"/>
    <n v="0.64"/>
    <n v="0.46"/>
    <n v="0.48"/>
    <n v="0.52"/>
    <n v="0.62"/>
    <n v="0.89"/>
    <n v="0.96"/>
    <n v="1.08"/>
    <n v="1.24"/>
    <n v="1.1599999999999999"/>
    <n v="1.47"/>
    <n v="2.1"/>
    <n v="1.56"/>
    <n v="1.2"/>
    <n v="1.55"/>
    <n v="1.25"/>
    <n v="1.27"/>
    <n v="1.27"/>
    <n v="1.0900000000000001"/>
  </r>
  <r>
    <x v="7"/>
    <n v="24.53"/>
    <x v="7"/>
    <n v="20.58"/>
    <n v="18.43"/>
    <n v="17.2"/>
    <n v="18.43"/>
    <n v="22.12"/>
    <n v="20.61"/>
    <n v="14.42"/>
    <n v="19.350000000000001"/>
    <n v="30.38"/>
    <n v="25.98"/>
    <n v="26.19"/>
    <n v="31.08"/>
    <n v="41.51"/>
    <n v="56.64"/>
    <n v="66.05"/>
    <n v="72.34"/>
    <n v="99.67"/>
    <n v="61.95"/>
    <n v="79.48"/>
    <n v="94.88"/>
    <n v="94.05"/>
    <n v="97.98"/>
    <n v="93.17"/>
    <n v="48.66"/>
    <n v="43.29"/>
    <n v="50.8"/>
    <n v="65.23"/>
  </r>
  <r>
    <x v="8"/>
    <n v="23.76"/>
    <x v="8"/>
    <n v="19.32"/>
    <n v="17.010000000000002"/>
    <n v="15.86"/>
    <n v="17.02"/>
    <n v="20.64"/>
    <n v="19.11"/>
    <n v="12.76"/>
    <n v="17.899999999999999"/>
    <n v="28.66"/>
    <n v="24.46"/>
    <n v="24.99"/>
    <n v="28.85"/>
    <n v="38.26"/>
    <n v="54.57"/>
    <n v="65.16"/>
    <n v="72.44"/>
    <n v="96.94"/>
    <n v="61.74"/>
    <n v="79.61"/>
    <n v="111.26"/>
    <n v="111.57"/>
    <n v="108.56"/>
    <n v="98.97"/>
    <n v="53.03"/>
    <n v="45.13"/>
    <n v="54.71"/>
    <n v="71.34"/>
  </r>
  <r>
    <x v="9"/>
    <n v="4.53"/>
    <x v="9"/>
    <n v="4.53"/>
    <n v="4.03"/>
    <n v="4.59"/>
    <n v="6.03"/>
    <n v="5.68"/>
    <n v="5.35"/>
    <n v="5.31"/>
    <n v="4.83"/>
    <n v="4.1900000000000004"/>
    <n v="3.76"/>
    <n v="3.73"/>
    <n v="4.24"/>
    <n v="4.5599999999999996"/>
    <n v="4.7300000000000004"/>
    <n v="4.8899999999999997"/>
    <n v="5.45"/>
    <n v="6.09"/>
    <n v="5.72"/>
    <n v="5.77"/>
    <n v="6.99"/>
    <n v="6.91"/>
    <n v="6.81"/>
    <n v="6.82"/>
    <n v="6.02"/>
    <n v="5.83"/>
    <n v="6.14"/>
    <n v="6.38"/>
  </r>
  <r>
    <x v="10"/>
    <m/>
    <x v="10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E687B9-3B99-4AA5-AC59-69D50EB104C5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5" firstHeaderRow="1" firstDataRow="2" firstDataCol="1"/>
  <pivotFields count="30">
    <pivotField axis="axisCol" showAll="0">
      <items count="12">
        <item x="8"/>
        <item x="1"/>
        <item x="2"/>
        <item x="0"/>
        <item x="5"/>
        <item x="6"/>
        <item x="4"/>
        <item x="3"/>
        <item x="9"/>
        <item x="7"/>
        <item x="10"/>
        <item t="default"/>
      </items>
    </pivotField>
    <pivotField showAll="0"/>
    <pivotField showAll="0">
      <items count="12">
        <item x="6"/>
        <item x="9"/>
        <item x="8"/>
        <item x="7"/>
        <item x="3"/>
        <item x="4"/>
        <item x="5"/>
        <item x="1"/>
        <item x="2"/>
        <item x="0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2009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3220-F7BD-4EB1-B0D8-5F5B1BB80FB3}">
  <dimension ref="A3:M5"/>
  <sheetViews>
    <sheetView workbookViewId="0">
      <selection activeCell="D5" sqref="D5"/>
    </sheetView>
  </sheetViews>
  <sheetFormatPr defaultRowHeight="15" x14ac:dyDescent="0.25"/>
  <cols>
    <col min="1" max="1" width="11.5703125" bestFit="1" customWidth="1"/>
    <col min="2" max="2" width="20.42578125" bestFit="1" customWidth="1"/>
    <col min="3" max="3" width="37.140625" bestFit="1" customWidth="1"/>
    <col min="4" max="4" width="47.140625" bestFit="1" customWidth="1"/>
    <col min="5" max="5" width="41.28515625" bestFit="1" customWidth="1"/>
    <col min="6" max="6" width="38.28515625" bestFit="1" customWidth="1"/>
    <col min="7" max="7" width="23.85546875" bestFit="1" customWidth="1"/>
    <col min="8" max="8" width="27.42578125" bestFit="1" customWidth="1"/>
    <col min="9" max="9" width="43.140625" bestFit="1" customWidth="1"/>
    <col min="10" max="10" width="29" bestFit="1" customWidth="1"/>
    <col min="11" max="11" width="24.140625" bestFit="1" customWidth="1"/>
    <col min="12" max="12" width="7.28515625" bestFit="1" customWidth="1"/>
    <col min="13" max="13" width="11.28515625" bestFit="1" customWidth="1"/>
    <col min="14" max="22" width="47.140625" bestFit="1" customWidth="1"/>
    <col min="23" max="24" width="16.5703125" bestFit="1" customWidth="1"/>
  </cols>
  <sheetData>
    <row r="3" spans="1:13" x14ac:dyDescent="0.25">
      <c r="B3" s="1" t="s">
        <v>13</v>
      </c>
    </row>
    <row r="4" spans="1:13" x14ac:dyDescent="0.25">
      <c r="B4" t="s">
        <v>9</v>
      </c>
      <c r="C4" t="s">
        <v>2</v>
      </c>
      <c r="D4" t="s">
        <v>3</v>
      </c>
      <c r="E4" t="s">
        <v>1</v>
      </c>
      <c r="F4" t="s">
        <v>6</v>
      </c>
      <c r="G4" t="s">
        <v>7</v>
      </c>
      <c r="H4" t="s">
        <v>5</v>
      </c>
      <c r="I4" t="s">
        <v>4</v>
      </c>
      <c r="J4" t="s">
        <v>10</v>
      </c>
      <c r="K4" t="s">
        <v>8</v>
      </c>
      <c r="L4" t="s">
        <v>11</v>
      </c>
      <c r="M4" t="s">
        <v>12</v>
      </c>
    </row>
    <row r="5" spans="1:13" x14ac:dyDescent="0.25">
      <c r="A5" t="s">
        <v>31</v>
      </c>
      <c r="B5" s="2">
        <v>61.74</v>
      </c>
      <c r="C5" s="2">
        <v>94627</v>
      </c>
      <c r="D5" s="2">
        <v>151695</v>
      </c>
      <c r="E5" s="2">
        <v>127975</v>
      </c>
      <c r="F5" s="2">
        <v>39800</v>
      </c>
      <c r="G5" s="2">
        <v>1.1599999999999999</v>
      </c>
      <c r="H5" s="2">
        <v>12107</v>
      </c>
      <c r="I5" s="2">
        <v>31873</v>
      </c>
      <c r="J5" s="2">
        <v>5.72</v>
      </c>
      <c r="K5" s="2">
        <v>61.95</v>
      </c>
      <c r="L5" s="2"/>
      <c r="M5" s="2">
        <v>458207.56999999995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3C08D-CF66-4437-A360-1CB3B7610D52}">
  <dimension ref="A1:M20"/>
  <sheetViews>
    <sheetView tabSelected="1" workbookViewId="0">
      <selection activeCell="C36" sqref="C36"/>
    </sheetView>
  </sheetViews>
  <sheetFormatPr defaultRowHeight="15" x14ac:dyDescent="0.25"/>
  <cols>
    <col min="1" max="1" width="18.5703125" customWidth="1"/>
  </cols>
  <sheetData>
    <row r="1" spans="1:13" x14ac:dyDescent="0.25">
      <c r="B1" t="s">
        <v>9</v>
      </c>
      <c r="C1" t="s">
        <v>2</v>
      </c>
      <c r="D1" t="s">
        <v>3</v>
      </c>
      <c r="E1" t="s">
        <v>1</v>
      </c>
      <c r="F1" t="s">
        <v>6</v>
      </c>
      <c r="G1" t="s">
        <v>7</v>
      </c>
      <c r="H1" t="s">
        <v>5</v>
      </c>
      <c r="I1" t="s">
        <v>4</v>
      </c>
      <c r="J1" t="s">
        <v>10</v>
      </c>
      <c r="K1" t="s">
        <v>8</v>
      </c>
      <c r="L1" t="s">
        <v>11</v>
      </c>
      <c r="M1" t="s">
        <v>12</v>
      </c>
    </row>
    <row r="2" spans="1:13" x14ac:dyDescent="0.25">
      <c r="A2">
        <v>1990</v>
      </c>
      <c r="B2">
        <v>23.76</v>
      </c>
      <c r="C2">
        <v>73887</v>
      </c>
      <c r="D2">
        <v>100082</v>
      </c>
      <c r="E2">
        <v>93230</v>
      </c>
      <c r="F2">
        <v>19509</v>
      </c>
      <c r="G2">
        <v>0.72</v>
      </c>
      <c r="H2">
        <v>15619</v>
      </c>
      <c r="I2">
        <v>8769</v>
      </c>
      <c r="J2">
        <v>4.53</v>
      </c>
      <c r="K2">
        <v>24.53</v>
      </c>
      <c r="M2">
        <v>311149.54000000004</v>
      </c>
    </row>
    <row r="3" spans="1:13" x14ac:dyDescent="0.25">
      <c r="A3">
        <v>1991</v>
      </c>
      <c r="B3">
        <v>20.04</v>
      </c>
      <c r="C3">
        <v>79768</v>
      </c>
      <c r="D3">
        <v>97310</v>
      </c>
      <c r="E3">
        <v>101269</v>
      </c>
      <c r="F3">
        <v>20228</v>
      </c>
      <c r="G3">
        <v>0.67</v>
      </c>
      <c r="H3">
        <v>13200</v>
      </c>
      <c r="I3">
        <v>9770</v>
      </c>
      <c r="J3">
        <v>4.4800000000000004</v>
      </c>
      <c r="K3">
        <v>21.54</v>
      </c>
      <c r="M3">
        <v>321591.72999999992</v>
      </c>
    </row>
    <row r="4" spans="1:13" x14ac:dyDescent="0.25">
      <c r="A4" t="s">
        <v>14</v>
      </c>
      <c r="B4">
        <v>19.32</v>
      </c>
      <c r="C4">
        <v>76957</v>
      </c>
      <c r="D4">
        <v>103653</v>
      </c>
      <c r="E4">
        <v>98523</v>
      </c>
      <c r="F4">
        <v>20951</v>
      </c>
      <c r="G4">
        <v>0.53</v>
      </c>
      <c r="H4">
        <v>16843</v>
      </c>
      <c r="I4">
        <v>10691</v>
      </c>
      <c r="J4">
        <v>4.53</v>
      </c>
      <c r="K4">
        <v>20.58</v>
      </c>
      <c r="M4">
        <v>327662.96000000008</v>
      </c>
    </row>
    <row r="5" spans="1:13" x14ac:dyDescent="0.25">
      <c r="A5" t="s">
        <v>15</v>
      </c>
      <c r="B5">
        <v>17.010000000000002</v>
      </c>
      <c r="C5">
        <v>74130</v>
      </c>
      <c r="D5">
        <v>101530</v>
      </c>
      <c r="E5">
        <v>91762</v>
      </c>
      <c r="F5">
        <v>21098</v>
      </c>
      <c r="G5">
        <v>0.62</v>
      </c>
      <c r="H5">
        <v>14218</v>
      </c>
      <c r="I5">
        <v>11041</v>
      </c>
      <c r="J5">
        <v>4.03</v>
      </c>
      <c r="K5">
        <v>18.43</v>
      </c>
      <c r="M5">
        <v>313819.09000000003</v>
      </c>
    </row>
    <row r="6" spans="1:13" x14ac:dyDescent="0.25">
      <c r="A6" t="s">
        <v>16</v>
      </c>
      <c r="B6">
        <v>15.86</v>
      </c>
      <c r="C6">
        <v>65962</v>
      </c>
      <c r="D6">
        <v>100811</v>
      </c>
      <c r="E6">
        <v>93314</v>
      </c>
      <c r="F6">
        <v>21360</v>
      </c>
      <c r="G6">
        <v>1.34</v>
      </c>
      <c r="H6">
        <v>12667</v>
      </c>
      <c r="I6">
        <v>12833</v>
      </c>
      <c r="J6">
        <v>4.59</v>
      </c>
      <c r="K6">
        <v>17.2</v>
      </c>
      <c r="M6">
        <v>306985.99000000005</v>
      </c>
    </row>
    <row r="7" spans="1:13" x14ac:dyDescent="0.25">
      <c r="A7" t="s">
        <v>17</v>
      </c>
      <c r="B7">
        <v>17.02</v>
      </c>
      <c r="C7">
        <v>74253</v>
      </c>
      <c r="D7">
        <v>95216</v>
      </c>
      <c r="E7">
        <v>87318</v>
      </c>
      <c r="F7">
        <v>22603</v>
      </c>
      <c r="G7">
        <v>1.38</v>
      </c>
      <c r="H7">
        <v>7905</v>
      </c>
      <c r="I7">
        <v>11539</v>
      </c>
      <c r="J7">
        <v>6.03</v>
      </c>
      <c r="K7">
        <v>18.43</v>
      </c>
      <c r="M7">
        <v>298876.86000000004</v>
      </c>
    </row>
    <row r="8" spans="1:13" x14ac:dyDescent="0.25">
      <c r="A8" t="s">
        <v>18</v>
      </c>
      <c r="B8">
        <v>20.64</v>
      </c>
      <c r="C8">
        <v>81884</v>
      </c>
      <c r="D8">
        <v>103284</v>
      </c>
      <c r="E8">
        <v>103306</v>
      </c>
      <c r="F8">
        <v>23513</v>
      </c>
      <c r="G8">
        <v>1.02</v>
      </c>
      <c r="H8">
        <v>6494</v>
      </c>
      <c r="I8">
        <v>12485</v>
      </c>
      <c r="J8">
        <v>5.68</v>
      </c>
      <c r="K8">
        <v>22.12</v>
      </c>
      <c r="M8">
        <v>331015.46000000002</v>
      </c>
    </row>
    <row r="9" spans="1:13" x14ac:dyDescent="0.25">
      <c r="A9" t="s">
        <v>19</v>
      </c>
      <c r="B9">
        <v>19.11</v>
      </c>
      <c r="C9">
        <v>77962</v>
      </c>
      <c r="D9">
        <v>108001</v>
      </c>
      <c r="E9">
        <v>99861</v>
      </c>
      <c r="F9">
        <v>24271</v>
      </c>
      <c r="G9">
        <v>1.34</v>
      </c>
      <c r="H9">
        <v>6896</v>
      </c>
      <c r="I9">
        <v>14136</v>
      </c>
      <c r="J9">
        <v>5.35</v>
      </c>
      <c r="K9">
        <v>20.61</v>
      </c>
      <c r="M9">
        <v>331173.40999999997</v>
      </c>
    </row>
    <row r="10" spans="1:13" x14ac:dyDescent="0.25">
      <c r="A10" t="s">
        <v>20</v>
      </c>
      <c r="B10">
        <v>12.76</v>
      </c>
      <c r="C10">
        <v>82872</v>
      </c>
      <c r="D10">
        <v>109718</v>
      </c>
      <c r="E10">
        <v>108892</v>
      </c>
      <c r="F10">
        <v>25117</v>
      </c>
      <c r="G10">
        <v>1.0900000000000001</v>
      </c>
      <c r="H10">
        <v>6601</v>
      </c>
      <c r="I10">
        <v>15135</v>
      </c>
      <c r="J10">
        <v>5.31</v>
      </c>
      <c r="K10">
        <v>14.42</v>
      </c>
      <c r="M10">
        <v>348368.58</v>
      </c>
    </row>
    <row r="11" spans="1:13" x14ac:dyDescent="0.25">
      <c r="A11" t="s">
        <v>21</v>
      </c>
      <c r="B11">
        <v>17.899999999999999</v>
      </c>
      <c r="C11">
        <v>92405</v>
      </c>
      <c r="D11">
        <v>116301</v>
      </c>
      <c r="E11">
        <v>131385</v>
      </c>
      <c r="F11">
        <v>25741</v>
      </c>
      <c r="G11">
        <v>0.86</v>
      </c>
      <c r="H11">
        <v>8601</v>
      </c>
      <c r="I11">
        <v>15331</v>
      </c>
      <c r="J11">
        <v>4.83</v>
      </c>
      <c r="K11">
        <v>19.350000000000001</v>
      </c>
      <c r="M11">
        <v>389806.94</v>
      </c>
    </row>
    <row r="12" spans="1:13" x14ac:dyDescent="0.25">
      <c r="A12" t="s">
        <v>22</v>
      </c>
      <c r="B12">
        <v>28.66</v>
      </c>
      <c r="C12">
        <v>87970</v>
      </c>
      <c r="D12">
        <v>119015</v>
      </c>
      <c r="E12">
        <v>113764</v>
      </c>
      <c r="F12">
        <v>27068</v>
      </c>
      <c r="G12">
        <v>0.64</v>
      </c>
      <c r="H12">
        <v>12187</v>
      </c>
      <c r="I12">
        <v>16796</v>
      </c>
      <c r="J12">
        <v>4.1900000000000004</v>
      </c>
      <c r="K12">
        <v>30.38</v>
      </c>
      <c r="M12">
        <v>376863.87000000005</v>
      </c>
    </row>
    <row r="13" spans="1:13" x14ac:dyDescent="0.25">
      <c r="A13" t="s">
        <v>23</v>
      </c>
      <c r="B13">
        <v>24.46</v>
      </c>
      <c r="C13">
        <v>85759</v>
      </c>
      <c r="D13">
        <v>122409</v>
      </c>
      <c r="E13">
        <v>107901</v>
      </c>
      <c r="F13">
        <v>28309</v>
      </c>
      <c r="G13">
        <v>0.46</v>
      </c>
      <c r="H13">
        <v>12678</v>
      </c>
      <c r="I13">
        <v>18588</v>
      </c>
      <c r="J13">
        <v>3.76</v>
      </c>
      <c r="K13">
        <v>25.98</v>
      </c>
      <c r="M13">
        <v>375698.66000000003</v>
      </c>
    </row>
    <row r="14" spans="1:13" x14ac:dyDescent="0.25">
      <c r="A14" t="s">
        <v>24</v>
      </c>
      <c r="B14">
        <v>24.99</v>
      </c>
      <c r="C14">
        <v>90260</v>
      </c>
      <c r="D14">
        <v>126768</v>
      </c>
      <c r="E14">
        <v>122615</v>
      </c>
      <c r="F14">
        <v>28752</v>
      </c>
      <c r="G14">
        <v>0.48</v>
      </c>
      <c r="H14">
        <v>14105</v>
      </c>
      <c r="I14">
        <v>19602</v>
      </c>
      <c r="J14">
        <v>3.73</v>
      </c>
      <c r="K14">
        <v>26.19</v>
      </c>
      <c r="M14">
        <v>402157.38999999996</v>
      </c>
    </row>
    <row r="15" spans="1:13" x14ac:dyDescent="0.25">
      <c r="A15" t="s">
        <v>25</v>
      </c>
      <c r="B15">
        <v>28.85</v>
      </c>
      <c r="C15">
        <v>87986</v>
      </c>
      <c r="D15">
        <v>128342</v>
      </c>
      <c r="E15">
        <v>105508</v>
      </c>
      <c r="F15">
        <v>29833</v>
      </c>
      <c r="G15">
        <v>0.52</v>
      </c>
      <c r="H15">
        <v>13708</v>
      </c>
      <c r="I15">
        <v>21284</v>
      </c>
      <c r="J15">
        <v>4.24</v>
      </c>
      <c r="K15">
        <v>31.08</v>
      </c>
      <c r="M15">
        <v>386725.69</v>
      </c>
    </row>
    <row r="16" spans="1:13" x14ac:dyDescent="0.25">
      <c r="A16" t="s">
        <v>26</v>
      </c>
      <c r="B16">
        <v>38.26</v>
      </c>
      <c r="C16">
        <v>89841</v>
      </c>
      <c r="D16">
        <v>136139</v>
      </c>
      <c r="E16">
        <v>116067</v>
      </c>
      <c r="F16">
        <v>31413</v>
      </c>
      <c r="G16">
        <v>0.62</v>
      </c>
      <c r="H16">
        <v>13259</v>
      </c>
      <c r="I16">
        <v>21693</v>
      </c>
      <c r="J16">
        <v>4.5599999999999996</v>
      </c>
      <c r="K16">
        <v>41.51</v>
      </c>
      <c r="M16">
        <v>408496.95</v>
      </c>
    </row>
    <row r="17" spans="1:13" x14ac:dyDescent="0.25">
      <c r="A17" t="s">
        <v>27</v>
      </c>
      <c r="B17">
        <v>54.57</v>
      </c>
      <c r="C17">
        <v>88137</v>
      </c>
      <c r="D17">
        <v>136745</v>
      </c>
      <c r="E17">
        <v>111169</v>
      </c>
      <c r="F17">
        <v>33143</v>
      </c>
      <c r="G17">
        <v>0.89</v>
      </c>
      <c r="H17">
        <v>12387</v>
      </c>
      <c r="I17">
        <v>24028</v>
      </c>
      <c r="J17">
        <v>4.7300000000000004</v>
      </c>
      <c r="K17">
        <v>56.64</v>
      </c>
      <c r="M17">
        <v>405725.83</v>
      </c>
    </row>
    <row r="18" spans="1:13" x14ac:dyDescent="0.25">
      <c r="A18" t="s">
        <v>28</v>
      </c>
      <c r="B18" s="2">
        <v>65.16</v>
      </c>
      <c r="C18" s="2">
        <v>98495</v>
      </c>
      <c r="D18" s="2">
        <v>142862</v>
      </c>
      <c r="E18" s="2">
        <v>135392</v>
      </c>
      <c r="F18" s="2">
        <v>34974</v>
      </c>
      <c r="G18" s="2">
        <v>0.96</v>
      </c>
      <c r="H18" s="2">
        <v>13237</v>
      </c>
      <c r="I18" s="2">
        <v>26123</v>
      </c>
      <c r="J18" s="2">
        <v>4.8899999999999997</v>
      </c>
      <c r="K18" s="2">
        <v>66.05</v>
      </c>
      <c r="L18" s="2"/>
      <c r="M18" s="2">
        <v>451220.06000000006</v>
      </c>
    </row>
    <row r="19" spans="1:13" x14ac:dyDescent="0.25">
      <c r="A19" t="s">
        <v>29</v>
      </c>
      <c r="B19">
        <v>72.44</v>
      </c>
      <c r="C19">
        <v>94173</v>
      </c>
      <c r="D19">
        <v>149223</v>
      </c>
      <c r="E19">
        <v>121842</v>
      </c>
      <c r="F19">
        <v>36911</v>
      </c>
      <c r="G19">
        <v>1.08</v>
      </c>
      <c r="H19">
        <v>13696</v>
      </c>
      <c r="I19">
        <v>28747</v>
      </c>
      <c r="J19">
        <v>5.45</v>
      </c>
      <c r="K19">
        <v>72.34</v>
      </c>
      <c r="M19">
        <v>444743.31000000006</v>
      </c>
    </row>
    <row r="20" spans="1:13" x14ac:dyDescent="0.25">
      <c r="A20" t="s">
        <v>30</v>
      </c>
      <c r="B20">
        <v>96.94</v>
      </c>
      <c r="C20">
        <v>95466</v>
      </c>
      <c r="D20">
        <v>154346</v>
      </c>
      <c r="E20">
        <v>134801</v>
      </c>
      <c r="F20">
        <v>38403</v>
      </c>
      <c r="G20">
        <v>1.24</v>
      </c>
      <c r="H20">
        <v>13157</v>
      </c>
      <c r="I20">
        <v>32106</v>
      </c>
      <c r="J20">
        <v>6.09</v>
      </c>
      <c r="K20">
        <v>99.67</v>
      </c>
      <c r="M20">
        <v>468482.94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"/>
  <sheetViews>
    <sheetView workbookViewId="0">
      <selection activeCell="B10" sqref="B10"/>
    </sheetView>
  </sheetViews>
  <sheetFormatPr defaultRowHeight="15" x14ac:dyDescent="0.25"/>
  <cols>
    <col min="1" max="1" width="47" bestFit="1" customWidth="1"/>
    <col min="2" max="6" width="7" bestFit="1" customWidth="1"/>
    <col min="7" max="7" width="6" bestFit="1" customWidth="1"/>
    <col min="8" max="30" width="7" bestFit="1" customWidth="1"/>
  </cols>
  <sheetData>
    <row r="1" spans="1:30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0" x14ac:dyDescent="0.25">
      <c r="A2" t="s">
        <v>1</v>
      </c>
      <c r="B2">
        <v>93230</v>
      </c>
      <c r="C2">
        <v>101269</v>
      </c>
      <c r="D2">
        <v>98523</v>
      </c>
      <c r="E2">
        <v>91762</v>
      </c>
      <c r="F2">
        <v>93314</v>
      </c>
      <c r="G2">
        <v>87318</v>
      </c>
      <c r="H2">
        <v>103306</v>
      </c>
      <c r="I2">
        <v>99861</v>
      </c>
      <c r="J2">
        <v>108892</v>
      </c>
      <c r="K2">
        <v>131385</v>
      </c>
      <c r="L2">
        <v>113764</v>
      </c>
      <c r="M2">
        <v>107901</v>
      </c>
      <c r="N2">
        <v>122615</v>
      </c>
      <c r="O2">
        <v>105508</v>
      </c>
      <c r="P2">
        <v>116067</v>
      </c>
      <c r="Q2">
        <v>111169</v>
      </c>
      <c r="R2">
        <v>135392</v>
      </c>
      <c r="S2">
        <v>121842</v>
      </c>
      <c r="T2">
        <v>134801</v>
      </c>
      <c r="U2">
        <v>127975</v>
      </c>
      <c r="V2">
        <v>142015</v>
      </c>
      <c r="W2">
        <v>142475</v>
      </c>
      <c r="X2">
        <v>151285</v>
      </c>
      <c r="Y2">
        <v>154094</v>
      </c>
      <c r="Z2">
        <v>149750</v>
      </c>
      <c r="AA2">
        <v>153988</v>
      </c>
      <c r="AB2">
        <v>159915</v>
      </c>
      <c r="AC2">
        <v>158076</v>
      </c>
      <c r="AD2">
        <v>170935</v>
      </c>
    </row>
    <row r="3" spans="1:30" x14ac:dyDescent="0.25">
      <c r="A3" t="s">
        <v>2</v>
      </c>
      <c r="B3">
        <v>73887</v>
      </c>
      <c r="C3">
        <v>79768</v>
      </c>
      <c r="D3">
        <v>76957</v>
      </c>
      <c r="E3">
        <v>74130</v>
      </c>
      <c r="F3">
        <v>65962</v>
      </c>
      <c r="G3">
        <v>74253</v>
      </c>
      <c r="H3">
        <v>81884</v>
      </c>
      <c r="I3">
        <v>77962</v>
      </c>
      <c r="J3">
        <v>82872</v>
      </c>
      <c r="K3">
        <v>92405</v>
      </c>
      <c r="L3">
        <v>87970</v>
      </c>
      <c r="M3">
        <v>85759</v>
      </c>
      <c r="N3">
        <v>90260</v>
      </c>
      <c r="O3">
        <v>87986</v>
      </c>
      <c r="P3">
        <v>89841</v>
      </c>
      <c r="Q3">
        <v>88137</v>
      </c>
      <c r="R3">
        <v>98495</v>
      </c>
      <c r="S3">
        <v>94173</v>
      </c>
      <c r="T3">
        <v>95466</v>
      </c>
      <c r="U3">
        <v>94627</v>
      </c>
      <c r="V3">
        <v>102962</v>
      </c>
      <c r="W3">
        <v>106378</v>
      </c>
      <c r="X3">
        <v>107611</v>
      </c>
      <c r="Y3">
        <v>113519</v>
      </c>
      <c r="Z3">
        <v>113235</v>
      </c>
      <c r="AA3">
        <v>120520</v>
      </c>
      <c r="AB3">
        <v>119502</v>
      </c>
      <c r="AC3">
        <v>119836</v>
      </c>
      <c r="AD3">
        <v>125174</v>
      </c>
    </row>
    <row r="4" spans="1:30" x14ac:dyDescent="0.25">
      <c r="A4" t="s">
        <v>3</v>
      </c>
      <c r="B4">
        <v>100082</v>
      </c>
      <c r="C4">
        <v>97310</v>
      </c>
      <c r="D4">
        <v>103653</v>
      </c>
      <c r="E4">
        <v>101530</v>
      </c>
      <c r="F4">
        <v>100811</v>
      </c>
      <c r="G4">
        <v>95216</v>
      </c>
      <c r="H4">
        <v>103284</v>
      </c>
      <c r="I4">
        <v>108001</v>
      </c>
      <c r="J4">
        <v>109718</v>
      </c>
      <c r="K4">
        <v>116301</v>
      </c>
      <c r="L4">
        <v>119015</v>
      </c>
      <c r="M4">
        <v>122409</v>
      </c>
      <c r="N4">
        <v>126768</v>
      </c>
      <c r="O4">
        <v>128342</v>
      </c>
      <c r="P4">
        <v>136139</v>
      </c>
      <c r="Q4">
        <v>136745</v>
      </c>
      <c r="R4">
        <v>142862</v>
      </c>
      <c r="S4">
        <v>149223</v>
      </c>
      <c r="T4">
        <v>154346</v>
      </c>
      <c r="U4">
        <v>151695</v>
      </c>
      <c r="V4">
        <v>161059</v>
      </c>
      <c r="W4">
        <v>165720</v>
      </c>
      <c r="X4">
        <v>170548</v>
      </c>
      <c r="Y4">
        <v>176426</v>
      </c>
      <c r="Z4">
        <v>105413</v>
      </c>
      <c r="AA4">
        <v>108423</v>
      </c>
      <c r="AB4">
        <v>112977</v>
      </c>
      <c r="AC4">
        <v>118532</v>
      </c>
      <c r="AD4">
        <v>121000</v>
      </c>
    </row>
    <row r="5" spans="1:30" x14ac:dyDescent="0.25">
      <c r="A5" t="s">
        <v>4</v>
      </c>
      <c r="B5">
        <v>8769</v>
      </c>
      <c r="C5">
        <v>9770</v>
      </c>
      <c r="D5">
        <v>10691</v>
      </c>
      <c r="E5">
        <v>11041</v>
      </c>
      <c r="F5">
        <v>12833</v>
      </c>
      <c r="G5">
        <v>11539</v>
      </c>
      <c r="H5">
        <v>12485</v>
      </c>
      <c r="I5">
        <v>14136</v>
      </c>
      <c r="J5">
        <v>15135</v>
      </c>
      <c r="K5">
        <v>15331</v>
      </c>
      <c r="L5">
        <v>16796</v>
      </c>
      <c r="M5">
        <v>18588</v>
      </c>
      <c r="N5">
        <v>19602</v>
      </c>
      <c r="O5">
        <v>21284</v>
      </c>
      <c r="P5">
        <v>21693</v>
      </c>
      <c r="Q5">
        <v>24028</v>
      </c>
      <c r="R5">
        <v>26123</v>
      </c>
      <c r="S5">
        <v>28747</v>
      </c>
      <c r="T5">
        <v>32106</v>
      </c>
      <c r="U5">
        <v>31873</v>
      </c>
      <c r="V5">
        <v>34048</v>
      </c>
      <c r="W5">
        <v>35461</v>
      </c>
      <c r="X5">
        <v>36221</v>
      </c>
      <c r="Y5">
        <v>36282</v>
      </c>
      <c r="Z5">
        <v>39037</v>
      </c>
      <c r="AA5">
        <v>40258</v>
      </c>
      <c r="AB5">
        <v>42437</v>
      </c>
      <c r="AC5">
        <v>43110</v>
      </c>
      <c r="AD5">
        <v>44808</v>
      </c>
    </row>
    <row r="6" spans="1:30" x14ac:dyDescent="0.25">
      <c r="A6" t="s">
        <v>5</v>
      </c>
      <c r="B6">
        <v>15619</v>
      </c>
      <c r="C6">
        <v>13200</v>
      </c>
      <c r="D6">
        <v>16843</v>
      </c>
      <c r="E6">
        <v>14218</v>
      </c>
      <c r="F6">
        <v>12667</v>
      </c>
      <c r="G6">
        <v>7905</v>
      </c>
      <c r="H6">
        <v>6494</v>
      </c>
      <c r="I6">
        <v>6896</v>
      </c>
      <c r="J6">
        <v>6601</v>
      </c>
      <c r="K6">
        <v>8601</v>
      </c>
      <c r="L6">
        <v>12187</v>
      </c>
      <c r="M6">
        <v>12678</v>
      </c>
      <c r="N6">
        <v>14105</v>
      </c>
      <c r="O6">
        <v>13708</v>
      </c>
      <c r="P6">
        <v>13259</v>
      </c>
      <c r="Q6">
        <v>12387</v>
      </c>
      <c r="R6">
        <v>13237</v>
      </c>
      <c r="S6">
        <v>13696</v>
      </c>
      <c r="T6">
        <v>13157</v>
      </c>
      <c r="U6">
        <v>12107</v>
      </c>
      <c r="V6">
        <v>11274</v>
      </c>
      <c r="W6">
        <v>11821</v>
      </c>
      <c r="X6">
        <v>12542</v>
      </c>
      <c r="Y6">
        <v>13791</v>
      </c>
      <c r="Z6">
        <v>14639</v>
      </c>
      <c r="AA6">
        <v>15639</v>
      </c>
      <c r="AB6">
        <v>16745</v>
      </c>
      <c r="AC6">
        <v>16542</v>
      </c>
      <c r="AD6">
        <v>15503</v>
      </c>
    </row>
    <row r="7" spans="1:30" x14ac:dyDescent="0.25">
      <c r="A7" t="s">
        <v>6</v>
      </c>
      <c r="B7">
        <v>19509</v>
      </c>
      <c r="C7">
        <v>20228</v>
      </c>
      <c r="D7">
        <v>20951</v>
      </c>
      <c r="E7">
        <v>21098</v>
      </c>
      <c r="F7">
        <v>21360</v>
      </c>
      <c r="G7">
        <v>22603</v>
      </c>
      <c r="H7">
        <v>23513</v>
      </c>
      <c r="I7">
        <v>24271</v>
      </c>
      <c r="J7">
        <v>25117</v>
      </c>
      <c r="K7">
        <v>25741</v>
      </c>
      <c r="L7">
        <v>27068</v>
      </c>
      <c r="M7">
        <v>28309</v>
      </c>
      <c r="N7">
        <v>28752</v>
      </c>
      <c r="O7">
        <v>29833</v>
      </c>
      <c r="P7">
        <v>31413</v>
      </c>
      <c r="Q7">
        <v>33143</v>
      </c>
      <c r="R7">
        <v>34974</v>
      </c>
      <c r="S7">
        <v>36911</v>
      </c>
      <c r="T7">
        <v>38403</v>
      </c>
      <c r="U7">
        <v>39800</v>
      </c>
      <c r="V7">
        <v>41858</v>
      </c>
      <c r="W7">
        <v>43340</v>
      </c>
      <c r="X7">
        <v>44754</v>
      </c>
      <c r="Y7">
        <v>45509</v>
      </c>
      <c r="Z7">
        <v>46666</v>
      </c>
      <c r="AA7">
        <v>47548</v>
      </c>
      <c r="AB7">
        <v>48488</v>
      </c>
      <c r="AC7">
        <v>49793</v>
      </c>
      <c r="AD7">
        <v>50510</v>
      </c>
    </row>
    <row r="8" spans="1:30" x14ac:dyDescent="0.25">
      <c r="A8" t="s">
        <v>7</v>
      </c>
      <c r="B8">
        <v>0.72</v>
      </c>
      <c r="C8">
        <v>0.67</v>
      </c>
      <c r="D8">
        <v>0.53</v>
      </c>
      <c r="E8">
        <v>0.62</v>
      </c>
      <c r="F8">
        <v>1.34</v>
      </c>
      <c r="G8">
        <v>1.38</v>
      </c>
      <c r="H8">
        <v>1.02</v>
      </c>
      <c r="I8">
        <v>1.34</v>
      </c>
      <c r="J8">
        <v>1.0900000000000001</v>
      </c>
      <c r="K8">
        <v>0.86</v>
      </c>
      <c r="L8">
        <v>0.64</v>
      </c>
      <c r="M8">
        <v>0.46</v>
      </c>
      <c r="N8">
        <v>0.48</v>
      </c>
      <c r="O8">
        <v>0.52</v>
      </c>
      <c r="P8">
        <v>0.62</v>
      </c>
      <c r="Q8">
        <v>0.89</v>
      </c>
      <c r="R8">
        <v>0.96</v>
      </c>
      <c r="S8">
        <v>1.08</v>
      </c>
      <c r="T8">
        <v>1.24</v>
      </c>
      <c r="U8">
        <v>1.1599999999999999</v>
      </c>
      <c r="V8">
        <v>1.47</v>
      </c>
      <c r="W8">
        <v>2.1</v>
      </c>
      <c r="X8">
        <v>1.56</v>
      </c>
      <c r="Y8">
        <v>1.2</v>
      </c>
      <c r="Z8">
        <v>1.55</v>
      </c>
      <c r="AA8">
        <v>1.25</v>
      </c>
      <c r="AB8">
        <v>1.27</v>
      </c>
      <c r="AC8">
        <v>1.27</v>
      </c>
      <c r="AD8">
        <v>1.0900000000000001</v>
      </c>
    </row>
    <row r="9" spans="1:30" x14ac:dyDescent="0.25">
      <c r="A9" t="s">
        <v>8</v>
      </c>
      <c r="B9">
        <v>24.53</v>
      </c>
      <c r="C9">
        <v>21.54</v>
      </c>
      <c r="D9">
        <v>20.58</v>
      </c>
      <c r="E9">
        <v>18.43</v>
      </c>
      <c r="F9">
        <v>17.2</v>
      </c>
      <c r="G9">
        <v>18.43</v>
      </c>
      <c r="H9">
        <v>22.12</v>
      </c>
      <c r="I9">
        <v>20.61</v>
      </c>
      <c r="J9">
        <v>14.42</v>
      </c>
      <c r="K9">
        <v>19.350000000000001</v>
      </c>
      <c r="L9">
        <v>30.38</v>
      </c>
      <c r="M9">
        <v>25.98</v>
      </c>
      <c r="N9">
        <v>26.19</v>
      </c>
      <c r="O9">
        <v>31.08</v>
      </c>
      <c r="P9">
        <v>41.51</v>
      </c>
      <c r="Q9">
        <v>56.64</v>
      </c>
      <c r="R9">
        <v>66.05</v>
      </c>
      <c r="S9">
        <v>72.34</v>
      </c>
      <c r="T9">
        <v>99.67</v>
      </c>
      <c r="U9">
        <v>61.95</v>
      </c>
      <c r="V9">
        <v>79.48</v>
      </c>
      <c r="W9">
        <v>94.88</v>
      </c>
      <c r="X9">
        <v>94.05</v>
      </c>
      <c r="Y9">
        <v>97.98</v>
      </c>
      <c r="Z9">
        <v>93.17</v>
      </c>
      <c r="AA9">
        <v>48.66</v>
      </c>
      <c r="AB9">
        <v>43.29</v>
      </c>
      <c r="AC9">
        <v>50.8</v>
      </c>
      <c r="AD9">
        <v>65.23</v>
      </c>
    </row>
    <row r="10" spans="1:30" x14ac:dyDescent="0.25">
      <c r="A10" t="s">
        <v>9</v>
      </c>
      <c r="B10">
        <v>23.76</v>
      </c>
      <c r="C10">
        <v>20.04</v>
      </c>
      <c r="D10">
        <v>19.32</v>
      </c>
      <c r="E10">
        <v>17.010000000000002</v>
      </c>
      <c r="F10">
        <v>15.86</v>
      </c>
      <c r="G10">
        <v>17.02</v>
      </c>
      <c r="H10">
        <v>20.64</v>
      </c>
      <c r="I10">
        <v>19.11</v>
      </c>
      <c r="J10">
        <v>12.76</v>
      </c>
      <c r="K10">
        <v>17.899999999999999</v>
      </c>
      <c r="L10">
        <v>28.66</v>
      </c>
      <c r="M10">
        <v>24.46</v>
      </c>
      <c r="N10">
        <v>24.99</v>
      </c>
      <c r="O10">
        <v>28.85</v>
      </c>
      <c r="P10">
        <v>38.26</v>
      </c>
      <c r="Q10">
        <v>54.57</v>
      </c>
      <c r="R10">
        <v>65.16</v>
      </c>
      <c r="S10">
        <v>72.44</v>
      </c>
      <c r="T10">
        <v>96.94</v>
      </c>
      <c r="U10">
        <v>61.74</v>
      </c>
      <c r="V10">
        <v>79.61</v>
      </c>
      <c r="W10">
        <v>111.26</v>
      </c>
      <c r="X10">
        <v>111.57</v>
      </c>
      <c r="Y10">
        <v>108.56</v>
      </c>
      <c r="Z10">
        <v>98.97</v>
      </c>
      <c r="AA10">
        <v>53.03</v>
      </c>
      <c r="AB10">
        <v>45.13</v>
      </c>
      <c r="AC10">
        <v>54.71</v>
      </c>
      <c r="AD10">
        <v>71.34</v>
      </c>
    </row>
    <row r="11" spans="1:30" x14ac:dyDescent="0.25">
      <c r="A11" t="s">
        <v>10</v>
      </c>
      <c r="B11">
        <v>4.53</v>
      </c>
      <c r="C11">
        <v>4.4800000000000004</v>
      </c>
      <c r="D11">
        <v>4.53</v>
      </c>
      <c r="E11">
        <v>4.03</v>
      </c>
      <c r="F11">
        <v>4.59</v>
      </c>
      <c r="G11">
        <v>6.03</v>
      </c>
      <c r="H11">
        <v>5.68</v>
      </c>
      <c r="I11">
        <v>5.35</v>
      </c>
      <c r="J11">
        <v>5.31</v>
      </c>
      <c r="K11">
        <v>4.83</v>
      </c>
      <c r="L11">
        <v>4.1900000000000004</v>
      </c>
      <c r="M11">
        <v>3.76</v>
      </c>
      <c r="N11">
        <v>3.73</v>
      </c>
      <c r="O11">
        <v>4.24</v>
      </c>
      <c r="P11">
        <v>4.5599999999999996</v>
      </c>
      <c r="Q11">
        <v>4.7300000000000004</v>
      </c>
      <c r="R11">
        <v>4.8899999999999997</v>
      </c>
      <c r="S11">
        <v>5.45</v>
      </c>
      <c r="T11">
        <v>6.09</v>
      </c>
      <c r="U11">
        <v>5.72</v>
      </c>
      <c r="V11">
        <v>5.77</v>
      </c>
      <c r="W11">
        <v>6.99</v>
      </c>
      <c r="X11">
        <v>6.91</v>
      </c>
      <c r="Y11">
        <v>6.81</v>
      </c>
      <c r="Z11">
        <v>6.82</v>
      </c>
      <c r="AA11">
        <v>6.02</v>
      </c>
      <c r="AB11">
        <v>5.83</v>
      </c>
      <c r="AC11">
        <v>6.14</v>
      </c>
      <c r="AD11">
        <v>6.38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year_trends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HOOGESTRAAT</cp:lastModifiedBy>
  <dcterms:created xsi:type="dcterms:W3CDTF">2021-03-02T21:01:11Z</dcterms:created>
  <dcterms:modified xsi:type="dcterms:W3CDTF">2021-03-02T21:18:30Z</dcterms:modified>
</cp:coreProperties>
</file>