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eibi/Documents/BIMSB/Publications/2018 - bigstitcher-paper/"/>
    </mc:Choice>
  </mc:AlternateContent>
  <xr:revisionPtr revIDLastSave="0" documentId="13_ncr:1_{0E1C5230-A048-E347-9F8B-E1432E7FA541}" xr6:coauthVersionLast="36" xr6:coauthVersionMax="36" xr10:uidLastSave="{00000000-0000-0000-0000-000000000000}"/>
  <bookViews>
    <workbookView xWindow="160" yWindow="460" windowWidth="28040" windowHeight="16420" xr2:uid="{28E71C83-C700-B14C-BC79-E67E961BC9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s="1"/>
  <c r="D8" i="1"/>
  <c r="C8" i="1"/>
  <c r="E8" i="1" s="1"/>
  <c r="D7" i="1"/>
  <c r="C7" i="1"/>
  <c r="E7" i="1" l="1"/>
</calcChain>
</file>

<file path=xl/sharedStrings.xml><?xml version="1.0" encoding="utf-8"?>
<sst xmlns="http://schemas.openxmlformats.org/spreadsheetml/2006/main" count="4" uniqueCount="4">
  <si>
    <t>5x</t>
  </si>
  <si>
    <t>40x</t>
  </si>
  <si>
    <t>16x</t>
  </si>
  <si>
    <t>https://www.microscopyu.com/microscopy-basics/depth-of-field-and-depth-of-focus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</si>
</sst>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338C-10D3-9D45-BB96-08D64B839BDB}">
  <dimension ref="B4:E9"/>
  <sheetViews>
    <sheetView tabSelected="1" workbookViewId="0">
      <selection activeCell="I12" sqref="I12"/>
    </sheetView>
  </sheetViews>
  <sheetFormatPr baseColWidth="10" defaultRowHeight="16" x14ac:dyDescent="0.2"/>
  <sheetData>
    <row r="4" spans="2:5" x14ac:dyDescent="0.2">
      <c r="C4" t="s">
        <v>3</v>
      </c>
    </row>
    <row r="7" spans="2:5" x14ac:dyDescent="0.2">
      <c r="B7" t="s">
        <v>0</v>
      </c>
      <c r="C7">
        <f>0.488*1/0.16^2</f>
        <v>19.0625</v>
      </c>
      <c r="D7">
        <f>6.5*1/(2.5*0.16)</f>
        <v>16.25</v>
      </c>
      <c r="E7">
        <f>C7+D7</f>
        <v>35.3125</v>
      </c>
    </row>
    <row r="8" spans="2:5" x14ac:dyDescent="0.2">
      <c r="B8" t="s">
        <v>1</v>
      </c>
      <c r="C8">
        <f>0.488*1.33/1^2</f>
        <v>0.64904000000000006</v>
      </c>
      <c r="D8">
        <f>6.5*1.33/(40*1)</f>
        <v>0.21612499999999998</v>
      </c>
      <c r="E8">
        <f>C8+D8</f>
        <v>0.86516500000000007</v>
      </c>
    </row>
    <row r="9" spans="2:5" x14ac:dyDescent="0.2">
      <c r="B9" t="s">
        <v>2</v>
      </c>
      <c r="C9">
        <f>0.488*1.33/0.71^2</f>
        <v>1.2875223170005952</v>
      </c>
      <c r="D9">
        <f>6.5*1.33/(16*0.71)</f>
        <v>0.76100352112676062</v>
      </c>
      <c r="E9">
        <f>C9+D9</f>
        <v>2.0485258381273557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Preibisch</dc:creator>
  <cp:lastModifiedBy>Stephan Preibisch</cp:lastModifiedBy>
  <dcterms:created xsi:type="dcterms:W3CDTF">2019-04-18T09:37:25Z</dcterms:created>
  <dcterms:modified xsi:type="dcterms:W3CDTF">2019-04-18T10:05:49Z</dcterms:modified>
</cp:coreProperties>
</file>