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Cloud\ownCube\SmartHome\Hardware\Smart Meter - Verbund (Flexiciency)\Doku\"/>
    </mc:Choice>
  </mc:AlternateContent>
  <xr:revisionPtr revIDLastSave="0" documentId="13_ncr:1_{3C57973E-27FC-4904-83B6-F2D041F57BA3}" xr6:coauthVersionLast="47" xr6:coauthVersionMax="47" xr10:uidLastSave="{00000000-0000-0000-0000-000000000000}"/>
  <bookViews>
    <workbookView xWindow="25830" yWindow="345" windowWidth="24255" windowHeight="22530" xr2:uid="{00000000-000D-0000-FFFF-FFFF00000000}"/>
  </bookViews>
  <sheets>
    <sheet name="IPS-Modul Config Arr" sheetId="1" r:id="rId1"/>
    <sheet name="API Power-Meter EN v.1.3" sheetId="3" r:id="rId2"/>
  </sheets>
  <definedNames>
    <definedName name="_xlnm._FilterDatabase" localSheetId="1" hidden="1">'API Power-Meter EN v.1.3'!$A$1:$F$119</definedName>
    <definedName name="_xlnm._FilterDatabase" localSheetId="0" hidden="1">'IPS-Modul Config Arr'!$A$1:$K$122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121" i="1"/>
  <c r="M12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</calcChain>
</file>

<file path=xl/sharedStrings.xml><?xml version="1.0" encoding="utf-8"?>
<sst xmlns="http://schemas.openxmlformats.org/spreadsheetml/2006/main" count="1262" uniqueCount="563">
  <si>
    <t>F</t>
  </si>
  <si>
    <t>T</t>
  </si>
  <si>
    <t>Internal Temperature</t>
  </si>
  <si>
    <t>Status of Metering Chip</t>
  </si>
  <si>
    <t>IN1</t>
  </si>
  <si>
    <t>N Line Sampled current RMS</t>
  </si>
  <si>
    <t>IN0</t>
  </si>
  <si>
    <t>VA</t>
  </si>
  <si>
    <t>VB</t>
  </si>
  <si>
    <t>VC</t>
  </si>
  <si>
    <t>IA</t>
  </si>
  <si>
    <t>IB</t>
  </si>
  <si>
    <t>IC</t>
  </si>
  <si>
    <t>IN</t>
  </si>
  <si>
    <t>IAA</t>
  </si>
  <si>
    <t>IAB</t>
  </si>
  <si>
    <t>IAC</t>
  </si>
  <si>
    <t>UAA</t>
  </si>
  <si>
    <t>UAB</t>
  </si>
  <si>
    <t>UAC</t>
  </si>
  <si>
    <t>THUA</t>
  </si>
  <si>
    <t>THUB</t>
  </si>
  <si>
    <t>THUC</t>
  </si>
  <si>
    <t>THIA</t>
  </si>
  <si>
    <t>THIB</t>
  </si>
  <si>
    <t>THIC</t>
  </si>
  <si>
    <t>PA</t>
  </si>
  <si>
    <t>PB</t>
  </si>
  <si>
    <t>PC</t>
  </si>
  <si>
    <t>PT</t>
  </si>
  <si>
    <t>PAF</t>
  </si>
  <si>
    <t>PBF</t>
  </si>
  <si>
    <t>PCF</t>
  </si>
  <si>
    <t>PTF</t>
  </si>
  <si>
    <t>PAH</t>
  </si>
  <si>
    <t>PBH</t>
  </si>
  <si>
    <t>PCH</t>
  </si>
  <si>
    <t>PTH</t>
  </si>
  <si>
    <t>QA</t>
  </si>
  <si>
    <t>QB</t>
  </si>
  <si>
    <t>QC</t>
  </si>
  <si>
    <t>QT</t>
  </si>
  <si>
    <t>SA</t>
  </si>
  <si>
    <t>SB</t>
  </si>
  <si>
    <t>SC</t>
  </si>
  <si>
    <t>ST</t>
  </si>
  <si>
    <t>PFA</t>
  </si>
  <si>
    <t>PFB</t>
  </si>
  <si>
    <t>PFC</t>
  </si>
  <si>
    <t>PFT</t>
  </si>
  <si>
    <t>EFAA</t>
  </si>
  <si>
    <t>EFAB</t>
  </si>
  <si>
    <t>EFAC</t>
  </si>
  <si>
    <t>EFAT</t>
  </si>
  <si>
    <t>EFAF</t>
  </si>
  <si>
    <t>EFBF</t>
  </si>
  <si>
    <t>EFCF</t>
  </si>
  <si>
    <t>EFTF</t>
  </si>
  <si>
    <t>EFAH</t>
  </si>
  <si>
    <t>EFBH</t>
  </si>
  <si>
    <t>EFCH</t>
  </si>
  <si>
    <t>EFTH</t>
  </si>
  <si>
    <t>EFRA</t>
  </si>
  <si>
    <t>EFRB</t>
  </si>
  <si>
    <t>EFRC</t>
  </si>
  <si>
    <t>EFRT</t>
  </si>
  <si>
    <t>ERAA</t>
  </si>
  <si>
    <t>ERAB</t>
  </si>
  <si>
    <t>ERAC</t>
  </si>
  <si>
    <t>ERAT</t>
  </si>
  <si>
    <t>ERAF</t>
  </si>
  <si>
    <t>ERBF</t>
  </si>
  <si>
    <t>ERCF</t>
  </si>
  <si>
    <t>ERTF</t>
  </si>
  <si>
    <t>ERAH</t>
  </si>
  <si>
    <t>ERBH</t>
  </si>
  <si>
    <t>ERCH</t>
  </si>
  <si>
    <t>ERTH</t>
  </si>
  <si>
    <t>ERRA</t>
  </si>
  <si>
    <t>ERRB</t>
  </si>
  <si>
    <t>ERRC</t>
  </si>
  <si>
    <t>ERRT</t>
  </si>
  <si>
    <t>ESA</t>
  </si>
  <si>
    <t>ESB</t>
  </si>
  <si>
    <t>ESC</t>
  </si>
  <si>
    <t>EST</t>
  </si>
  <si>
    <t>VBC</t>
  </si>
  <si>
    <t>VCA</t>
  </si>
  <si>
    <t>VPT</t>
  </si>
  <si>
    <t>VT</t>
  </si>
  <si>
    <t>TIME</t>
  </si>
  <si>
    <t>STATUS</t>
  </si>
  <si>
    <t xml:space="preserve">PTF </t>
  </si>
  <si>
    <t xml:space="preserve">W </t>
  </si>
  <si>
    <t xml:space="preserve">PAH </t>
  </si>
  <si>
    <t xml:space="preserve">Active Harmonic Power phase A </t>
  </si>
  <si>
    <t xml:space="preserve">PBH </t>
  </si>
  <si>
    <t xml:space="preserve">Active Harmonic Power phase B </t>
  </si>
  <si>
    <t xml:space="preserve">PCH </t>
  </si>
  <si>
    <t xml:space="preserve">Active Harmonic Power phase C </t>
  </si>
  <si>
    <t xml:space="preserve">Value </t>
  </si>
  <si>
    <t xml:space="preserve">Unit </t>
  </si>
  <si>
    <t xml:space="preserve">F </t>
  </si>
  <si>
    <t xml:space="preserve">Hz </t>
  </si>
  <si>
    <t xml:space="preserve">T </t>
  </si>
  <si>
    <t xml:space="preserve">Internal Temperature </t>
  </si>
  <si>
    <t xml:space="preserve">°C </t>
  </si>
  <si>
    <t xml:space="preserve">Stat </t>
  </si>
  <si>
    <t xml:space="preserve">IN0 </t>
  </si>
  <si>
    <t xml:space="preserve">VA </t>
  </si>
  <si>
    <t xml:space="preserve">V </t>
  </si>
  <si>
    <t xml:space="preserve">VB </t>
  </si>
  <si>
    <t xml:space="preserve">VC </t>
  </si>
  <si>
    <t xml:space="preserve">IA </t>
  </si>
  <si>
    <t xml:space="preserve">A </t>
  </si>
  <si>
    <t xml:space="preserve">IB </t>
  </si>
  <si>
    <t xml:space="preserve">IC </t>
  </si>
  <si>
    <t xml:space="preserve">IN </t>
  </si>
  <si>
    <t xml:space="preserve">IAA </t>
  </si>
  <si>
    <t xml:space="preserve">° </t>
  </si>
  <si>
    <t xml:space="preserve">IAB </t>
  </si>
  <si>
    <t xml:space="preserve">IAC </t>
  </si>
  <si>
    <t xml:space="preserve">UAA </t>
  </si>
  <si>
    <t xml:space="preserve">UAB </t>
  </si>
  <si>
    <t xml:space="preserve">UAC </t>
  </si>
  <si>
    <t xml:space="preserve">THUA </t>
  </si>
  <si>
    <t xml:space="preserve">Phase A voltage THD+N </t>
  </si>
  <si>
    <t xml:space="preserve">THUB </t>
  </si>
  <si>
    <t xml:space="preserve">Phase B voltage THD+N </t>
  </si>
  <si>
    <t xml:space="preserve">THUC </t>
  </si>
  <si>
    <t xml:space="preserve">Phase C voltage THD+N </t>
  </si>
  <si>
    <t xml:space="preserve">THIA </t>
  </si>
  <si>
    <t xml:space="preserve">Phase A current THD+N </t>
  </si>
  <si>
    <t xml:space="preserve">THIB </t>
  </si>
  <si>
    <t xml:space="preserve">Phase B current THD+N </t>
  </si>
  <si>
    <t xml:space="preserve">THIC </t>
  </si>
  <si>
    <t xml:space="preserve">Phase C current THD+N </t>
  </si>
  <si>
    <t xml:space="preserve">PA </t>
  </si>
  <si>
    <t xml:space="preserve">PB </t>
  </si>
  <si>
    <t xml:space="preserve">PC </t>
  </si>
  <si>
    <t xml:space="preserve">PT </t>
  </si>
  <si>
    <t xml:space="preserve">PAF </t>
  </si>
  <si>
    <t xml:space="preserve">Active Fundamental Power phase A </t>
  </si>
  <si>
    <t xml:space="preserve">PBF </t>
  </si>
  <si>
    <t xml:space="preserve">Active Fundamental Power phase B </t>
  </si>
  <si>
    <t xml:space="preserve">PCF </t>
  </si>
  <si>
    <t xml:space="preserve">Active Fundamental Power phase C </t>
  </si>
  <si>
    <t xml:space="preserve">PTH </t>
  </si>
  <si>
    <t xml:space="preserve">QA </t>
  </si>
  <si>
    <t xml:space="preserve">VAr </t>
  </si>
  <si>
    <t xml:space="preserve">QB </t>
  </si>
  <si>
    <t xml:space="preserve">QC </t>
  </si>
  <si>
    <t xml:space="preserve">QT </t>
  </si>
  <si>
    <t xml:space="preserve">SA </t>
  </si>
  <si>
    <t xml:space="preserve">SB </t>
  </si>
  <si>
    <t xml:space="preserve">SC </t>
  </si>
  <si>
    <t xml:space="preserve">ST </t>
  </si>
  <si>
    <t xml:space="preserve">PFA </t>
  </si>
  <si>
    <t xml:space="preserve">PFB </t>
  </si>
  <si>
    <t xml:space="preserve">PFC </t>
  </si>
  <si>
    <t xml:space="preserve">PFT </t>
  </si>
  <si>
    <t xml:space="preserve">EFAA </t>
  </si>
  <si>
    <t xml:space="preserve">Forward Active Energy phase A </t>
  </si>
  <si>
    <t xml:space="preserve">EFAB </t>
  </si>
  <si>
    <t xml:space="preserve">Forward Active Energy phase B </t>
  </si>
  <si>
    <t xml:space="preserve">EFAC </t>
  </si>
  <si>
    <t xml:space="preserve">Forward Active Energy phase C </t>
  </si>
  <si>
    <t xml:space="preserve">EFAT </t>
  </si>
  <si>
    <t xml:space="preserve">EFAF </t>
  </si>
  <si>
    <t xml:space="preserve">Forward Active Fundamental Energy phase A </t>
  </si>
  <si>
    <t xml:space="preserve">EFBF </t>
  </si>
  <si>
    <t xml:space="preserve">Forward Active Fundamental Energy phase B </t>
  </si>
  <si>
    <t xml:space="preserve">EFCF </t>
  </si>
  <si>
    <t xml:space="preserve">Forward Active Fundamental Energy phase C </t>
  </si>
  <si>
    <t xml:space="preserve">EFAH </t>
  </si>
  <si>
    <t xml:space="preserve">Forward Active Harmonic Energy phase A </t>
  </si>
  <si>
    <t xml:space="preserve">EFBH </t>
  </si>
  <si>
    <t xml:space="preserve">Forward Active Harmonic Energy phase B </t>
  </si>
  <si>
    <t xml:space="preserve">EFCH </t>
  </si>
  <si>
    <t xml:space="preserve">Forward Active Harmonic Energy phase C </t>
  </si>
  <si>
    <t xml:space="preserve">EFTH </t>
  </si>
  <si>
    <t xml:space="preserve">EFRA </t>
  </si>
  <si>
    <t xml:space="preserve">Forward Reactive Energy phase A </t>
  </si>
  <si>
    <t xml:space="preserve">EFRB </t>
  </si>
  <si>
    <t xml:space="preserve">Forward Reactive Energy phase B </t>
  </si>
  <si>
    <t xml:space="preserve">EFRC </t>
  </si>
  <si>
    <t xml:space="preserve">Forward Reactive Energy phase C </t>
  </si>
  <si>
    <t xml:space="preserve">EFRT </t>
  </si>
  <si>
    <t xml:space="preserve">ERAA </t>
  </si>
  <si>
    <t xml:space="preserve">Reverse Active Energy phase A </t>
  </si>
  <si>
    <t xml:space="preserve">ERAB </t>
  </si>
  <si>
    <t xml:space="preserve">Reverse Active Energy phase B </t>
  </si>
  <si>
    <t xml:space="preserve">ERAC </t>
  </si>
  <si>
    <t xml:space="preserve">Reverse Active Energy phase C </t>
  </si>
  <si>
    <t xml:space="preserve">ERAT </t>
  </si>
  <si>
    <t xml:space="preserve">ERAF </t>
  </si>
  <si>
    <t xml:space="preserve">Reverse Active Fundamental Energy phase A </t>
  </si>
  <si>
    <t xml:space="preserve">ERBF </t>
  </si>
  <si>
    <t xml:space="preserve">Reverse Active Fundamental Energy phase B </t>
  </si>
  <si>
    <t xml:space="preserve">ERCF </t>
  </si>
  <si>
    <t xml:space="preserve">Reverse Active Fundamental Energy phase C </t>
  </si>
  <si>
    <t xml:space="preserve">ERTF </t>
  </si>
  <si>
    <t xml:space="preserve">ERAH </t>
  </si>
  <si>
    <t xml:space="preserve">Reverse Active Harmonic Energy phase A </t>
  </si>
  <si>
    <t xml:space="preserve">ERBH </t>
  </si>
  <si>
    <t xml:space="preserve">Reverse Active Harmonic Energy phase B </t>
  </si>
  <si>
    <t xml:space="preserve">ERCH </t>
  </si>
  <si>
    <t xml:space="preserve">Reverse Active Harmonic Energy phase C </t>
  </si>
  <si>
    <t xml:space="preserve">ERTH </t>
  </si>
  <si>
    <t xml:space="preserve">ERRA </t>
  </si>
  <si>
    <t xml:space="preserve">Reverse Reactive Energy phase A </t>
  </si>
  <si>
    <t xml:space="preserve">ERRB </t>
  </si>
  <si>
    <t xml:space="preserve">Reverse Reactive Energy phase B </t>
  </si>
  <si>
    <t xml:space="preserve">ERRC </t>
  </si>
  <si>
    <t xml:space="preserve">Reverse Reactive Energy phase C </t>
  </si>
  <si>
    <t xml:space="preserve">ERRT </t>
  </si>
  <si>
    <t xml:space="preserve">ESA </t>
  </si>
  <si>
    <t xml:space="preserve">ESB </t>
  </si>
  <si>
    <t xml:space="preserve">ESC </t>
  </si>
  <si>
    <t xml:space="preserve">EST </t>
  </si>
  <si>
    <t xml:space="preserve">VT </t>
  </si>
  <si>
    <t xml:space="preserve">TIME </t>
  </si>
  <si>
    <t xml:space="preserve">STATUS </t>
  </si>
  <si>
    <t xml:space="preserve">Status of the VPM </t>
  </si>
  <si>
    <t xml:space="preserve">Field </t>
  </si>
  <si>
    <t>EVT</t>
  </si>
  <si>
    <t>EMT</t>
  </si>
  <si>
    <t>ERSA</t>
  </si>
  <si>
    <t>ERSB</t>
  </si>
  <si>
    <t>ERSC</t>
  </si>
  <si>
    <t>ERST</t>
  </si>
  <si>
    <t>EFSA</t>
  </si>
  <si>
    <t>EFSB</t>
  </si>
  <si>
    <t>EFSC</t>
  </si>
  <si>
    <t>EFST</t>
  </si>
  <si>
    <t>ERT1</t>
  </si>
  <si>
    <t>ERT2</t>
  </si>
  <si>
    <t>ERT3</t>
  </si>
  <si>
    <t>ERT4</t>
  </si>
  <si>
    <t>ERA1</t>
  </si>
  <si>
    <t>ERA2</t>
  </si>
  <si>
    <t>ERA3</t>
  </si>
  <si>
    <t>ERA4</t>
  </si>
  <si>
    <t>ERB1</t>
  </si>
  <si>
    <t>ERB2</t>
  </si>
  <si>
    <t>ERB3</t>
  </si>
  <si>
    <t>ERB4</t>
  </si>
  <si>
    <t>ERC1</t>
  </si>
  <si>
    <t>ERC2</t>
  </si>
  <si>
    <t>ERC3</t>
  </si>
  <si>
    <t>ERC4</t>
  </si>
  <si>
    <t>VAB</t>
  </si>
  <si>
    <t>IADC</t>
  </si>
  <si>
    <t>IBDC</t>
  </si>
  <si>
    <t>ICDC</t>
  </si>
  <si>
    <t>SAMPLES</t>
  </si>
  <si>
    <t>Basic</t>
  </si>
  <si>
    <t>GroupPos</t>
  </si>
  <si>
    <t>Profil</t>
  </si>
  <si>
    <t>Faktor</t>
  </si>
  <si>
    <t>Round</t>
  </si>
  <si>
    <t>Name</t>
  </si>
  <si>
    <t>SM.Volt.2</t>
  </si>
  <si>
    <t>SM.Current.3</t>
  </si>
  <si>
    <t>SM.PhaseAngel.2</t>
  </si>
  <si>
    <t>SM.Watt.2</t>
  </si>
  <si>
    <t>SM.Var.2</t>
  </si>
  <si>
    <t>SM.VA.2</t>
  </si>
  <si>
    <t>SM.kWh.3</t>
  </si>
  <si>
    <t>Reverse Reactive Energy - Phase A</t>
  </si>
  <si>
    <t>Reverse Reactive Energy - Phase B</t>
  </si>
  <si>
    <t>Reverse Reactive Energy - Phase C</t>
  </si>
  <si>
    <t>Reverse Reactive Energy - Total</t>
  </si>
  <si>
    <t>Reverse Active Harmonic Energy - Total</t>
  </si>
  <si>
    <t>Reverse Active Harmonic Energy - Phase C</t>
  </si>
  <si>
    <t>Reverse Active Harmonic Energy - Phase B</t>
  </si>
  <si>
    <t>Reverse Active Harmonic Energy - Phase A</t>
  </si>
  <si>
    <t>Reverse Active Fundamental Energy - Total</t>
  </si>
  <si>
    <t>Reverse Active Fundamental Energy - Phase A</t>
  </si>
  <si>
    <t>Reverse Active Fundamental Energy - Phase B</t>
  </si>
  <si>
    <t>Reverse Active Fundamental Energy - Phase C</t>
  </si>
  <si>
    <t>Wirkenergie Einspeisung</t>
  </si>
  <si>
    <t>Leistungsfaktor L1</t>
  </si>
  <si>
    <t>Leistungsfaktor L2</t>
  </si>
  <si>
    <t>Leistungsfaktor L3</t>
  </si>
  <si>
    <t>AC-Strom L1</t>
  </si>
  <si>
    <t>AC-Strom L2</t>
  </si>
  <si>
    <t>AC-Strom L3</t>
  </si>
  <si>
    <t>Phasenwinkel Spannung L1-L3</t>
  </si>
  <si>
    <t>Phasenwinkel Spannung L2-L3</t>
  </si>
  <si>
    <t>Phasenwinkel Spannung L3-L3</t>
  </si>
  <si>
    <t>AC-Spannung L1</t>
  </si>
  <si>
    <t>AC-Spannung L2</t>
  </si>
  <si>
    <t>AC-Spannung L3</t>
  </si>
  <si>
    <t>SM.Hz.2</t>
  </si>
  <si>
    <t>~Temperature</t>
  </si>
  <si>
    <t>Advanced</t>
  </si>
  <si>
    <t>Daten Type</t>
  </si>
  <si>
    <t>VARIABLETYPE_FLOAT</t>
  </si>
  <si>
    <t>VARIABLETYPE_INTEGER</t>
  </si>
  <si>
    <t>Leistung L1</t>
  </si>
  <si>
    <t>Leistung L2</t>
  </si>
  <si>
    <t>Leistung L3</t>
  </si>
  <si>
    <t>Leistung Gesamt</t>
  </si>
  <si>
    <t>Phasenwinkel Strom L1</t>
  </si>
  <si>
    <t>Phasenwinkel Strom L2</t>
  </si>
  <si>
    <t>Phasenwinkel Strom L3</t>
  </si>
  <si>
    <t>AC-Spannung</t>
  </si>
  <si>
    <t>AC-Strom</t>
  </si>
  <si>
    <t>Phasenwinkel</t>
  </si>
  <si>
    <t>Leistungsfaktor</t>
  </si>
  <si>
    <t>Wirkenergie Bezug</t>
  </si>
  <si>
    <t>Wirkenergie Bezug L1</t>
  </si>
  <si>
    <t>Wirkenergie Bezug L3</t>
  </si>
  <si>
    <t>Wirkenergie Bezug L2</t>
  </si>
  <si>
    <t>Wirkenergie Einspeisung L1</t>
  </si>
  <si>
    <t>Wirkenergie Einspeisung L2</t>
  </si>
  <si>
    <t>Wirkenergie Einspeisung L3</t>
  </si>
  <si>
    <t>AC-Spannung L1 - L2</t>
  </si>
  <si>
    <t>AC-Spannung L2 - L3</t>
  </si>
  <si>
    <t>AC-Spannung L3 - L1</t>
  </si>
  <si>
    <t>0.001</t>
  </si>
  <si>
    <t>Nr</t>
  </si>
  <si>
    <t>enable</t>
  </si>
  <si>
    <t>true</t>
  </si>
  <si>
    <t>Pos</t>
  </si>
  <si>
    <t>Group Name</t>
  </si>
  <si>
    <t>Group Ident</t>
  </si>
  <si>
    <t>Vx</t>
  </si>
  <si>
    <t>PFx</t>
  </si>
  <si>
    <t>EFAx</t>
  </si>
  <si>
    <t>ERAx</t>
  </si>
  <si>
    <t>Px</t>
  </si>
  <si>
    <t>Ix</t>
  </si>
  <si>
    <t>Wirkleistung</t>
  </si>
  <si>
    <t>xAx</t>
  </si>
  <si>
    <t>AC-Strom N</t>
  </si>
  <si>
    <t>W</t>
  </si>
  <si>
    <t xml:space="preserve">Frequency </t>
  </si>
  <si>
    <t xml:space="preserve">Current phase N Calculated </t>
  </si>
  <si>
    <t xml:space="preserve">Voltage phase A </t>
  </si>
  <si>
    <t xml:space="preserve">Voltage phase B </t>
  </si>
  <si>
    <t xml:space="preserve">Voltage phase C (Supply phase) </t>
  </si>
  <si>
    <t xml:space="preserve">Current phase A RMS </t>
  </si>
  <si>
    <t xml:space="preserve">Current phase B RMS </t>
  </si>
  <si>
    <t xml:space="preserve">Current phase C RMS </t>
  </si>
  <si>
    <t xml:space="preserve">Current phase N RMS </t>
  </si>
  <si>
    <t xml:space="preserve">Phase Angle Current to Voltage of phase A </t>
  </si>
  <si>
    <t xml:space="preserve">Phase Angle Current to Voltage of phase B </t>
  </si>
  <si>
    <t xml:space="preserve">Phase Angle Current to Voltage of phase C </t>
  </si>
  <si>
    <t xml:space="preserve">Phase Angle Voltage phase A to phase C </t>
  </si>
  <si>
    <t xml:space="preserve">Phase Angle Voltage phase B to phase C </t>
  </si>
  <si>
    <t xml:space="preserve">Phase Angle Voltage phase C to phase C (always zero) </t>
  </si>
  <si>
    <t xml:space="preserve">Phase A Voltage THD+N </t>
  </si>
  <si>
    <t xml:space="preserve">% </t>
  </si>
  <si>
    <t xml:space="preserve">Phase B Voltage THD+N </t>
  </si>
  <si>
    <t xml:space="preserve">Phase C Voltage THD+N </t>
  </si>
  <si>
    <t xml:space="preserve">Phase A Current THD+N </t>
  </si>
  <si>
    <t xml:space="preserve">Phase B Current THD+N </t>
  </si>
  <si>
    <t xml:space="preserve">Phase C Current THD+N </t>
  </si>
  <si>
    <t xml:space="preserve">Active Power phase A </t>
  </si>
  <si>
    <t xml:space="preserve">Active Power phase B </t>
  </si>
  <si>
    <t xml:space="preserve">Active Power phase C </t>
  </si>
  <si>
    <t xml:space="preserve">Total Active Power </t>
  </si>
  <si>
    <t xml:space="preserve">Active Fundamental Power </t>
  </si>
  <si>
    <t xml:space="preserve">Total Active Harmonic Power </t>
  </si>
  <si>
    <t xml:space="preserve">Reactive Power phase A </t>
  </si>
  <si>
    <t xml:space="preserve">Reactive Power phase B </t>
  </si>
  <si>
    <t xml:space="preserve">Reactive Power phase C </t>
  </si>
  <si>
    <t xml:space="preserve">Total Reactive Power </t>
  </si>
  <si>
    <t xml:space="preserve">Apparent Power phase A </t>
  </si>
  <si>
    <t xml:space="preserve">Apparent Power phase B </t>
  </si>
  <si>
    <t xml:space="preserve">Apparent Power phase C </t>
  </si>
  <si>
    <t xml:space="preserve">Total Apparent Power </t>
  </si>
  <si>
    <t xml:space="preserve">Power factor phase A </t>
  </si>
  <si>
    <t xml:space="preserve">Power factor phase B </t>
  </si>
  <si>
    <t xml:space="preserve">Power factor phase C </t>
  </si>
  <si>
    <t xml:space="preserve">Total Power factor </t>
  </si>
  <si>
    <t xml:space="preserve">Wh </t>
  </si>
  <si>
    <t xml:space="preserve">Total Forward Active Energy </t>
  </si>
  <si>
    <t xml:space="preserve">EFTF </t>
  </si>
  <si>
    <t xml:space="preserve">Total Forward Active Fundamental Energy </t>
  </si>
  <si>
    <t xml:space="preserve">Total Forward Active Harmonic Energy </t>
  </si>
  <si>
    <t xml:space="preserve">varh </t>
  </si>
  <si>
    <t xml:space="preserve">Total Forward Reactive Energy </t>
  </si>
  <si>
    <t xml:space="preserve">Total Reverse Active Energy </t>
  </si>
  <si>
    <t xml:space="preserve">Total Reverse Active Fundamental Energy </t>
  </si>
  <si>
    <t xml:space="preserve">Total Reverse Active Harmonic Energy </t>
  </si>
  <si>
    <t xml:space="preserve">Total Reverse Reactive Energy </t>
  </si>
  <si>
    <t xml:space="preserve">ERSA </t>
  </si>
  <si>
    <t xml:space="preserve">Apparent Reverse Energy phase A </t>
  </si>
  <si>
    <t xml:space="preserve">VAh </t>
  </si>
  <si>
    <t xml:space="preserve">ERSB </t>
  </si>
  <si>
    <t xml:space="preserve">Apparent Reverse Energy phase B </t>
  </si>
  <si>
    <t xml:space="preserve">ERSC </t>
  </si>
  <si>
    <t xml:space="preserve">Apparent Reverse Energy phase C </t>
  </si>
  <si>
    <t xml:space="preserve">ERST </t>
  </si>
  <si>
    <t xml:space="preserve">Total Apparent Reverse Energy </t>
  </si>
  <si>
    <t xml:space="preserve">Apparent Energy phase A </t>
  </si>
  <si>
    <t xml:space="preserve">Apparent Energy phase B </t>
  </si>
  <si>
    <t xml:space="preserve">Apparent Energy phase C </t>
  </si>
  <si>
    <t xml:space="preserve">Total Apparent Energy </t>
  </si>
  <si>
    <t xml:space="preserve">EFSA </t>
  </si>
  <si>
    <t xml:space="preserve">Apparent Forward Energy phase A </t>
  </si>
  <si>
    <t xml:space="preserve">EFSB </t>
  </si>
  <si>
    <t xml:space="preserve">Apparent Forward Energy phase B </t>
  </si>
  <si>
    <t xml:space="preserve">EFSC </t>
  </si>
  <si>
    <t xml:space="preserve">Apparent Forward Energy phase C </t>
  </si>
  <si>
    <t xml:space="preserve">EFST </t>
  </si>
  <si>
    <t xml:space="preserve">Total Apparent Forward Energy </t>
  </si>
  <si>
    <t>Wh</t>
  </si>
  <si>
    <t xml:space="preserve">ERA1 </t>
  </si>
  <si>
    <t xml:space="preserve">Reactive Energy Quadrant 1 phase A </t>
  </si>
  <si>
    <t xml:space="preserve">ERB1 </t>
  </si>
  <si>
    <t xml:space="preserve">Reactive Energy Quadrant 1 phase B </t>
  </si>
  <si>
    <t xml:space="preserve">ERC </t>
  </si>
  <si>
    <t xml:space="preserve">Reactive Energy Quadrant 1 phase C </t>
  </si>
  <si>
    <t xml:space="preserve">ERT1 </t>
  </si>
  <si>
    <t xml:space="preserve">Total Reactive Energy Quadrant 1 </t>
  </si>
  <si>
    <t xml:space="preserve">ERA2 </t>
  </si>
  <si>
    <t xml:space="preserve">Reactive Energy Quadrant 2 phase A </t>
  </si>
  <si>
    <t xml:space="preserve">ERB2 </t>
  </si>
  <si>
    <t xml:space="preserve">Reactive Energy Quadrant 2 phase B </t>
  </si>
  <si>
    <t xml:space="preserve">ERC2 </t>
  </si>
  <si>
    <t xml:space="preserve">Reactive Energy Quadrant 2 phase C </t>
  </si>
  <si>
    <t xml:space="preserve">ERT2 </t>
  </si>
  <si>
    <t xml:space="preserve">Total Reactive Energy Quadrant 2 </t>
  </si>
  <si>
    <t xml:space="preserve">ERA3 </t>
  </si>
  <si>
    <t xml:space="preserve">Reactive Energy Quadrant 3 phase A </t>
  </si>
  <si>
    <t xml:space="preserve">ERB3 </t>
  </si>
  <si>
    <t xml:space="preserve">Reactive Energy Quadrant 3 phase B </t>
  </si>
  <si>
    <t xml:space="preserve">ERC3 </t>
  </si>
  <si>
    <t xml:space="preserve">Reactive Energy Quadrant 3 phase C </t>
  </si>
  <si>
    <t xml:space="preserve">ERT3 </t>
  </si>
  <si>
    <t xml:space="preserve">Total Reactive Energy Quadrant 3 </t>
  </si>
  <si>
    <t xml:space="preserve">ERA4 </t>
  </si>
  <si>
    <t xml:space="preserve">Reactive Energy Quadrant 4 phase A </t>
  </si>
  <si>
    <t xml:space="preserve">ERB4 </t>
  </si>
  <si>
    <t xml:space="preserve">Reactive Energy Quadrant 4 phase B </t>
  </si>
  <si>
    <t xml:space="preserve">ERC4 </t>
  </si>
  <si>
    <t xml:space="preserve">Reactive Energy Quadrant 4 phase C </t>
  </si>
  <si>
    <t xml:space="preserve">ERT4 </t>
  </si>
  <si>
    <t xml:space="preserve">Total Reactive Energy Quadrant 4 </t>
  </si>
  <si>
    <t xml:space="preserve">EVT </t>
  </si>
  <si>
    <t xml:space="preserve">(Vector Sum) Total Apparent Energy </t>
  </si>
  <si>
    <t xml:space="preserve">Varh </t>
  </si>
  <si>
    <t xml:space="preserve">EMT </t>
  </si>
  <si>
    <t xml:space="preserve">(Vector Sum) Total Apparent Power </t>
  </si>
  <si>
    <t xml:space="preserve">VAB </t>
  </si>
  <si>
    <t xml:space="preserve">phase A – phase B Voltage </t>
  </si>
  <si>
    <t xml:space="preserve">VBC </t>
  </si>
  <si>
    <t xml:space="preserve">phase B – phase C Voltage </t>
  </si>
  <si>
    <t xml:space="preserve">VCA </t>
  </si>
  <si>
    <t xml:space="preserve">phase C – phase A Voltage </t>
  </si>
  <si>
    <t xml:space="preserve">Average N – phase Voltage </t>
  </si>
  <si>
    <t xml:space="preserve">IADC </t>
  </si>
  <si>
    <t xml:space="preserve">Direct Current phase A </t>
  </si>
  <si>
    <t xml:space="preserve">IBDC </t>
  </si>
  <si>
    <t xml:space="preserve">Direct Current phase B </t>
  </si>
  <si>
    <t xml:space="preserve">ICDC </t>
  </si>
  <si>
    <t xml:space="preserve">Direct Current phase C </t>
  </si>
  <si>
    <t xml:space="preserve">Operating time in milliseconds (last factory reset) </t>
  </si>
  <si>
    <t xml:space="preserve">ms </t>
  </si>
  <si>
    <t xml:space="preserve">SAMPLES </t>
  </si>
  <si>
    <t xml:space="preserve">Counter from the Quadrants updated values </t>
  </si>
  <si>
    <t>Frequency</t>
  </si>
  <si>
    <t>AC-Strom N (Calculated)</t>
  </si>
  <si>
    <t>Percent.2</t>
  </si>
  <si>
    <t>Leistungsfaktor Total</t>
  </si>
  <si>
    <t>Wirkenergie Bezug Total</t>
  </si>
  <si>
    <t>SM.kvarh.3</t>
  </si>
  <si>
    <t>Wirkenergie Einspeisung Total</t>
  </si>
  <si>
    <t>Active Fundamental Power - Phase A</t>
  </si>
  <si>
    <t>Active Fundamental Power - Total</t>
  </si>
  <si>
    <t>Active Fundamental Power - Phase B</t>
  </si>
  <si>
    <t>Active Fundamental Power - Phase C</t>
  </si>
  <si>
    <t>Active Harmonic Power - Phase A</t>
  </si>
  <si>
    <t>Active Harmonic Power - Phase B</t>
  </si>
  <si>
    <t>Active Harmonic Power - Phase C</t>
  </si>
  <si>
    <t>Active Harmonic Power - Total</t>
  </si>
  <si>
    <t xml:space="preserve">Forward Active Fundamental Energy - Phase A </t>
  </si>
  <si>
    <t xml:space="preserve">Forward Active Fundamental Energy - Phase B </t>
  </si>
  <si>
    <t>Forward Active Fundamental Energy - Phase C</t>
  </si>
  <si>
    <t>Forward Active Fundamental Energyt - Total</t>
  </si>
  <si>
    <t xml:space="preserve">Forward Active Harmonic Energy - Phase A </t>
  </si>
  <si>
    <t xml:space="preserve">Forward Active Harmonic Energy - Phase B </t>
  </si>
  <si>
    <t xml:space="preserve">Forward Active Harmonic Energy - Phase C </t>
  </si>
  <si>
    <t xml:space="preserve">Forward Active Harmonic Energy - Total </t>
  </si>
  <si>
    <t>SM.kVAh.3</t>
  </si>
  <si>
    <t>Apparent Reverse Energy - Phase A</t>
  </si>
  <si>
    <t>Apparent Reverse Energy - Phase B</t>
  </si>
  <si>
    <t>Apparent Reverse Energy - Phase C</t>
  </si>
  <si>
    <t>Apparent Reverse Energy - Total</t>
  </si>
  <si>
    <t>Counter from the Quadrants updated values</t>
  </si>
  <si>
    <t>Operating Time (last fctory reset)</t>
  </si>
  <si>
    <t>Apparent Forward Energy - Phase A</t>
  </si>
  <si>
    <t>Apparent Forward Energy - Phase B</t>
  </si>
  <si>
    <t>Apparent Forward Energy - Phase C</t>
  </si>
  <si>
    <t>Apparent Forward Energy - Total</t>
  </si>
  <si>
    <t>Scheinenergie</t>
  </si>
  <si>
    <t>Apparent Energy - Total</t>
  </si>
  <si>
    <t>Apparent Energy - Phase C</t>
  </si>
  <si>
    <t>Apparent Energy - Phase B</t>
  </si>
  <si>
    <t>Apparent Energy - Phase A</t>
  </si>
  <si>
    <t>Reactive Energy Quadrant 1 - Phase A</t>
  </si>
  <si>
    <t>Reactive Energy Quadrant 2 - Phase A</t>
  </si>
  <si>
    <t>Reactive Energy Quadrant 3 - Phase A</t>
  </si>
  <si>
    <t>Reactive Energy Quadrant 4 - Phase A</t>
  </si>
  <si>
    <t>Reactive Energy Quadrant 1 - Phase B</t>
  </si>
  <si>
    <t>Reactive Energy Quadrant 2 - Phase B</t>
  </si>
  <si>
    <t>Reactive Energy Quadrant 3 - Phase B</t>
  </si>
  <si>
    <t>Reactive Energy Quadrant 4 - Phase B</t>
  </si>
  <si>
    <t>Reactive Energy Quadrant 1 - Phase C</t>
  </si>
  <si>
    <t>Reactive Energy Quadrant 2 - Phase C</t>
  </si>
  <si>
    <t>Reactive Energy Quadrant 3 - Phase C</t>
  </si>
  <si>
    <t>Reactive Energy Quadrant 4 - Phase C</t>
  </si>
  <si>
    <t>Reactive Energy Quadrant 1 - Total</t>
  </si>
  <si>
    <t>Reactive Energy Quadrant 2 - Total</t>
  </si>
  <si>
    <t>Reactive Energy Quadrant 3 - Total</t>
  </si>
  <si>
    <t>Reactive Energy Quadrant 4 - Total</t>
  </si>
  <si>
    <t>Apparent Energy - Total (Vector Sum)</t>
  </si>
  <si>
    <t>Apparent Power - Total (Vector Sum)</t>
  </si>
  <si>
    <t>Scheinleistung</t>
  </si>
  <si>
    <t xml:space="preserve">durchschnittliche Phase-Phase-Spannung </t>
  </si>
  <si>
    <t xml:space="preserve">durchschnittliche N-Phasen-Spannung </t>
  </si>
  <si>
    <t>Direct Current - Phase A</t>
  </si>
  <si>
    <t>Direct Current - Phase B</t>
  </si>
  <si>
    <t>Direct Current - Phase C</t>
  </si>
  <si>
    <t>Direct Current</t>
  </si>
  <si>
    <t>IxDC</t>
  </si>
  <si>
    <t>Apparent Power - Phase A</t>
  </si>
  <si>
    <t>Apparent Power - Phase B</t>
  </si>
  <si>
    <t>Apparent Power - Phase C</t>
  </si>
  <si>
    <t>Apparent Power - Total</t>
  </si>
  <si>
    <t>APx</t>
  </si>
  <si>
    <t>AEx</t>
  </si>
  <si>
    <t>Blindenergie</t>
  </si>
  <si>
    <t>Blindleistung</t>
  </si>
  <si>
    <t>RPx</t>
  </si>
  <si>
    <t>REx</t>
  </si>
  <si>
    <t>Reactive Power - Phase A</t>
  </si>
  <si>
    <t>Reactive Power - Total</t>
  </si>
  <si>
    <t>Reactive Power - Phase C</t>
  </si>
  <si>
    <t>Reactive Power - Phase B</t>
  </si>
  <si>
    <t>Forward Reactive Energy - Phase A</t>
  </si>
  <si>
    <t>Forward Reactive Energy - Total</t>
  </si>
  <si>
    <t>Forward Reactive Energy - Phase C</t>
  </si>
  <si>
    <t>Forward Reactive Energy - Phase B</t>
  </si>
  <si>
    <t>Blindenergie Quadrant 1 - 4</t>
  </si>
  <si>
    <t>RE1_4</t>
  </si>
  <si>
    <t>Fundamental Power</t>
  </si>
  <si>
    <t>Fundamental Energy</t>
  </si>
  <si>
    <t>FPx</t>
  </si>
  <si>
    <t>FEx</t>
  </si>
  <si>
    <t>Harmonic Power</t>
  </si>
  <si>
    <t>Harmonic Energy</t>
  </si>
  <si>
    <t>HPx</t>
  </si>
  <si>
    <t>HEx</t>
  </si>
  <si>
    <t>THD</t>
  </si>
  <si>
    <t>THD+N</t>
  </si>
  <si>
    <t>NULL</t>
  </si>
  <si>
    <t>false</t>
  </si>
  <si>
    <t>Duration.INT.ms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</si>
</sst>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30"/>
  <sheetViews>
    <sheetView tabSelected="1" workbookViewId="0">
      <selection activeCell="E9" sqref="E9"/>
    </sheetView>
  </sheetViews>
  <sheetFormatPr baseColWidth="10" defaultColWidth="9.140625" defaultRowHeight="15" customHeight="1" x14ac:dyDescent="0.2"/>
  <cols>
    <col min="1" max="1" width="11.28515625" style="1" customWidth="1"/>
    <col min="2" max="2" width="44" style="8" customWidth="1"/>
    <col min="3" max="3" width="23.5703125" style="8" customWidth="1"/>
    <col min="4" max="5" width="16" style="7" customWidth="1"/>
    <col min="6" max="7" width="14.85546875" style="7" customWidth="1"/>
    <col min="8" max="8" width="26.85546875" style="3" customWidth="1"/>
    <col min="9" max="11" width="12.85546875" style="7" customWidth="1"/>
    <col min="12" max="12" width="9.140625" style="3"/>
    <col min="13" max="13" width="94.5703125" style="3" customWidth="1"/>
    <col min="14" max="16384" width="9.140625" style="3"/>
  </cols>
  <sheetData>
    <row r="1" spans="1:13" s="9" customFormat="1" ht="15" customHeight="1" x14ac:dyDescent="0.2">
      <c r="A1" s="2" t="s">
        <v>224</v>
      </c>
      <c r="B1" s="2" t="s">
        <v>261</v>
      </c>
      <c r="C1" s="2" t="s">
        <v>297</v>
      </c>
      <c r="D1" s="2" t="s">
        <v>258</v>
      </c>
      <c r="E1" s="2" t="s">
        <v>259</v>
      </c>
      <c r="F1" s="2" t="s">
        <v>260</v>
      </c>
      <c r="G1" s="2" t="s">
        <v>327</v>
      </c>
      <c r="H1" s="2" t="s">
        <v>326</v>
      </c>
      <c r="I1" s="2" t="s">
        <v>257</v>
      </c>
      <c r="J1" s="2" t="s">
        <v>325</v>
      </c>
      <c r="K1" s="2" t="s">
        <v>323</v>
      </c>
    </row>
    <row r="2" spans="1:13" ht="15" customHeight="1" x14ac:dyDescent="0.25">
      <c r="A2" s="1" t="s">
        <v>0</v>
      </c>
      <c r="B2" s="6" t="s">
        <v>465</v>
      </c>
      <c r="C2" s="6" t="s">
        <v>298</v>
      </c>
      <c r="D2" s="4" t="s">
        <v>294</v>
      </c>
      <c r="E2" s="4">
        <v>1</v>
      </c>
      <c r="F2" s="7">
        <v>2</v>
      </c>
      <c r="G2" s="7" t="s">
        <v>256</v>
      </c>
      <c r="H2" s="3" t="s">
        <v>256</v>
      </c>
      <c r="I2" s="7">
        <v>10</v>
      </c>
      <c r="J2">
        <v>1</v>
      </c>
      <c r="K2" s="7" t="s">
        <v>324</v>
      </c>
      <c r="M2" s="3" t="str">
        <f t="shared" ref="M2:M63" si="0">"'"&amp;A2&amp;"' =&gt; ['"&amp;B2&amp;"', " &amp;C2&amp;", '"&amp;D2&amp;"', "&amp;E2 &amp;", " &amp;F2&amp;", '"&amp;G2&amp;"', '"&amp;H2&amp;"', " &amp; I2 &amp; ", " &amp;J2&amp;", "&amp;K2&amp;"],"</f>
        <v>'F' =&gt; ['Frequency', VARIABLETYPE_FLOAT, 'SM.Hz.2', 1, 2, 'Basic', 'Basic', 10, 1, true],</v>
      </c>
    </row>
    <row r="3" spans="1:13" ht="15" customHeight="1" x14ac:dyDescent="0.25">
      <c r="A3" s="1" t="s">
        <v>1</v>
      </c>
      <c r="B3" s="6" t="s">
        <v>2</v>
      </c>
      <c r="C3" s="6" t="s">
        <v>298</v>
      </c>
      <c r="D3" s="4" t="s">
        <v>295</v>
      </c>
      <c r="E3" s="4">
        <v>1</v>
      </c>
      <c r="F3" s="7">
        <v>2</v>
      </c>
      <c r="G3" s="7" t="s">
        <v>256</v>
      </c>
      <c r="H3" s="3" t="s">
        <v>256</v>
      </c>
      <c r="I3" s="7">
        <v>10</v>
      </c>
      <c r="J3">
        <v>2</v>
      </c>
      <c r="K3" s="7" t="s">
        <v>324</v>
      </c>
      <c r="M3" s="3" t="str">
        <f t="shared" si="0"/>
        <v>'T' =&gt; ['Internal Temperature', VARIABLETYPE_FLOAT, '~Temperature', 1, 2, 'Basic', 'Basic', 10, 2, true],</v>
      </c>
    </row>
    <row r="4" spans="1:13" ht="15" customHeight="1" x14ac:dyDescent="0.25">
      <c r="A4" s="1" t="s">
        <v>91</v>
      </c>
      <c r="B4" s="5" t="s">
        <v>223</v>
      </c>
      <c r="C4" s="6" t="s">
        <v>299</v>
      </c>
      <c r="D4" s="4"/>
      <c r="E4" s="4">
        <v>1</v>
      </c>
      <c r="F4" s="7">
        <v>0</v>
      </c>
      <c r="G4" s="7" t="s">
        <v>256</v>
      </c>
      <c r="H4" s="3" t="s">
        <v>256</v>
      </c>
      <c r="I4" s="7">
        <v>10</v>
      </c>
      <c r="J4">
        <v>3</v>
      </c>
      <c r="K4" s="7" t="s">
        <v>324</v>
      </c>
      <c r="M4" s="3" t="str">
        <f t="shared" si="0"/>
        <v>'STATUS' =&gt; ['Status of the VPM ', VARIABLETYPE_INTEGER, '', 1, 0, 'Basic', 'Basic', 10, 3, true],</v>
      </c>
    </row>
    <row r="5" spans="1:13" ht="15" customHeight="1" x14ac:dyDescent="0.25">
      <c r="A5" s="1" t="s">
        <v>90</v>
      </c>
      <c r="B5" s="6" t="s">
        <v>494</v>
      </c>
      <c r="C5" s="6" t="s">
        <v>299</v>
      </c>
      <c r="D5" s="4" t="s">
        <v>562</v>
      </c>
      <c r="E5" s="4">
        <v>1</v>
      </c>
      <c r="F5" s="7">
        <v>0</v>
      </c>
      <c r="G5" s="7" t="s">
        <v>256</v>
      </c>
      <c r="H5" s="3" t="s">
        <v>256</v>
      </c>
      <c r="I5" s="7">
        <v>10</v>
      </c>
      <c r="J5">
        <v>4</v>
      </c>
      <c r="K5" s="7" t="s">
        <v>324</v>
      </c>
      <c r="M5" s="3" t="str">
        <f t="shared" si="0"/>
        <v>'TIME' =&gt; ['Operating Time (last fctory reset)', VARIABLETYPE_INTEGER, 'Duration.INT.ms', 1, 0, 'Basic', 'Basic', 10, 4, true],</v>
      </c>
    </row>
    <row r="6" spans="1:13" ht="15" customHeight="1" x14ac:dyDescent="0.25">
      <c r="A6" s="1" t="s">
        <v>255</v>
      </c>
      <c r="B6" s="8" t="s">
        <v>493</v>
      </c>
      <c r="C6" s="6" t="s">
        <v>299</v>
      </c>
      <c r="D6" s="4"/>
      <c r="E6" s="7">
        <v>1</v>
      </c>
      <c r="F6" s="7">
        <v>0</v>
      </c>
      <c r="G6" s="7" t="s">
        <v>256</v>
      </c>
      <c r="H6" s="3" t="s">
        <v>256</v>
      </c>
      <c r="I6" s="7">
        <v>10</v>
      </c>
      <c r="J6">
        <v>5</v>
      </c>
      <c r="K6" s="7" t="s">
        <v>324</v>
      </c>
      <c r="M6" s="3" t="str">
        <f t="shared" si="0"/>
        <v>'SAMPLES' =&gt; ['Counter from the Quadrants updated values', VARIABLETYPE_INTEGER, '', 1, 0, 'Basic', 'Basic', 10, 5, true],</v>
      </c>
    </row>
    <row r="7" spans="1:13" ht="15" customHeight="1" x14ac:dyDescent="0.25">
      <c r="A7" s="1" t="s">
        <v>26</v>
      </c>
      <c r="B7" s="6" t="s">
        <v>300</v>
      </c>
      <c r="C7" s="6" t="s">
        <v>298</v>
      </c>
      <c r="D7" s="4" t="s">
        <v>265</v>
      </c>
      <c r="E7" s="4">
        <v>1</v>
      </c>
      <c r="F7" s="7">
        <v>2</v>
      </c>
      <c r="G7" s="7" t="s">
        <v>332</v>
      </c>
      <c r="H7" s="3" t="s">
        <v>334</v>
      </c>
      <c r="I7" s="7">
        <v>20</v>
      </c>
      <c r="J7">
        <v>6</v>
      </c>
      <c r="K7" s="7" t="s">
        <v>324</v>
      </c>
      <c r="M7" s="3" t="str">
        <f t="shared" si="0"/>
        <v>'PA' =&gt; ['Leistung L1', VARIABLETYPE_FLOAT, 'SM.Watt.2', 1, 2, 'Px', 'Wirkleistung', 20, 6, true],</v>
      </c>
    </row>
    <row r="8" spans="1:13" ht="15" customHeight="1" x14ac:dyDescent="0.25">
      <c r="A8" s="1" t="s">
        <v>27</v>
      </c>
      <c r="B8" s="6" t="s">
        <v>301</v>
      </c>
      <c r="C8" s="6" t="s">
        <v>298</v>
      </c>
      <c r="D8" s="4" t="s">
        <v>265</v>
      </c>
      <c r="E8" s="4">
        <v>1</v>
      </c>
      <c r="F8" s="7">
        <v>2</v>
      </c>
      <c r="G8" s="7" t="s">
        <v>332</v>
      </c>
      <c r="H8" s="3" t="s">
        <v>334</v>
      </c>
      <c r="I8" s="7">
        <v>20</v>
      </c>
      <c r="J8">
        <v>7</v>
      </c>
      <c r="K8" s="7" t="s">
        <v>324</v>
      </c>
      <c r="M8" s="3" t="str">
        <f t="shared" si="0"/>
        <v>'PB' =&gt; ['Leistung L2', VARIABLETYPE_FLOAT, 'SM.Watt.2', 1, 2, 'Px', 'Wirkleistung', 20, 7, true],</v>
      </c>
    </row>
    <row r="9" spans="1:13" ht="15" customHeight="1" x14ac:dyDescent="0.25">
      <c r="A9" s="1" t="s">
        <v>28</v>
      </c>
      <c r="B9" s="6" t="s">
        <v>302</v>
      </c>
      <c r="C9" s="6" t="s">
        <v>298</v>
      </c>
      <c r="D9" s="4" t="s">
        <v>265</v>
      </c>
      <c r="E9" s="4">
        <v>1</v>
      </c>
      <c r="F9" s="7">
        <v>2</v>
      </c>
      <c r="G9" s="7" t="s">
        <v>332</v>
      </c>
      <c r="H9" s="3" t="s">
        <v>334</v>
      </c>
      <c r="I9" s="7">
        <v>20</v>
      </c>
      <c r="J9">
        <v>8</v>
      </c>
      <c r="K9" s="7" t="s">
        <v>324</v>
      </c>
      <c r="M9" s="3" t="str">
        <f t="shared" si="0"/>
        <v>'PC' =&gt; ['Leistung L3', VARIABLETYPE_FLOAT, 'SM.Watt.2', 1, 2, 'Px', 'Wirkleistung', 20, 8, true],</v>
      </c>
    </row>
    <row r="10" spans="1:13" ht="15" customHeight="1" x14ac:dyDescent="0.25">
      <c r="A10" s="1" t="s">
        <v>29</v>
      </c>
      <c r="B10" s="6" t="s">
        <v>303</v>
      </c>
      <c r="C10" s="6" t="s">
        <v>298</v>
      </c>
      <c r="D10" s="4" t="s">
        <v>265</v>
      </c>
      <c r="E10" s="4">
        <v>1</v>
      </c>
      <c r="F10" s="7">
        <v>2</v>
      </c>
      <c r="G10" s="7" t="s">
        <v>332</v>
      </c>
      <c r="H10" s="3" t="s">
        <v>334</v>
      </c>
      <c r="I10" s="7">
        <v>20</v>
      </c>
      <c r="J10">
        <v>9</v>
      </c>
      <c r="K10" s="7" t="s">
        <v>324</v>
      </c>
      <c r="M10" s="3" t="str">
        <f t="shared" si="0"/>
        <v>'PT' =&gt; ['Leistung Gesamt', VARIABLETYPE_FLOAT, 'SM.Watt.2', 1, 2, 'Px', 'Wirkleistung', 20, 9, true],</v>
      </c>
    </row>
    <row r="11" spans="1:13" ht="15" customHeight="1" x14ac:dyDescent="0.25">
      <c r="A11" s="1" t="s">
        <v>50</v>
      </c>
      <c r="B11" s="6" t="s">
        <v>312</v>
      </c>
      <c r="C11" s="6" t="s">
        <v>298</v>
      </c>
      <c r="D11" s="4" t="s">
        <v>268</v>
      </c>
      <c r="E11" s="4" t="s">
        <v>321</v>
      </c>
      <c r="F11" s="7">
        <v>3</v>
      </c>
      <c r="G11" s="7" t="s">
        <v>330</v>
      </c>
      <c r="H11" s="6" t="s">
        <v>311</v>
      </c>
      <c r="I11" s="7">
        <v>25</v>
      </c>
      <c r="J11">
        <v>10</v>
      </c>
      <c r="K11" s="7" t="s">
        <v>324</v>
      </c>
      <c r="M11" s="3" t="str">
        <f t="shared" si="0"/>
        <v>'EFAA' =&gt; ['Wirkenergie Bezug L1', VARIABLETYPE_FLOAT, 'SM.kWh.3', 0.001, 3, 'EFAx', 'Wirkenergie Bezug', 25, 10, true],</v>
      </c>
    </row>
    <row r="12" spans="1:13" ht="15" customHeight="1" x14ac:dyDescent="0.25">
      <c r="A12" s="1" t="s">
        <v>51</v>
      </c>
      <c r="B12" s="6" t="s">
        <v>314</v>
      </c>
      <c r="C12" s="6" t="s">
        <v>298</v>
      </c>
      <c r="D12" s="4" t="s">
        <v>268</v>
      </c>
      <c r="E12" s="4" t="s">
        <v>321</v>
      </c>
      <c r="F12" s="7">
        <v>3</v>
      </c>
      <c r="G12" s="7" t="s">
        <v>330</v>
      </c>
      <c r="H12" s="6" t="s">
        <v>311</v>
      </c>
      <c r="I12" s="7">
        <v>25</v>
      </c>
      <c r="J12">
        <v>11</v>
      </c>
      <c r="K12" s="7" t="s">
        <v>324</v>
      </c>
      <c r="M12" s="3" t="str">
        <f t="shared" si="0"/>
        <v>'EFAB' =&gt; ['Wirkenergie Bezug L2', VARIABLETYPE_FLOAT, 'SM.kWh.3', 0.001, 3, 'EFAx', 'Wirkenergie Bezug', 25, 11, true],</v>
      </c>
    </row>
    <row r="13" spans="1:13" ht="15" customHeight="1" x14ac:dyDescent="0.25">
      <c r="A13" s="1" t="s">
        <v>52</v>
      </c>
      <c r="B13" s="6" t="s">
        <v>313</v>
      </c>
      <c r="C13" s="6" t="s">
        <v>298</v>
      </c>
      <c r="D13" s="4" t="s">
        <v>268</v>
      </c>
      <c r="E13" s="4" t="s">
        <v>321</v>
      </c>
      <c r="F13" s="7">
        <v>3</v>
      </c>
      <c r="G13" s="7" t="s">
        <v>330</v>
      </c>
      <c r="H13" s="6" t="s">
        <v>311</v>
      </c>
      <c r="I13" s="7">
        <v>25</v>
      </c>
      <c r="J13">
        <v>12</v>
      </c>
      <c r="K13" s="7" t="s">
        <v>324</v>
      </c>
      <c r="M13" s="3" t="str">
        <f t="shared" si="0"/>
        <v>'EFAC' =&gt; ['Wirkenergie Bezug L3', VARIABLETYPE_FLOAT, 'SM.kWh.3', 0.001, 3, 'EFAx', 'Wirkenergie Bezug', 25, 12, true],</v>
      </c>
    </row>
    <row r="14" spans="1:13" ht="15" customHeight="1" x14ac:dyDescent="0.25">
      <c r="A14" s="1" t="s">
        <v>53</v>
      </c>
      <c r="B14" s="6" t="s">
        <v>469</v>
      </c>
      <c r="C14" s="6" t="s">
        <v>298</v>
      </c>
      <c r="D14" s="4" t="s">
        <v>268</v>
      </c>
      <c r="E14" s="4" t="s">
        <v>321</v>
      </c>
      <c r="F14" s="7">
        <v>3</v>
      </c>
      <c r="G14" s="7" t="s">
        <v>330</v>
      </c>
      <c r="H14" s="6" t="s">
        <v>311</v>
      </c>
      <c r="I14" s="7">
        <v>25</v>
      </c>
      <c r="J14">
        <v>13</v>
      </c>
      <c r="K14" s="7" t="s">
        <v>324</v>
      </c>
      <c r="M14" s="3" t="str">
        <f t="shared" si="0"/>
        <v>'EFAT' =&gt; ['Wirkenergie Bezug Total', VARIABLETYPE_FLOAT, 'SM.kWh.3', 0.001, 3, 'EFAx', 'Wirkenergie Bezug', 25, 13, true],</v>
      </c>
    </row>
    <row r="15" spans="1:13" ht="15" hidden="1" customHeight="1" x14ac:dyDescent="0.25">
      <c r="A15" s="19" t="s">
        <v>107</v>
      </c>
      <c r="B15" s="18" t="s">
        <v>3</v>
      </c>
      <c r="C15" s="18" t="s">
        <v>299</v>
      </c>
      <c r="D15" s="19"/>
      <c r="E15" s="19">
        <v>1</v>
      </c>
      <c r="F15" s="20">
        <v>2</v>
      </c>
      <c r="G15" s="20" t="s">
        <v>560</v>
      </c>
      <c r="H15" s="21" t="s">
        <v>296</v>
      </c>
      <c r="I15" s="20">
        <v>999</v>
      </c>
      <c r="J15">
        <v>14</v>
      </c>
      <c r="K15" s="7" t="s">
        <v>561</v>
      </c>
      <c r="M15" s="3" t="str">
        <f t="shared" si="0"/>
        <v>'Stat ' =&gt; ['Status of Metering Chip', VARIABLETYPE_INTEGER, '', 1, 2, 'NULL', 'Advanced', 999, 14, false],</v>
      </c>
    </row>
    <row r="16" spans="1:13" ht="15" hidden="1" customHeight="1" x14ac:dyDescent="0.25">
      <c r="A16" s="17" t="s">
        <v>4</v>
      </c>
      <c r="B16" s="18" t="s">
        <v>5</v>
      </c>
      <c r="C16" s="18" t="s">
        <v>298</v>
      </c>
      <c r="D16" s="19"/>
      <c r="E16" s="19">
        <v>1</v>
      </c>
      <c r="F16" s="20">
        <v>2</v>
      </c>
      <c r="G16" s="20" t="s">
        <v>560</v>
      </c>
      <c r="H16" s="21" t="s">
        <v>296</v>
      </c>
      <c r="I16" s="20">
        <v>999</v>
      </c>
      <c r="J16">
        <v>15</v>
      </c>
      <c r="K16" s="7" t="s">
        <v>561</v>
      </c>
      <c r="M16" s="3" t="str">
        <f t="shared" si="0"/>
        <v>'IN1' =&gt; ['N Line Sampled current RMS', VARIABLETYPE_FLOAT, '', 1, 2, 'NULL', 'Advanced', 999, 15, false],</v>
      </c>
    </row>
    <row r="17" spans="1:13" ht="15" customHeight="1" x14ac:dyDescent="0.25">
      <c r="A17" s="1" t="s">
        <v>66</v>
      </c>
      <c r="B17" s="3" t="s">
        <v>315</v>
      </c>
      <c r="C17" s="6" t="s">
        <v>298</v>
      </c>
      <c r="D17" s="4" t="s">
        <v>268</v>
      </c>
      <c r="E17" s="4" t="s">
        <v>321</v>
      </c>
      <c r="F17" s="7">
        <v>3</v>
      </c>
      <c r="G17" s="7" t="s">
        <v>331</v>
      </c>
      <c r="H17" s="3" t="s">
        <v>281</v>
      </c>
      <c r="I17" s="7">
        <v>26</v>
      </c>
      <c r="J17">
        <v>16</v>
      </c>
      <c r="K17" s="7" t="s">
        <v>324</v>
      </c>
      <c r="M17" s="3" t="str">
        <f t="shared" si="0"/>
        <v>'ERAA' =&gt; ['Wirkenergie Einspeisung L1', VARIABLETYPE_FLOAT, 'SM.kWh.3', 0.001, 3, 'ERAx', 'Wirkenergie Einspeisung', 26, 16, true],</v>
      </c>
    </row>
    <row r="18" spans="1:13" ht="15" customHeight="1" x14ac:dyDescent="0.25">
      <c r="A18" s="1" t="s">
        <v>67</v>
      </c>
      <c r="B18" s="3" t="s">
        <v>316</v>
      </c>
      <c r="C18" s="6" t="s">
        <v>298</v>
      </c>
      <c r="D18" s="4" t="s">
        <v>268</v>
      </c>
      <c r="E18" s="4" t="s">
        <v>321</v>
      </c>
      <c r="F18" s="7">
        <v>3</v>
      </c>
      <c r="G18" s="7" t="s">
        <v>331</v>
      </c>
      <c r="H18" s="3" t="s">
        <v>281</v>
      </c>
      <c r="I18" s="7">
        <v>26</v>
      </c>
      <c r="J18">
        <v>17</v>
      </c>
      <c r="K18" s="7" t="s">
        <v>324</v>
      </c>
      <c r="M18" s="3" t="str">
        <f t="shared" si="0"/>
        <v>'ERAB' =&gt; ['Wirkenergie Einspeisung L2', VARIABLETYPE_FLOAT, 'SM.kWh.3', 0.001, 3, 'ERAx', 'Wirkenergie Einspeisung', 26, 17, true],</v>
      </c>
    </row>
    <row r="19" spans="1:13" ht="15" customHeight="1" x14ac:dyDescent="0.25">
      <c r="A19" s="1" t="s">
        <v>68</v>
      </c>
      <c r="B19" s="3" t="s">
        <v>317</v>
      </c>
      <c r="C19" s="6" t="s">
        <v>298</v>
      </c>
      <c r="D19" s="4" t="s">
        <v>268</v>
      </c>
      <c r="E19" s="4" t="s">
        <v>321</v>
      </c>
      <c r="F19" s="7">
        <v>3</v>
      </c>
      <c r="G19" s="7" t="s">
        <v>331</v>
      </c>
      <c r="H19" s="3" t="s">
        <v>281</v>
      </c>
      <c r="I19" s="7">
        <v>26</v>
      </c>
      <c r="J19">
        <v>18</v>
      </c>
      <c r="K19" s="7" t="s">
        <v>324</v>
      </c>
      <c r="M19" s="3" t="str">
        <f t="shared" si="0"/>
        <v>'ERAC' =&gt; ['Wirkenergie Einspeisung L3', VARIABLETYPE_FLOAT, 'SM.kWh.3', 0.001, 3, 'ERAx', 'Wirkenergie Einspeisung', 26, 18, true],</v>
      </c>
    </row>
    <row r="20" spans="1:13" ht="15" customHeight="1" x14ac:dyDescent="0.25">
      <c r="A20" s="1" t="s">
        <v>69</v>
      </c>
      <c r="B20" s="3" t="s">
        <v>471</v>
      </c>
      <c r="C20" s="6" t="s">
        <v>298</v>
      </c>
      <c r="D20" s="4" t="s">
        <v>268</v>
      </c>
      <c r="E20" s="4" t="s">
        <v>321</v>
      </c>
      <c r="F20" s="7">
        <v>3</v>
      </c>
      <c r="G20" s="7" t="s">
        <v>331</v>
      </c>
      <c r="H20" s="3" t="s">
        <v>281</v>
      </c>
      <c r="I20" s="7">
        <v>26</v>
      </c>
      <c r="J20">
        <v>19</v>
      </c>
      <c r="K20" s="7" t="s">
        <v>324</v>
      </c>
      <c r="M20" s="3" t="str">
        <f t="shared" si="0"/>
        <v>'ERAT' =&gt; ['Wirkenergie Einspeisung Total', VARIABLETYPE_FLOAT, 'SM.kWh.3', 0.001, 3, 'ERAx', 'Wirkenergie Einspeisung', 26, 19, true],</v>
      </c>
    </row>
    <row r="21" spans="1:13" ht="15" customHeight="1" x14ac:dyDescent="0.25">
      <c r="A21" s="1" t="s">
        <v>7</v>
      </c>
      <c r="B21" s="6" t="s">
        <v>291</v>
      </c>
      <c r="C21" s="6" t="s">
        <v>298</v>
      </c>
      <c r="D21" s="4" t="s">
        <v>262</v>
      </c>
      <c r="E21" s="4">
        <v>1</v>
      </c>
      <c r="F21" s="7">
        <v>2</v>
      </c>
      <c r="G21" s="7" t="s">
        <v>328</v>
      </c>
      <c r="H21" s="3" t="s">
        <v>307</v>
      </c>
      <c r="I21" s="7">
        <v>30</v>
      </c>
      <c r="J21">
        <v>20</v>
      </c>
      <c r="K21" s="7" t="s">
        <v>324</v>
      </c>
      <c r="M21" s="3" t="str">
        <f t="shared" si="0"/>
        <v>'VA' =&gt; ['AC-Spannung L1', VARIABLETYPE_FLOAT, 'SM.Volt.2', 1, 2, 'Vx', 'AC-Spannung', 30, 20, true],</v>
      </c>
    </row>
    <row r="22" spans="1:13" ht="15" customHeight="1" x14ac:dyDescent="0.25">
      <c r="A22" s="1" t="s">
        <v>8</v>
      </c>
      <c r="B22" s="6" t="s">
        <v>292</v>
      </c>
      <c r="C22" s="6" t="s">
        <v>298</v>
      </c>
      <c r="D22" s="4" t="s">
        <v>262</v>
      </c>
      <c r="E22" s="4">
        <v>1</v>
      </c>
      <c r="F22" s="7">
        <v>2</v>
      </c>
      <c r="G22" s="7" t="s">
        <v>328</v>
      </c>
      <c r="H22" s="3" t="s">
        <v>307</v>
      </c>
      <c r="I22" s="7">
        <v>30</v>
      </c>
      <c r="J22">
        <v>21</v>
      </c>
      <c r="K22" s="7" t="s">
        <v>324</v>
      </c>
      <c r="M22" s="3" t="str">
        <f t="shared" si="0"/>
        <v>'VB' =&gt; ['AC-Spannung L2', VARIABLETYPE_FLOAT, 'SM.Volt.2', 1, 2, 'Vx', 'AC-Spannung', 30, 21, true],</v>
      </c>
    </row>
    <row r="23" spans="1:13" ht="15" customHeight="1" x14ac:dyDescent="0.25">
      <c r="A23" s="1" t="s">
        <v>9</v>
      </c>
      <c r="B23" s="6" t="s">
        <v>293</v>
      </c>
      <c r="C23" s="6" t="s">
        <v>298</v>
      </c>
      <c r="D23" s="4" t="s">
        <v>262</v>
      </c>
      <c r="E23" s="4">
        <v>1</v>
      </c>
      <c r="F23" s="7">
        <v>2</v>
      </c>
      <c r="G23" s="7" t="s">
        <v>328</v>
      </c>
      <c r="H23" s="3" t="s">
        <v>307</v>
      </c>
      <c r="I23" s="7">
        <v>30</v>
      </c>
      <c r="J23">
        <v>22</v>
      </c>
      <c r="K23" s="7" t="s">
        <v>324</v>
      </c>
      <c r="M23" s="3" t="str">
        <f t="shared" si="0"/>
        <v>'VC' =&gt; ['AC-Spannung L3', VARIABLETYPE_FLOAT, 'SM.Volt.2', 1, 2, 'Vx', 'AC-Spannung', 30, 22, true],</v>
      </c>
    </row>
    <row r="24" spans="1:13" ht="15" customHeight="1" x14ac:dyDescent="0.25">
      <c r="A24" s="1" t="s">
        <v>89</v>
      </c>
      <c r="B24" s="6" t="s">
        <v>524</v>
      </c>
      <c r="C24" s="6" t="s">
        <v>298</v>
      </c>
      <c r="D24" s="4" t="s">
        <v>262</v>
      </c>
      <c r="E24" s="4">
        <v>1</v>
      </c>
      <c r="F24" s="7">
        <v>2</v>
      </c>
      <c r="G24" s="7" t="s">
        <v>328</v>
      </c>
      <c r="H24" s="3" t="s">
        <v>307</v>
      </c>
      <c r="I24" s="7">
        <v>30</v>
      </c>
      <c r="J24">
        <v>23</v>
      </c>
      <c r="K24" s="7" t="s">
        <v>324</v>
      </c>
      <c r="M24" s="3" t="str">
        <f t="shared" si="0"/>
        <v>'VT' =&gt; ['durchschnittliche N-Phasen-Spannung ', VARIABLETYPE_FLOAT, 'SM.Volt.2', 1, 2, 'Vx', 'AC-Spannung', 30, 23, true],</v>
      </c>
    </row>
    <row r="25" spans="1:13" ht="15" customHeight="1" x14ac:dyDescent="0.25">
      <c r="A25" s="1" t="s">
        <v>251</v>
      </c>
      <c r="B25" s="6" t="s">
        <v>318</v>
      </c>
      <c r="C25" s="6" t="s">
        <v>298</v>
      </c>
      <c r="D25" s="4" t="s">
        <v>262</v>
      </c>
      <c r="E25" s="4">
        <v>1</v>
      </c>
      <c r="F25" s="7">
        <v>2</v>
      </c>
      <c r="G25" s="7" t="s">
        <v>328</v>
      </c>
      <c r="H25" s="3" t="s">
        <v>307</v>
      </c>
      <c r="I25" s="7">
        <v>30</v>
      </c>
      <c r="J25">
        <v>24</v>
      </c>
      <c r="K25" s="7" t="s">
        <v>324</v>
      </c>
      <c r="M25" s="3" t="str">
        <f t="shared" si="0"/>
        <v>'VAB' =&gt; ['AC-Spannung L1 - L2', VARIABLETYPE_FLOAT, 'SM.Volt.2', 1, 2, 'Vx', 'AC-Spannung', 30, 24, true],</v>
      </c>
    </row>
    <row r="26" spans="1:13" ht="15" customHeight="1" x14ac:dyDescent="0.25">
      <c r="A26" s="1" t="s">
        <v>86</v>
      </c>
      <c r="B26" s="6" t="s">
        <v>319</v>
      </c>
      <c r="C26" s="6" t="s">
        <v>298</v>
      </c>
      <c r="D26" s="4" t="s">
        <v>262</v>
      </c>
      <c r="E26" s="4">
        <v>1</v>
      </c>
      <c r="F26" s="7">
        <v>2</v>
      </c>
      <c r="G26" s="7" t="s">
        <v>328</v>
      </c>
      <c r="H26" s="3" t="s">
        <v>307</v>
      </c>
      <c r="I26" s="7">
        <v>30</v>
      </c>
      <c r="J26">
        <v>25</v>
      </c>
      <c r="K26" s="7" t="s">
        <v>324</v>
      </c>
      <c r="M26" s="3" t="str">
        <f t="shared" si="0"/>
        <v>'VBC' =&gt; ['AC-Spannung L2 - L3', VARIABLETYPE_FLOAT, 'SM.Volt.2', 1, 2, 'Vx', 'AC-Spannung', 30, 25, true],</v>
      </c>
    </row>
    <row r="27" spans="1:13" ht="15" customHeight="1" x14ac:dyDescent="0.25">
      <c r="A27" s="1" t="s">
        <v>87</v>
      </c>
      <c r="B27" s="6" t="s">
        <v>320</v>
      </c>
      <c r="C27" s="6" t="s">
        <v>298</v>
      </c>
      <c r="D27" s="4" t="s">
        <v>262</v>
      </c>
      <c r="E27" s="4">
        <v>1</v>
      </c>
      <c r="F27" s="7">
        <v>2</v>
      </c>
      <c r="G27" s="7" t="s">
        <v>328</v>
      </c>
      <c r="H27" s="3" t="s">
        <v>307</v>
      </c>
      <c r="I27" s="7">
        <v>30</v>
      </c>
      <c r="J27">
        <v>26</v>
      </c>
      <c r="K27" s="7" t="s">
        <v>324</v>
      </c>
      <c r="M27" s="3" t="str">
        <f t="shared" si="0"/>
        <v>'VCA' =&gt; ['AC-Spannung L3 - L1', VARIABLETYPE_FLOAT, 'SM.Volt.2', 1, 2, 'Vx', 'AC-Spannung', 30, 26, true],</v>
      </c>
    </row>
    <row r="28" spans="1:13" ht="15" customHeight="1" x14ac:dyDescent="0.25">
      <c r="A28" s="1" t="s">
        <v>88</v>
      </c>
      <c r="B28" s="6" t="s">
        <v>523</v>
      </c>
      <c r="C28" s="6" t="s">
        <v>298</v>
      </c>
      <c r="D28" s="4" t="s">
        <v>262</v>
      </c>
      <c r="E28" s="4">
        <v>1</v>
      </c>
      <c r="F28" s="7">
        <v>2</v>
      </c>
      <c r="G28" s="7" t="s">
        <v>328</v>
      </c>
      <c r="H28" s="3" t="s">
        <v>307</v>
      </c>
      <c r="I28" s="7">
        <v>30</v>
      </c>
      <c r="J28">
        <v>27</v>
      </c>
      <c r="K28" s="7" t="s">
        <v>324</v>
      </c>
      <c r="M28" s="3" t="str">
        <f t="shared" si="0"/>
        <v>'VPT' =&gt; ['durchschnittliche Phase-Phase-Spannung ', VARIABLETYPE_FLOAT, 'SM.Volt.2', 1, 2, 'Vx', 'AC-Spannung', 30, 27, true],</v>
      </c>
    </row>
    <row r="29" spans="1:13" ht="15" customHeight="1" x14ac:dyDescent="0.25">
      <c r="A29" s="1" t="s">
        <v>10</v>
      </c>
      <c r="B29" s="6" t="s">
        <v>285</v>
      </c>
      <c r="C29" s="6" t="s">
        <v>298</v>
      </c>
      <c r="D29" s="4" t="s">
        <v>263</v>
      </c>
      <c r="E29" s="4">
        <v>1</v>
      </c>
      <c r="F29" s="7">
        <v>3</v>
      </c>
      <c r="G29" s="7" t="s">
        <v>333</v>
      </c>
      <c r="H29" s="6" t="s">
        <v>308</v>
      </c>
      <c r="I29" s="7">
        <v>35</v>
      </c>
      <c r="J29">
        <v>28</v>
      </c>
      <c r="K29" s="7" t="s">
        <v>324</v>
      </c>
      <c r="M29" s="3" t="str">
        <f t="shared" si="0"/>
        <v>'IA' =&gt; ['AC-Strom L1', VARIABLETYPE_FLOAT, 'SM.Current.3', 1, 3, 'Ix', 'AC-Strom', 35, 28, true],</v>
      </c>
    </row>
    <row r="30" spans="1:13" ht="15" customHeight="1" x14ac:dyDescent="0.25">
      <c r="A30" s="1" t="s">
        <v>11</v>
      </c>
      <c r="B30" s="6" t="s">
        <v>286</v>
      </c>
      <c r="C30" s="6" t="s">
        <v>298</v>
      </c>
      <c r="D30" s="4" t="s">
        <v>263</v>
      </c>
      <c r="E30" s="4">
        <v>1</v>
      </c>
      <c r="F30" s="7">
        <v>3</v>
      </c>
      <c r="G30" s="7" t="s">
        <v>333</v>
      </c>
      <c r="H30" s="6" t="s">
        <v>308</v>
      </c>
      <c r="I30" s="7">
        <v>35</v>
      </c>
      <c r="J30">
        <v>29</v>
      </c>
      <c r="K30" s="7" t="s">
        <v>324</v>
      </c>
      <c r="M30" s="3" t="str">
        <f t="shared" si="0"/>
        <v>'IB' =&gt; ['AC-Strom L2', VARIABLETYPE_FLOAT, 'SM.Current.3', 1, 3, 'Ix', 'AC-Strom', 35, 29, true],</v>
      </c>
    </row>
    <row r="31" spans="1:13" ht="15" customHeight="1" x14ac:dyDescent="0.25">
      <c r="A31" s="1" t="s">
        <v>12</v>
      </c>
      <c r="B31" s="6" t="s">
        <v>287</v>
      </c>
      <c r="C31" s="6" t="s">
        <v>298</v>
      </c>
      <c r="D31" s="4" t="s">
        <v>263</v>
      </c>
      <c r="E31" s="4">
        <v>1</v>
      </c>
      <c r="F31" s="7">
        <v>3</v>
      </c>
      <c r="G31" s="7" t="s">
        <v>333</v>
      </c>
      <c r="H31" s="6" t="s">
        <v>308</v>
      </c>
      <c r="I31" s="7">
        <v>35</v>
      </c>
      <c r="J31">
        <v>30</v>
      </c>
      <c r="K31" s="7" t="s">
        <v>324</v>
      </c>
      <c r="M31" s="3" t="str">
        <f t="shared" si="0"/>
        <v>'IC' =&gt; ['AC-Strom L3', VARIABLETYPE_FLOAT, 'SM.Current.3', 1, 3, 'Ix', 'AC-Strom', 35, 30, true],</v>
      </c>
    </row>
    <row r="32" spans="1:13" ht="15" customHeight="1" x14ac:dyDescent="0.25">
      <c r="A32" s="1" t="s">
        <v>13</v>
      </c>
      <c r="B32" s="6" t="s">
        <v>336</v>
      </c>
      <c r="C32" s="6" t="s">
        <v>298</v>
      </c>
      <c r="D32" s="4" t="s">
        <v>263</v>
      </c>
      <c r="E32" s="4">
        <v>1</v>
      </c>
      <c r="F32" s="7">
        <v>3</v>
      </c>
      <c r="G32" s="7" t="s">
        <v>333</v>
      </c>
      <c r="H32" s="6" t="s">
        <v>308</v>
      </c>
      <c r="I32" s="7">
        <v>35</v>
      </c>
      <c r="J32">
        <v>31</v>
      </c>
      <c r="K32" s="7" t="s">
        <v>324</v>
      </c>
      <c r="M32" s="3" t="str">
        <f t="shared" si="0"/>
        <v>'IN' =&gt; ['AC-Strom N', VARIABLETYPE_FLOAT, 'SM.Current.3', 1, 3, 'Ix', 'AC-Strom', 35, 31, true],</v>
      </c>
    </row>
    <row r="33" spans="1:13" ht="15" customHeight="1" x14ac:dyDescent="0.25">
      <c r="A33" s="1" t="s">
        <v>6</v>
      </c>
      <c r="B33" s="6" t="s">
        <v>466</v>
      </c>
      <c r="C33" s="6" t="s">
        <v>298</v>
      </c>
      <c r="D33" s="4" t="s">
        <v>263</v>
      </c>
      <c r="E33" s="4">
        <v>1</v>
      </c>
      <c r="F33" s="7">
        <v>2</v>
      </c>
      <c r="G33" s="7" t="s">
        <v>333</v>
      </c>
      <c r="H33" s="6" t="s">
        <v>308</v>
      </c>
      <c r="I33" s="7">
        <v>35</v>
      </c>
      <c r="J33">
        <v>32</v>
      </c>
      <c r="K33" s="7" t="s">
        <v>324</v>
      </c>
      <c r="M33" s="3" t="str">
        <f t="shared" si="0"/>
        <v>'IN0' =&gt; ['AC-Strom N (Calculated)', VARIABLETYPE_FLOAT, 'SM.Current.3', 1, 2, 'Ix', 'AC-Strom', 35, 32, true],</v>
      </c>
    </row>
    <row r="34" spans="1:13" ht="15" customHeight="1" x14ac:dyDescent="0.25">
      <c r="A34" s="1" t="s">
        <v>252</v>
      </c>
      <c r="B34" s="8" t="s">
        <v>525</v>
      </c>
      <c r="C34" s="6" t="s">
        <v>298</v>
      </c>
      <c r="D34" s="7" t="s">
        <v>263</v>
      </c>
      <c r="E34" s="7">
        <v>1</v>
      </c>
      <c r="F34" s="7">
        <v>3</v>
      </c>
      <c r="G34" s="7" t="s">
        <v>529</v>
      </c>
      <c r="H34" s="3" t="s">
        <v>528</v>
      </c>
      <c r="I34" s="7">
        <v>36</v>
      </c>
      <c r="J34">
        <v>33</v>
      </c>
      <c r="K34" s="7" t="s">
        <v>324</v>
      </c>
      <c r="M34" s="3" t="str">
        <f t="shared" si="0"/>
        <v>'IADC' =&gt; ['Direct Current - Phase A', VARIABLETYPE_FLOAT, 'SM.Current.3', 1, 3, 'IxDC', 'Direct Current', 36, 33, true],</v>
      </c>
    </row>
    <row r="35" spans="1:13" ht="15" customHeight="1" x14ac:dyDescent="0.25">
      <c r="A35" s="1" t="s">
        <v>253</v>
      </c>
      <c r="B35" s="8" t="s">
        <v>526</v>
      </c>
      <c r="C35" s="6" t="s">
        <v>298</v>
      </c>
      <c r="D35" s="7" t="s">
        <v>263</v>
      </c>
      <c r="E35" s="7">
        <v>1</v>
      </c>
      <c r="F35" s="7">
        <v>3</v>
      </c>
      <c r="G35" s="7" t="s">
        <v>529</v>
      </c>
      <c r="H35" s="3" t="s">
        <v>528</v>
      </c>
      <c r="I35" s="7">
        <v>36</v>
      </c>
      <c r="J35">
        <v>34</v>
      </c>
      <c r="K35" s="7" t="s">
        <v>324</v>
      </c>
      <c r="M35" s="3" t="str">
        <f t="shared" si="0"/>
        <v>'IBDC' =&gt; ['Direct Current - Phase B', VARIABLETYPE_FLOAT, 'SM.Current.3', 1, 3, 'IxDC', 'Direct Current', 36, 34, true],</v>
      </c>
    </row>
    <row r="36" spans="1:13" ht="15" customHeight="1" x14ac:dyDescent="0.25">
      <c r="A36" s="1" t="s">
        <v>254</v>
      </c>
      <c r="B36" s="8" t="s">
        <v>527</v>
      </c>
      <c r="C36" s="6" t="s">
        <v>298</v>
      </c>
      <c r="D36" s="7" t="s">
        <v>263</v>
      </c>
      <c r="E36" s="7">
        <v>1</v>
      </c>
      <c r="F36" s="7">
        <v>3</v>
      </c>
      <c r="G36" s="7" t="s">
        <v>529</v>
      </c>
      <c r="H36" s="3" t="s">
        <v>528</v>
      </c>
      <c r="I36" s="7">
        <v>36</v>
      </c>
      <c r="J36">
        <v>35</v>
      </c>
      <c r="K36" s="7" t="s">
        <v>324</v>
      </c>
      <c r="M36" s="3" t="str">
        <f t="shared" si="0"/>
        <v>'ICDC' =&gt; ['Direct Current - Phase C', VARIABLETYPE_FLOAT, 'SM.Current.3', 1, 3, 'IxDC', 'Direct Current', 36, 35, true],</v>
      </c>
    </row>
    <row r="37" spans="1:13" ht="15" customHeight="1" x14ac:dyDescent="0.25">
      <c r="A37" s="1" t="s">
        <v>46</v>
      </c>
      <c r="B37" s="6" t="s">
        <v>282</v>
      </c>
      <c r="C37" s="6" t="s">
        <v>298</v>
      </c>
      <c r="E37" s="7">
        <v>1</v>
      </c>
      <c r="F37" s="7">
        <v>2</v>
      </c>
      <c r="G37" s="7" t="s">
        <v>329</v>
      </c>
      <c r="H37" s="3" t="s">
        <v>310</v>
      </c>
      <c r="I37" s="7">
        <v>50</v>
      </c>
      <c r="J37">
        <v>36</v>
      </c>
      <c r="K37" s="7" t="s">
        <v>324</v>
      </c>
      <c r="M37" s="3" t="str">
        <f t="shared" si="0"/>
        <v>'PFA' =&gt; ['Leistungsfaktor L1', VARIABLETYPE_FLOAT, '', 1, 2, 'PFx', 'Leistungsfaktor', 50, 36, true],</v>
      </c>
    </row>
    <row r="38" spans="1:13" ht="15" customHeight="1" x14ac:dyDescent="0.25">
      <c r="A38" s="1" t="s">
        <v>47</v>
      </c>
      <c r="B38" s="6" t="s">
        <v>283</v>
      </c>
      <c r="C38" s="6" t="s">
        <v>298</v>
      </c>
      <c r="E38" s="7">
        <v>1</v>
      </c>
      <c r="F38" s="7">
        <v>2</v>
      </c>
      <c r="G38" s="7" t="s">
        <v>329</v>
      </c>
      <c r="H38" s="3" t="s">
        <v>310</v>
      </c>
      <c r="I38" s="7">
        <v>50</v>
      </c>
      <c r="J38">
        <v>37</v>
      </c>
      <c r="K38" s="7" t="s">
        <v>324</v>
      </c>
      <c r="M38" s="3" t="str">
        <f t="shared" si="0"/>
        <v>'PFB' =&gt; ['Leistungsfaktor L2', VARIABLETYPE_FLOAT, '', 1, 2, 'PFx', 'Leistungsfaktor', 50, 37, true],</v>
      </c>
    </row>
    <row r="39" spans="1:13" ht="15" customHeight="1" x14ac:dyDescent="0.25">
      <c r="A39" s="1" t="s">
        <v>48</v>
      </c>
      <c r="B39" s="6" t="s">
        <v>284</v>
      </c>
      <c r="C39" s="6" t="s">
        <v>298</v>
      </c>
      <c r="E39" s="7">
        <v>1</v>
      </c>
      <c r="F39" s="7">
        <v>2</v>
      </c>
      <c r="G39" s="7" t="s">
        <v>329</v>
      </c>
      <c r="H39" s="3" t="s">
        <v>310</v>
      </c>
      <c r="I39" s="7">
        <v>50</v>
      </c>
      <c r="J39">
        <v>38</v>
      </c>
      <c r="K39" s="7" t="s">
        <v>324</v>
      </c>
      <c r="M39" s="3" t="str">
        <f t="shared" si="0"/>
        <v>'PFC' =&gt; ['Leistungsfaktor L3', VARIABLETYPE_FLOAT, '', 1, 2, 'PFx', 'Leistungsfaktor', 50, 38, true],</v>
      </c>
    </row>
    <row r="40" spans="1:13" ht="15" customHeight="1" x14ac:dyDescent="0.25">
      <c r="A40" s="1" t="s">
        <v>49</v>
      </c>
      <c r="B40" s="6" t="s">
        <v>468</v>
      </c>
      <c r="C40" s="6" t="s">
        <v>298</v>
      </c>
      <c r="E40" s="7">
        <v>1</v>
      </c>
      <c r="F40" s="7">
        <v>2</v>
      </c>
      <c r="G40" s="7" t="s">
        <v>329</v>
      </c>
      <c r="H40" s="3" t="s">
        <v>310</v>
      </c>
      <c r="I40" s="7">
        <v>50</v>
      </c>
      <c r="J40">
        <v>39</v>
      </c>
      <c r="K40" s="7" t="s">
        <v>324</v>
      </c>
      <c r="M40" s="3" t="str">
        <f t="shared" si="0"/>
        <v>'PFT' =&gt; ['Leistungsfaktor Total', VARIABLETYPE_FLOAT, '', 1, 2, 'PFx', 'Leistungsfaktor', 50, 39, true],</v>
      </c>
    </row>
    <row r="41" spans="1:13" ht="15" customHeight="1" x14ac:dyDescent="0.25">
      <c r="A41" s="1" t="s">
        <v>14</v>
      </c>
      <c r="B41" s="6" t="s">
        <v>304</v>
      </c>
      <c r="C41" s="6" t="s">
        <v>298</v>
      </c>
      <c r="D41" s="4" t="s">
        <v>264</v>
      </c>
      <c r="E41" s="4">
        <v>1</v>
      </c>
      <c r="F41" s="7">
        <v>2</v>
      </c>
      <c r="G41" s="7" t="s">
        <v>335</v>
      </c>
      <c r="H41" s="3" t="s">
        <v>309</v>
      </c>
      <c r="I41" s="7">
        <v>55</v>
      </c>
      <c r="J41">
        <v>40</v>
      </c>
      <c r="K41" s="7" t="s">
        <v>324</v>
      </c>
      <c r="M41" s="3" t="str">
        <f t="shared" si="0"/>
        <v>'IAA' =&gt; ['Phasenwinkel Strom L1', VARIABLETYPE_FLOAT, 'SM.PhaseAngel.2', 1, 2, 'xAx', 'Phasenwinkel', 55, 40, true],</v>
      </c>
    </row>
    <row r="42" spans="1:13" ht="15" customHeight="1" x14ac:dyDescent="0.25">
      <c r="A42" s="1" t="s">
        <v>15</v>
      </c>
      <c r="B42" s="6" t="s">
        <v>305</v>
      </c>
      <c r="C42" s="6" t="s">
        <v>298</v>
      </c>
      <c r="D42" s="4" t="s">
        <v>264</v>
      </c>
      <c r="E42" s="4">
        <v>1</v>
      </c>
      <c r="F42" s="7">
        <v>2</v>
      </c>
      <c r="G42" s="7" t="s">
        <v>335</v>
      </c>
      <c r="H42" s="3" t="s">
        <v>309</v>
      </c>
      <c r="I42" s="7">
        <v>55</v>
      </c>
      <c r="J42">
        <v>41</v>
      </c>
      <c r="K42" s="7" t="s">
        <v>324</v>
      </c>
      <c r="M42" s="3" t="str">
        <f t="shared" si="0"/>
        <v>'IAB' =&gt; ['Phasenwinkel Strom L2', VARIABLETYPE_FLOAT, 'SM.PhaseAngel.2', 1, 2, 'xAx', 'Phasenwinkel', 55, 41, true],</v>
      </c>
    </row>
    <row r="43" spans="1:13" ht="15" customHeight="1" x14ac:dyDescent="0.25">
      <c r="A43" s="1" t="s">
        <v>16</v>
      </c>
      <c r="B43" s="6" t="s">
        <v>306</v>
      </c>
      <c r="C43" s="6" t="s">
        <v>298</v>
      </c>
      <c r="D43" s="4" t="s">
        <v>264</v>
      </c>
      <c r="E43" s="4">
        <v>1</v>
      </c>
      <c r="F43" s="7">
        <v>2</v>
      </c>
      <c r="G43" s="7" t="s">
        <v>335</v>
      </c>
      <c r="H43" s="3" t="s">
        <v>309</v>
      </c>
      <c r="I43" s="7">
        <v>55</v>
      </c>
      <c r="J43">
        <v>42</v>
      </c>
      <c r="K43" s="7" t="s">
        <v>324</v>
      </c>
      <c r="M43" s="3" t="str">
        <f t="shared" si="0"/>
        <v>'IAC' =&gt; ['Phasenwinkel Strom L3', VARIABLETYPE_FLOAT, 'SM.PhaseAngel.2', 1, 2, 'xAx', 'Phasenwinkel', 55, 42, true],</v>
      </c>
    </row>
    <row r="44" spans="1:13" ht="15" customHeight="1" x14ac:dyDescent="0.25">
      <c r="A44" s="1" t="s">
        <v>17</v>
      </c>
      <c r="B44" s="6" t="s">
        <v>288</v>
      </c>
      <c r="C44" s="6" t="s">
        <v>298</v>
      </c>
      <c r="D44" s="4" t="s">
        <v>264</v>
      </c>
      <c r="E44" s="4">
        <v>1</v>
      </c>
      <c r="F44" s="7">
        <v>2</v>
      </c>
      <c r="G44" s="7" t="s">
        <v>335</v>
      </c>
      <c r="H44" s="3" t="s">
        <v>309</v>
      </c>
      <c r="I44" s="7">
        <v>55</v>
      </c>
      <c r="J44">
        <v>43</v>
      </c>
      <c r="K44" s="7" t="s">
        <v>324</v>
      </c>
      <c r="M44" s="3" t="str">
        <f t="shared" si="0"/>
        <v>'UAA' =&gt; ['Phasenwinkel Spannung L1-L3', VARIABLETYPE_FLOAT, 'SM.PhaseAngel.2', 1, 2, 'xAx', 'Phasenwinkel', 55, 43, true],</v>
      </c>
    </row>
    <row r="45" spans="1:13" ht="15" customHeight="1" x14ac:dyDescent="0.25">
      <c r="A45" s="1" t="s">
        <v>18</v>
      </c>
      <c r="B45" s="6" t="s">
        <v>289</v>
      </c>
      <c r="C45" s="6" t="s">
        <v>298</v>
      </c>
      <c r="D45" s="4" t="s">
        <v>264</v>
      </c>
      <c r="E45" s="4">
        <v>1</v>
      </c>
      <c r="F45" s="7">
        <v>2</v>
      </c>
      <c r="G45" s="7" t="s">
        <v>335</v>
      </c>
      <c r="H45" s="3" t="s">
        <v>309</v>
      </c>
      <c r="I45" s="7">
        <v>55</v>
      </c>
      <c r="J45">
        <v>44</v>
      </c>
      <c r="K45" s="7" t="s">
        <v>324</v>
      </c>
      <c r="M45" s="3" t="str">
        <f t="shared" si="0"/>
        <v>'UAB' =&gt; ['Phasenwinkel Spannung L2-L3', VARIABLETYPE_FLOAT, 'SM.PhaseAngel.2', 1, 2, 'xAx', 'Phasenwinkel', 55, 44, true],</v>
      </c>
    </row>
    <row r="46" spans="1:13" ht="15" customHeight="1" x14ac:dyDescent="0.25">
      <c r="A46" s="1" t="s">
        <v>19</v>
      </c>
      <c r="B46" s="6" t="s">
        <v>290</v>
      </c>
      <c r="C46" s="6" t="s">
        <v>298</v>
      </c>
      <c r="D46" s="4" t="s">
        <v>264</v>
      </c>
      <c r="E46" s="4">
        <v>1</v>
      </c>
      <c r="F46" s="7">
        <v>2</v>
      </c>
      <c r="G46" s="7" t="s">
        <v>335</v>
      </c>
      <c r="H46" s="3" t="s">
        <v>309</v>
      </c>
      <c r="I46" s="7">
        <v>55</v>
      </c>
      <c r="J46">
        <v>45</v>
      </c>
      <c r="K46" s="7" t="s">
        <v>324</v>
      </c>
      <c r="M46" s="3" t="str">
        <f t="shared" si="0"/>
        <v>'UAC' =&gt; ['Phasenwinkel Spannung L3-L3', VARIABLETYPE_FLOAT, 'SM.PhaseAngel.2', 1, 2, 'xAx', 'Phasenwinkel', 55, 45, true],</v>
      </c>
    </row>
    <row r="47" spans="1:13" ht="15" customHeight="1" x14ac:dyDescent="0.25">
      <c r="A47" s="1" t="s">
        <v>38</v>
      </c>
      <c r="B47" s="6" t="s">
        <v>540</v>
      </c>
      <c r="C47" s="6" t="s">
        <v>298</v>
      </c>
      <c r="D47" s="4" t="s">
        <v>266</v>
      </c>
      <c r="E47" s="4">
        <v>1</v>
      </c>
      <c r="F47" s="7">
        <v>2</v>
      </c>
      <c r="G47" s="7" t="s">
        <v>538</v>
      </c>
      <c r="H47" s="3" t="s">
        <v>537</v>
      </c>
      <c r="I47" s="7">
        <v>60</v>
      </c>
      <c r="J47">
        <v>46</v>
      </c>
      <c r="K47" s="7" t="s">
        <v>324</v>
      </c>
      <c r="M47" s="3" t="str">
        <f t="shared" si="0"/>
        <v>'QA' =&gt; ['Reactive Power - Phase A', VARIABLETYPE_FLOAT, 'SM.Var.2', 1, 2, 'RPx', 'Blindleistung', 60, 46, true],</v>
      </c>
    </row>
    <row r="48" spans="1:13" ht="15" customHeight="1" x14ac:dyDescent="0.25">
      <c r="A48" s="1" t="s">
        <v>39</v>
      </c>
      <c r="B48" s="6" t="s">
        <v>543</v>
      </c>
      <c r="C48" s="6" t="s">
        <v>298</v>
      </c>
      <c r="D48" s="4" t="s">
        <v>266</v>
      </c>
      <c r="E48" s="4">
        <v>1</v>
      </c>
      <c r="F48" s="7">
        <v>2</v>
      </c>
      <c r="G48" s="7" t="s">
        <v>538</v>
      </c>
      <c r="H48" s="3" t="s">
        <v>537</v>
      </c>
      <c r="I48" s="7">
        <v>60</v>
      </c>
      <c r="J48">
        <v>47</v>
      </c>
      <c r="K48" s="7" t="s">
        <v>324</v>
      </c>
      <c r="M48" s="3" t="str">
        <f t="shared" si="0"/>
        <v>'QB' =&gt; ['Reactive Power - Phase B', VARIABLETYPE_FLOAT, 'SM.Var.2', 1, 2, 'RPx', 'Blindleistung', 60, 47, true],</v>
      </c>
    </row>
    <row r="49" spans="1:13" ht="15" customHeight="1" x14ac:dyDescent="0.25">
      <c r="A49" s="1" t="s">
        <v>40</v>
      </c>
      <c r="B49" s="6" t="s">
        <v>542</v>
      </c>
      <c r="C49" s="6" t="s">
        <v>298</v>
      </c>
      <c r="D49" s="4" t="s">
        <v>266</v>
      </c>
      <c r="E49" s="4">
        <v>1</v>
      </c>
      <c r="F49" s="7">
        <v>2</v>
      </c>
      <c r="G49" s="7" t="s">
        <v>538</v>
      </c>
      <c r="H49" s="3" t="s">
        <v>537</v>
      </c>
      <c r="I49" s="7">
        <v>60</v>
      </c>
      <c r="J49">
        <v>48</v>
      </c>
      <c r="K49" s="7" t="s">
        <v>324</v>
      </c>
      <c r="M49" s="3" t="str">
        <f t="shared" si="0"/>
        <v>'QC' =&gt; ['Reactive Power - Phase C', VARIABLETYPE_FLOAT, 'SM.Var.2', 1, 2, 'RPx', 'Blindleistung', 60, 48, true],</v>
      </c>
    </row>
    <row r="50" spans="1:13" ht="15" customHeight="1" x14ac:dyDescent="0.25">
      <c r="A50" s="1" t="s">
        <v>41</v>
      </c>
      <c r="B50" s="6" t="s">
        <v>541</v>
      </c>
      <c r="C50" s="6" t="s">
        <v>298</v>
      </c>
      <c r="D50" s="4" t="s">
        <v>266</v>
      </c>
      <c r="E50" s="4">
        <v>1</v>
      </c>
      <c r="F50" s="7">
        <v>2</v>
      </c>
      <c r="G50" s="7" t="s">
        <v>538</v>
      </c>
      <c r="H50" s="3" t="s">
        <v>537</v>
      </c>
      <c r="I50" s="7">
        <v>60</v>
      </c>
      <c r="J50">
        <v>49</v>
      </c>
      <c r="K50" s="7" t="s">
        <v>324</v>
      </c>
      <c r="M50" s="3" t="str">
        <f t="shared" si="0"/>
        <v>'QT' =&gt; ['Reactive Power - Total', VARIABLETYPE_FLOAT, 'SM.Var.2', 1, 2, 'RPx', 'Blindleistung', 60, 49, true],</v>
      </c>
    </row>
    <row r="51" spans="1:13" ht="15" customHeight="1" x14ac:dyDescent="0.25">
      <c r="A51" s="1" t="s">
        <v>62</v>
      </c>
      <c r="B51" s="6" t="s">
        <v>544</v>
      </c>
      <c r="C51" s="6" t="s">
        <v>298</v>
      </c>
      <c r="D51" s="4" t="s">
        <v>470</v>
      </c>
      <c r="E51" s="4" t="s">
        <v>321</v>
      </c>
      <c r="F51" s="7">
        <v>3</v>
      </c>
      <c r="G51" s="7" t="s">
        <v>539</v>
      </c>
      <c r="H51" s="3" t="s">
        <v>536</v>
      </c>
      <c r="I51" s="7">
        <v>65</v>
      </c>
      <c r="J51">
        <v>50</v>
      </c>
      <c r="K51" s="7" t="s">
        <v>324</v>
      </c>
      <c r="M51" s="3" t="str">
        <f t="shared" si="0"/>
        <v>'EFRA' =&gt; ['Forward Reactive Energy - Phase A', VARIABLETYPE_FLOAT, 'SM.kvarh.3', 0.001, 3, 'REx', 'Blindenergie', 65, 50, true],</v>
      </c>
    </row>
    <row r="52" spans="1:13" ht="15" customHeight="1" x14ac:dyDescent="0.25">
      <c r="A52" s="1" t="s">
        <v>63</v>
      </c>
      <c r="B52" s="6" t="s">
        <v>547</v>
      </c>
      <c r="C52" s="6" t="s">
        <v>298</v>
      </c>
      <c r="D52" s="4" t="s">
        <v>470</v>
      </c>
      <c r="E52" s="4" t="s">
        <v>321</v>
      </c>
      <c r="F52" s="7">
        <v>3</v>
      </c>
      <c r="G52" s="7" t="s">
        <v>539</v>
      </c>
      <c r="H52" s="3" t="s">
        <v>536</v>
      </c>
      <c r="I52" s="7">
        <v>65</v>
      </c>
      <c r="J52">
        <v>51</v>
      </c>
      <c r="K52" s="7" t="s">
        <v>324</v>
      </c>
      <c r="M52" s="3" t="str">
        <f t="shared" si="0"/>
        <v>'EFRB' =&gt; ['Forward Reactive Energy - Phase B', VARIABLETYPE_FLOAT, 'SM.kvarh.3', 0.001, 3, 'REx', 'Blindenergie', 65, 51, true],</v>
      </c>
    </row>
    <row r="53" spans="1:13" ht="15" customHeight="1" x14ac:dyDescent="0.25">
      <c r="A53" s="1" t="s">
        <v>64</v>
      </c>
      <c r="B53" s="6" t="s">
        <v>546</v>
      </c>
      <c r="C53" s="6" t="s">
        <v>298</v>
      </c>
      <c r="D53" s="4" t="s">
        <v>470</v>
      </c>
      <c r="E53" s="4" t="s">
        <v>321</v>
      </c>
      <c r="F53" s="7">
        <v>3</v>
      </c>
      <c r="G53" s="7" t="s">
        <v>539</v>
      </c>
      <c r="H53" s="3" t="s">
        <v>536</v>
      </c>
      <c r="I53" s="7">
        <v>65</v>
      </c>
      <c r="J53">
        <v>52</v>
      </c>
      <c r="K53" s="7" t="s">
        <v>324</v>
      </c>
      <c r="M53" s="3" t="str">
        <f t="shared" si="0"/>
        <v>'EFRC' =&gt; ['Forward Reactive Energy - Phase C', VARIABLETYPE_FLOAT, 'SM.kvarh.3', 0.001, 3, 'REx', 'Blindenergie', 65, 52, true],</v>
      </c>
    </row>
    <row r="54" spans="1:13" ht="15" customHeight="1" x14ac:dyDescent="0.25">
      <c r="A54" s="1" t="s">
        <v>65</v>
      </c>
      <c r="B54" s="6" t="s">
        <v>545</v>
      </c>
      <c r="C54" s="6" t="s">
        <v>298</v>
      </c>
      <c r="D54" s="4" t="s">
        <v>470</v>
      </c>
      <c r="E54" s="4" t="s">
        <v>321</v>
      </c>
      <c r="F54" s="7">
        <v>3</v>
      </c>
      <c r="G54" s="7" t="s">
        <v>539</v>
      </c>
      <c r="H54" s="3" t="s">
        <v>536</v>
      </c>
      <c r="I54" s="7">
        <v>65</v>
      </c>
      <c r="J54">
        <v>53</v>
      </c>
      <c r="K54" s="7" t="s">
        <v>324</v>
      </c>
      <c r="M54" s="3" t="str">
        <f t="shared" si="0"/>
        <v>'EFRT' =&gt; ['Forward Reactive Energy - Total', VARIABLETYPE_FLOAT, 'SM.kvarh.3', 0.001, 3, 'REx', 'Blindenergie', 65, 53, true],</v>
      </c>
    </row>
    <row r="55" spans="1:13" ht="15" customHeight="1" x14ac:dyDescent="0.25">
      <c r="A55" s="1" t="s">
        <v>78</v>
      </c>
      <c r="B55" s="6" t="s">
        <v>269</v>
      </c>
      <c r="C55" s="6" t="s">
        <v>298</v>
      </c>
      <c r="D55" s="4" t="s">
        <v>470</v>
      </c>
      <c r="E55" s="4" t="s">
        <v>321</v>
      </c>
      <c r="F55" s="7">
        <v>3</v>
      </c>
      <c r="G55" s="7" t="s">
        <v>539</v>
      </c>
      <c r="H55" s="3" t="s">
        <v>536</v>
      </c>
      <c r="I55" s="7">
        <v>65</v>
      </c>
      <c r="J55">
        <v>54</v>
      </c>
      <c r="K55" s="7" t="s">
        <v>324</v>
      </c>
      <c r="M55" s="3" t="str">
        <f t="shared" si="0"/>
        <v>'ERRA' =&gt; ['Reverse Reactive Energy - Phase A', VARIABLETYPE_FLOAT, 'SM.kvarh.3', 0.001, 3, 'REx', 'Blindenergie', 65, 54, true],</v>
      </c>
    </row>
    <row r="56" spans="1:13" ht="15" customHeight="1" x14ac:dyDescent="0.25">
      <c r="A56" s="1" t="s">
        <v>79</v>
      </c>
      <c r="B56" s="6" t="s">
        <v>270</v>
      </c>
      <c r="C56" s="6" t="s">
        <v>298</v>
      </c>
      <c r="D56" s="4" t="s">
        <v>470</v>
      </c>
      <c r="E56" s="4" t="s">
        <v>321</v>
      </c>
      <c r="F56" s="7">
        <v>3</v>
      </c>
      <c r="G56" s="7" t="s">
        <v>539</v>
      </c>
      <c r="H56" s="3" t="s">
        <v>536</v>
      </c>
      <c r="I56" s="7">
        <v>65</v>
      </c>
      <c r="J56">
        <v>55</v>
      </c>
      <c r="K56" s="7" t="s">
        <v>324</v>
      </c>
      <c r="M56" s="3" t="str">
        <f t="shared" si="0"/>
        <v>'ERRB' =&gt; ['Reverse Reactive Energy - Phase B', VARIABLETYPE_FLOAT, 'SM.kvarh.3', 0.001, 3, 'REx', 'Blindenergie', 65, 55, true],</v>
      </c>
    </row>
    <row r="57" spans="1:13" ht="15" customHeight="1" x14ac:dyDescent="0.25">
      <c r="A57" s="1" t="s">
        <v>80</v>
      </c>
      <c r="B57" s="6" t="s">
        <v>271</v>
      </c>
      <c r="C57" s="6" t="s">
        <v>298</v>
      </c>
      <c r="D57" s="4" t="s">
        <v>470</v>
      </c>
      <c r="E57" s="4" t="s">
        <v>321</v>
      </c>
      <c r="F57" s="7">
        <v>3</v>
      </c>
      <c r="G57" s="7" t="s">
        <v>539</v>
      </c>
      <c r="H57" s="3" t="s">
        <v>536</v>
      </c>
      <c r="I57" s="7">
        <v>65</v>
      </c>
      <c r="J57">
        <v>56</v>
      </c>
      <c r="K57" s="7" t="s">
        <v>324</v>
      </c>
      <c r="M57" s="3" t="str">
        <f t="shared" si="0"/>
        <v>'ERRC' =&gt; ['Reverse Reactive Energy - Phase C', VARIABLETYPE_FLOAT, 'SM.kvarh.3', 0.001, 3, 'REx', 'Blindenergie', 65, 56, true],</v>
      </c>
    </row>
    <row r="58" spans="1:13" ht="15" customHeight="1" x14ac:dyDescent="0.25">
      <c r="A58" s="1" t="s">
        <v>81</v>
      </c>
      <c r="B58" s="6" t="s">
        <v>272</v>
      </c>
      <c r="C58" s="6" t="s">
        <v>298</v>
      </c>
      <c r="D58" s="4" t="s">
        <v>470</v>
      </c>
      <c r="E58" s="4" t="s">
        <v>321</v>
      </c>
      <c r="F58" s="7">
        <v>3</v>
      </c>
      <c r="G58" s="7" t="s">
        <v>539</v>
      </c>
      <c r="H58" s="3" t="s">
        <v>536</v>
      </c>
      <c r="I58" s="7">
        <v>65</v>
      </c>
      <c r="J58">
        <v>57</v>
      </c>
      <c r="K58" s="7" t="s">
        <v>324</v>
      </c>
      <c r="M58" s="3" t="str">
        <f t="shared" si="0"/>
        <v>'ERRT' =&gt; ['Reverse Reactive Energy - Total', VARIABLETYPE_FLOAT, 'SM.kvarh.3', 0.001, 3, 'REx', 'Blindenergie', 65, 57, true],</v>
      </c>
    </row>
    <row r="59" spans="1:13" ht="15" customHeight="1" x14ac:dyDescent="0.25">
      <c r="A59" s="1" t="s">
        <v>235</v>
      </c>
      <c r="B59" s="10" t="s">
        <v>516</v>
      </c>
      <c r="C59" s="6" t="s">
        <v>298</v>
      </c>
      <c r="D59" s="4" t="s">
        <v>470</v>
      </c>
      <c r="E59" s="4" t="s">
        <v>321</v>
      </c>
      <c r="F59" s="7">
        <v>3</v>
      </c>
      <c r="G59" s="7" t="s">
        <v>549</v>
      </c>
      <c r="H59" s="3" t="s">
        <v>548</v>
      </c>
      <c r="I59" s="7">
        <v>66</v>
      </c>
      <c r="J59">
        <v>58</v>
      </c>
      <c r="K59" s="7" t="s">
        <v>324</v>
      </c>
      <c r="M59" s="3" t="str">
        <f t="shared" si="0"/>
        <v>'ERT1' =&gt; ['Reactive Energy Quadrant 1 - Total', VARIABLETYPE_FLOAT, 'SM.kvarh.3', 0.001, 3, 'RE1_4', 'Blindenergie Quadrant 1 - 4', 66, 58, true],</v>
      </c>
    </row>
    <row r="60" spans="1:13" ht="15" customHeight="1" x14ac:dyDescent="0.25">
      <c r="A60" s="1" t="s">
        <v>236</v>
      </c>
      <c r="B60" s="10" t="s">
        <v>517</v>
      </c>
      <c r="C60" s="6" t="s">
        <v>298</v>
      </c>
      <c r="D60" s="4" t="s">
        <v>470</v>
      </c>
      <c r="E60" s="4" t="s">
        <v>321</v>
      </c>
      <c r="F60" s="7">
        <v>3</v>
      </c>
      <c r="G60" s="7" t="s">
        <v>549</v>
      </c>
      <c r="H60" s="3" t="s">
        <v>548</v>
      </c>
      <c r="I60" s="7">
        <v>66</v>
      </c>
      <c r="J60">
        <v>59</v>
      </c>
      <c r="K60" s="7" t="s">
        <v>324</v>
      </c>
      <c r="M60" s="3" t="str">
        <f t="shared" si="0"/>
        <v>'ERT2' =&gt; ['Reactive Energy Quadrant 2 - Total', VARIABLETYPE_FLOAT, 'SM.kvarh.3', 0.001, 3, 'RE1_4', 'Blindenergie Quadrant 1 - 4', 66, 59, true],</v>
      </c>
    </row>
    <row r="61" spans="1:13" ht="15" customHeight="1" x14ac:dyDescent="0.25">
      <c r="A61" s="1" t="s">
        <v>237</v>
      </c>
      <c r="B61" s="10" t="s">
        <v>518</v>
      </c>
      <c r="C61" s="6" t="s">
        <v>298</v>
      </c>
      <c r="D61" s="4" t="s">
        <v>470</v>
      </c>
      <c r="E61" s="4" t="s">
        <v>321</v>
      </c>
      <c r="F61" s="7">
        <v>3</v>
      </c>
      <c r="G61" s="7" t="s">
        <v>549</v>
      </c>
      <c r="H61" s="3" t="s">
        <v>548</v>
      </c>
      <c r="I61" s="7">
        <v>66</v>
      </c>
      <c r="J61">
        <v>60</v>
      </c>
      <c r="K61" s="7" t="s">
        <v>324</v>
      </c>
      <c r="M61" s="3" t="str">
        <f t="shared" si="0"/>
        <v>'ERT3' =&gt; ['Reactive Energy Quadrant 3 - Total', VARIABLETYPE_FLOAT, 'SM.kvarh.3', 0.001, 3, 'RE1_4', 'Blindenergie Quadrant 1 - 4', 66, 60, true],</v>
      </c>
    </row>
    <row r="62" spans="1:13" ht="15" customHeight="1" x14ac:dyDescent="0.25">
      <c r="A62" s="1" t="s">
        <v>238</v>
      </c>
      <c r="B62" s="10" t="s">
        <v>519</v>
      </c>
      <c r="C62" s="6" t="s">
        <v>298</v>
      </c>
      <c r="D62" s="4" t="s">
        <v>470</v>
      </c>
      <c r="E62" s="4" t="s">
        <v>321</v>
      </c>
      <c r="F62" s="7">
        <v>3</v>
      </c>
      <c r="G62" s="7" t="s">
        <v>549</v>
      </c>
      <c r="H62" s="3" t="s">
        <v>548</v>
      </c>
      <c r="I62" s="7">
        <v>66</v>
      </c>
      <c r="J62">
        <v>61</v>
      </c>
      <c r="K62" s="7" t="s">
        <v>324</v>
      </c>
      <c r="M62" s="3" t="str">
        <f t="shared" si="0"/>
        <v>'ERT4' =&gt; ['Reactive Energy Quadrant 4 - Total', VARIABLETYPE_FLOAT, 'SM.kvarh.3', 0.001, 3, 'RE1_4', 'Blindenergie Quadrant 1 - 4', 66, 61, true],</v>
      </c>
    </row>
    <row r="63" spans="1:13" ht="15" customHeight="1" x14ac:dyDescent="0.25">
      <c r="A63" s="1" t="s">
        <v>239</v>
      </c>
      <c r="B63" s="10" t="s">
        <v>504</v>
      </c>
      <c r="C63" s="6" t="s">
        <v>298</v>
      </c>
      <c r="D63" s="4" t="s">
        <v>470</v>
      </c>
      <c r="E63" s="4" t="s">
        <v>321</v>
      </c>
      <c r="F63" s="7">
        <v>3</v>
      </c>
      <c r="G63" s="7" t="s">
        <v>549</v>
      </c>
      <c r="H63" s="3" t="s">
        <v>548</v>
      </c>
      <c r="I63" s="7">
        <v>66</v>
      </c>
      <c r="J63">
        <v>62</v>
      </c>
      <c r="K63" s="7" t="s">
        <v>324</v>
      </c>
      <c r="M63" s="3" t="str">
        <f t="shared" si="0"/>
        <v>'ERA1' =&gt; ['Reactive Energy Quadrant 1 - Phase A', VARIABLETYPE_FLOAT, 'SM.kvarh.3', 0.001, 3, 'RE1_4', 'Blindenergie Quadrant 1 - 4', 66, 62, true],</v>
      </c>
    </row>
    <row r="64" spans="1:13" ht="15" customHeight="1" x14ac:dyDescent="0.25">
      <c r="A64" s="1" t="s">
        <v>240</v>
      </c>
      <c r="B64" s="10" t="s">
        <v>505</v>
      </c>
      <c r="C64" s="6" t="s">
        <v>298</v>
      </c>
      <c r="D64" s="4" t="s">
        <v>470</v>
      </c>
      <c r="E64" s="4" t="s">
        <v>321</v>
      </c>
      <c r="F64" s="7">
        <v>3</v>
      </c>
      <c r="G64" s="7" t="s">
        <v>549</v>
      </c>
      <c r="H64" s="3" t="s">
        <v>548</v>
      </c>
      <c r="I64" s="7">
        <v>66</v>
      </c>
      <c r="J64">
        <v>63</v>
      </c>
      <c r="K64" s="7" t="s">
        <v>324</v>
      </c>
      <c r="M64" s="3" t="str">
        <f t="shared" ref="M64:M119" si="1">"'"&amp;A64&amp;"' =&gt; ['"&amp;B64&amp;"', " &amp;C64&amp;", '"&amp;D64&amp;"', "&amp;E64 &amp;", " &amp;F64&amp;", '"&amp;G64&amp;"', '"&amp;H64&amp;"', " &amp; I64 &amp; ", " &amp;J64&amp;", "&amp;K64&amp;"],"</f>
        <v>'ERA2' =&gt; ['Reactive Energy Quadrant 2 - Phase A', VARIABLETYPE_FLOAT, 'SM.kvarh.3', 0.001, 3, 'RE1_4', 'Blindenergie Quadrant 1 - 4', 66, 63, true],</v>
      </c>
    </row>
    <row r="65" spans="1:13" ht="15" customHeight="1" x14ac:dyDescent="0.25">
      <c r="A65" s="1" t="s">
        <v>241</v>
      </c>
      <c r="B65" s="10" t="s">
        <v>506</v>
      </c>
      <c r="C65" s="6" t="s">
        <v>298</v>
      </c>
      <c r="D65" s="4" t="s">
        <v>470</v>
      </c>
      <c r="E65" s="4" t="s">
        <v>321</v>
      </c>
      <c r="F65" s="7">
        <v>3</v>
      </c>
      <c r="G65" s="7" t="s">
        <v>549</v>
      </c>
      <c r="H65" s="3" t="s">
        <v>548</v>
      </c>
      <c r="I65" s="7">
        <v>66</v>
      </c>
      <c r="J65">
        <v>64</v>
      </c>
      <c r="K65" s="7" t="s">
        <v>324</v>
      </c>
      <c r="M65" s="3" t="str">
        <f t="shared" si="1"/>
        <v>'ERA3' =&gt; ['Reactive Energy Quadrant 3 - Phase A', VARIABLETYPE_FLOAT, 'SM.kvarh.3', 0.001, 3, 'RE1_4', 'Blindenergie Quadrant 1 - 4', 66, 64, true],</v>
      </c>
    </row>
    <row r="66" spans="1:13" ht="15" customHeight="1" x14ac:dyDescent="0.25">
      <c r="A66" s="1" t="s">
        <v>242</v>
      </c>
      <c r="B66" s="10" t="s">
        <v>507</v>
      </c>
      <c r="C66" s="6" t="s">
        <v>298</v>
      </c>
      <c r="D66" s="4" t="s">
        <v>470</v>
      </c>
      <c r="E66" s="4" t="s">
        <v>321</v>
      </c>
      <c r="F66" s="7">
        <v>3</v>
      </c>
      <c r="G66" s="7" t="s">
        <v>549</v>
      </c>
      <c r="H66" s="3" t="s">
        <v>548</v>
      </c>
      <c r="I66" s="7">
        <v>66</v>
      </c>
      <c r="J66">
        <v>65</v>
      </c>
      <c r="K66" s="7" t="s">
        <v>324</v>
      </c>
      <c r="M66" s="3" t="str">
        <f t="shared" si="1"/>
        <v>'ERA4' =&gt; ['Reactive Energy Quadrant 4 - Phase A', VARIABLETYPE_FLOAT, 'SM.kvarh.3', 0.001, 3, 'RE1_4', 'Blindenergie Quadrant 1 - 4', 66, 65, true],</v>
      </c>
    </row>
    <row r="67" spans="1:13" ht="15" customHeight="1" x14ac:dyDescent="0.25">
      <c r="A67" s="1" t="s">
        <v>243</v>
      </c>
      <c r="B67" s="10" t="s">
        <v>508</v>
      </c>
      <c r="C67" s="6" t="s">
        <v>298</v>
      </c>
      <c r="D67" s="4" t="s">
        <v>470</v>
      </c>
      <c r="E67" s="4" t="s">
        <v>321</v>
      </c>
      <c r="F67" s="7">
        <v>3</v>
      </c>
      <c r="G67" s="7" t="s">
        <v>549</v>
      </c>
      <c r="H67" s="3" t="s">
        <v>548</v>
      </c>
      <c r="I67" s="7">
        <v>66</v>
      </c>
      <c r="J67">
        <v>66</v>
      </c>
      <c r="K67" s="7" t="s">
        <v>324</v>
      </c>
      <c r="M67" s="3" t="str">
        <f t="shared" si="1"/>
        <v>'ERB1' =&gt; ['Reactive Energy Quadrant 1 - Phase B', VARIABLETYPE_FLOAT, 'SM.kvarh.3', 0.001, 3, 'RE1_4', 'Blindenergie Quadrant 1 - 4', 66, 66, true],</v>
      </c>
    </row>
    <row r="68" spans="1:13" ht="15" customHeight="1" x14ac:dyDescent="0.25">
      <c r="A68" s="1" t="s">
        <v>244</v>
      </c>
      <c r="B68" s="10" t="s">
        <v>509</v>
      </c>
      <c r="C68" s="6" t="s">
        <v>298</v>
      </c>
      <c r="D68" s="4" t="s">
        <v>470</v>
      </c>
      <c r="E68" s="4" t="s">
        <v>321</v>
      </c>
      <c r="F68" s="7">
        <v>3</v>
      </c>
      <c r="G68" s="7" t="s">
        <v>549</v>
      </c>
      <c r="H68" s="3" t="s">
        <v>548</v>
      </c>
      <c r="I68" s="7">
        <v>66</v>
      </c>
      <c r="J68">
        <v>67</v>
      </c>
      <c r="K68" s="7" t="s">
        <v>324</v>
      </c>
      <c r="M68" s="3" t="str">
        <f t="shared" si="1"/>
        <v>'ERB2' =&gt; ['Reactive Energy Quadrant 2 - Phase B', VARIABLETYPE_FLOAT, 'SM.kvarh.3', 0.001, 3, 'RE1_4', 'Blindenergie Quadrant 1 - 4', 66, 67, true],</v>
      </c>
    </row>
    <row r="69" spans="1:13" ht="15" customHeight="1" x14ac:dyDescent="0.25">
      <c r="A69" s="1" t="s">
        <v>245</v>
      </c>
      <c r="B69" s="10" t="s">
        <v>510</v>
      </c>
      <c r="C69" s="6" t="s">
        <v>298</v>
      </c>
      <c r="D69" s="4" t="s">
        <v>470</v>
      </c>
      <c r="E69" s="4" t="s">
        <v>321</v>
      </c>
      <c r="F69" s="7">
        <v>3</v>
      </c>
      <c r="G69" s="7" t="s">
        <v>549</v>
      </c>
      <c r="H69" s="3" t="s">
        <v>548</v>
      </c>
      <c r="I69" s="7">
        <v>66</v>
      </c>
      <c r="J69">
        <v>68</v>
      </c>
      <c r="K69" s="7" t="s">
        <v>324</v>
      </c>
      <c r="M69" s="3" t="str">
        <f t="shared" si="1"/>
        <v>'ERB3' =&gt; ['Reactive Energy Quadrant 3 - Phase B', VARIABLETYPE_FLOAT, 'SM.kvarh.3', 0.001, 3, 'RE1_4', 'Blindenergie Quadrant 1 - 4', 66, 68, true],</v>
      </c>
    </row>
    <row r="70" spans="1:13" ht="15" customHeight="1" x14ac:dyDescent="0.25">
      <c r="A70" s="1" t="s">
        <v>246</v>
      </c>
      <c r="B70" s="10" t="s">
        <v>511</v>
      </c>
      <c r="C70" s="6" t="s">
        <v>298</v>
      </c>
      <c r="D70" s="4" t="s">
        <v>470</v>
      </c>
      <c r="E70" s="4" t="s">
        <v>321</v>
      </c>
      <c r="F70" s="7">
        <v>3</v>
      </c>
      <c r="G70" s="7" t="s">
        <v>549</v>
      </c>
      <c r="H70" s="3" t="s">
        <v>548</v>
      </c>
      <c r="I70" s="7">
        <v>66</v>
      </c>
      <c r="J70">
        <v>69</v>
      </c>
      <c r="K70" s="7" t="s">
        <v>324</v>
      </c>
      <c r="M70" s="3" t="str">
        <f t="shared" si="1"/>
        <v>'ERB4' =&gt; ['Reactive Energy Quadrant 4 - Phase B', VARIABLETYPE_FLOAT, 'SM.kvarh.3', 0.001, 3, 'RE1_4', 'Blindenergie Quadrant 1 - 4', 66, 69, true],</v>
      </c>
    </row>
    <row r="71" spans="1:13" ht="15" customHeight="1" x14ac:dyDescent="0.25">
      <c r="A71" s="1" t="s">
        <v>247</v>
      </c>
      <c r="B71" s="10" t="s">
        <v>512</v>
      </c>
      <c r="C71" s="6" t="s">
        <v>298</v>
      </c>
      <c r="D71" s="4" t="s">
        <v>470</v>
      </c>
      <c r="E71" s="4" t="s">
        <v>321</v>
      </c>
      <c r="F71" s="7">
        <v>3</v>
      </c>
      <c r="G71" s="7" t="s">
        <v>549</v>
      </c>
      <c r="H71" s="3" t="s">
        <v>548</v>
      </c>
      <c r="I71" s="7">
        <v>66</v>
      </c>
      <c r="J71">
        <v>70</v>
      </c>
      <c r="K71" s="7" t="s">
        <v>324</v>
      </c>
      <c r="M71" s="3" t="str">
        <f t="shared" si="1"/>
        <v>'ERC1' =&gt; ['Reactive Energy Quadrant 1 - Phase C', VARIABLETYPE_FLOAT, 'SM.kvarh.3', 0.001, 3, 'RE1_4', 'Blindenergie Quadrant 1 - 4', 66, 70, true],</v>
      </c>
    </row>
    <row r="72" spans="1:13" ht="15" customHeight="1" x14ac:dyDescent="0.25">
      <c r="A72" s="1" t="s">
        <v>248</v>
      </c>
      <c r="B72" s="10" t="s">
        <v>513</v>
      </c>
      <c r="C72" s="6" t="s">
        <v>298</v>
      </c>
      <c r="D72" s="4" t="s">
        <v>470</v>
      </c>
      <c r="E72" s="4" t="s">
        <v>321</v>
      </c>
      <c r="F72" s="7">
        <v>3</v>
      </c>
      <c r="G72" s="7" t="s">
        <v>549</v>
      </c>
      <c r="H72" s="3" t="s">
        <v>548</v>
      </c>
      <c r="I72" s="7">
        <v>66</v>
      </c>
      <c r="J72">
        <v>71</v>
      </c>
      <c r="K72" s="7" t="s">
        <v>324</v>
      </c>
      <c r="M72" s="3" t="str">
        <f t="shared" si="1"/>
        <v>'ERC2' =&gt; ['Reactive Energy Quadrant 2 - Phase C', VARIABLETYPE_FLOAT, 'SM.kvarh.3', 0.001, 3, 'RE1_4', 'Blindenergie Quadrant 1 - 4', 66, 71, true],</v>
      </c>
    </row>
    <row r="73" spans="1:13" ht="15" customHeight="1" x14ac:dyDescent="0.25">
      <c r="A73" s="1" t="s">
        <v>249</v>
      </c>
      <c r="B73" s="10" t="s">
        <v>514</v>
      </c>
      <c r="C73" s="6" t="s">
        <v>298</v>
      </c>
      <c r="D73" s="4" t="s">
        <v>470</v>
      </c>
      <c r="E73" s="4" t="s">
        <v>321</v>
      </c>
      <c r="F73" s="7">
        <v>3</v>
      </c>
      <c r="G73" s="7" t="s">
        <v>549</v>
      </c>
      <c r="H73" s="3" t="s">
        <v>548</v>
      </c>
      <c r="I73" s="7">
        <v>66</v>
      </c>
      <c r="J73">
        <v>72</v>
      </c>
      <c r="K73" s="7" t="s">
        <v>324</v>
      </c>
      <c r="M73" s="3" t="str">
        <f t="shared" si="1"/>
        <v>'ERC3' =&gt; ['Reactive Energy Quadrant 3 - Phase C', VARIABLETYPE_FLOAT, 'SM.kvarh.3', 0.001, 3, 'RE1_4', 'Blindenergie Quadrant 1 - 4', 66, 72, true],</v>
      </c>
    </row>
    <row r="74" spans="1:13" ht="15" customHeight="1" x14ac:dyDescent="0.25">
      <c r="A74" s="1" t="s">
        <v>250</v>
      </c>
      <c r="B74" s="10" t="s">
        <v>515</v>
      </c>
      <c r="C74" s="6" t="s">
        <v>298</v>
      </c>
      <c r="D74" s="4" t="s">
        <v>470</v>
      </c>
      <c r="E74" s="4" t="s">
        <v>321</v>
      </c>
      <c r="F74" s="7">
        <v>3</v>
      </c>
      <c r="G74" s="7" t="s">
        <v>549</v>
      </c>
      <c r="H74" s="3" t="s">
        <v>548</v>
      </c>
      <c r="I74" s="7">
        <v>66</v>
      </c>
      <c r="J74">
        <v>73</v>
      </c>
      <c r="K74" s="7" t="s">
        <v>324</v>
      </c>
      <c r="M74" s="3" t="str">
        <f t="shared" si="1"/>
        <v>'ERC4' =&gt; ['Reactive Energy Quadrant 4 - Phase C', VARIABLETYPE_FLOAT, 'SM.kvarh.3', 0.001, 3, 'RE1_4', 'Blindenergie Quadrant 1 - 4', 66, 73, true],</v>
      </c>
    </row>
    <row r="75" spans="1:13" ht="15" customHeight="1" x14ac:dyDescent="0.25">
      <c r="A75" s="1" t="s">
        <v>42</v>
      </c>
      <c r="B75" s="6" t="s">
        <v>530</v>
      </c>
      <c r="C75" s="6" t="s">
        <v>298</v>
      </c>
      <c r="D75" s="4" t="s">
        <v>267</v>
      </c>
      <c r="E75" s="4">
        <v>1</v>
      </c>
      <c r="F75" s="7">
        <v>2</v>
      </c>
      <c r="G75" s="7" t="s">
        <v>534</v>
      </c>
      <c r="H75" s="3" t="s">
        <v>522</v>
      </c>
      <c r="I75" s="7">
        <v>70</v>
      </c>
      <c r="J75">
        <v>74</v>
      </c>
      <c r="K75" s="7" t="s">
        <v>324</v>
      </c>
      <c r="M75" s="3" t="str">
        <f t="shared" si="1"/>
        <v>'SA' =&gt; ['Apparent Power - Phase A', VARIABLETYPE_FLOAT, 'SM.VA.2', 1, 2, 'APx', 'Scheinleistung', 70, 74, true],</v>
      </c>
    </row>
    <row r="76" spans="1:13" ht="15" customHeight="1" x14ac:dyDescent="0.25">
      <c r="A76" s="1" t="s">
        <v>43</v>
      </c>
      <c r="B76" s="6" t="s">
        <v>531</v>
      </c>
      <c r="C76" s="6" t="s">
        <v>298</v>
      </c>
      <c r="D76" s="4" t="s">
        <v>267</v>
      </c>
      <c r="E76" s="4">
        <v>1</v>
      </c>
      <c r="F76" s="7">
        <v>2</v>
      </c>
      <c r="G76" s="7" t="s">
        <v>534</v>
      </c>
      <c r="H76" s="3" t="s">
        <v>522</v>
      </c>
      <c r="I76" s="7">
        <v>70</v>
      </c>
      <c r="J76">
        <v>75</v>
      </c>
      <c r="K76" s="7" t="s">
        <v>324</v>
      </c>
      <c r="M76" s="3" t="str">
        <f t="shared" si="1"/>
        <v>'SB' =&gt; ['Apparent Power - Phase B', VARIABLETYPE_FLOAT, 'SM.VA.2', 1, 2, 'APx', 'Scheinleistung', 70, 75, true],</v>
      </c>
    </row>
    <row r="77" spans="1:13" ht="15" customHeight="1" x14ac:dyDescent="0.25">
      <c r="A77" s="1" t="s">
        <v>44</v>
      </c>
      <c r="B77" s="6" t="s">
        <v>532</v>
      </c>
      <c r="C77" s="6" t="s">
        <v>298</v>
      </c>
      <c r="D77" s="4" t="s">
        <v>267</v>
      </c>
      <c r="E77" s="4">
        <v>1</v>
      </c>
      <c r="F77" s="7">
        <v>2</v>
      </c>
      <c r="G77" s="7" t="s">
        <v>534</v>
      </c>
      <c r="H77" s="3" t="s">
        <v>522</v>
      </c>
      <c r="I77" s="7">
        <v>70</v>
      </c>
      <c r="J77">
        <v>76</v>
      </c>
      <c r="K77" s="7" t="s">
        <v>324</v>
      </c>
      <c r="M77" s="3" t="str">
        <f t="shared" si="1"/>
        <v>'SC' =&gt; ['Apparent Power - Phase C', VARIABLETYPE_FLOAT, 'SM.VA.2', 1, 2, 'APx', 'Scheinleistung', 70, 76, true],</v>
      </c>
    </row>
    <row r="78" spans="1:13" ht="15" customHeight="1" x14ac:dyDescent="0.25">
      <c r="A78" s="1" t="s">
        <v>45</v>
      </c>
      <c r="B78" s="6" t="s">
        <v>533</v>
      </c>
      <c r="C78" s="6" t="s">
        <v>298</v>
      </c>
      <c r="D78" s="4" t="s">
        <v>267</v>
      </c>
      <c r="E78" s="4">
        <v>1</v>
      </c>
      <c r="F78" s="7">
        <v>2</v>
      </c>
      <c r="G78" s="7" t="s">
        <v>534</v>
      </c>
      <c r="H78" s="3" t="s">
        <v>522</v>
      </c>
      <c r="I78" s="7">
        <v>70</v>
      </c>
      <c r="J78">
        <v>77</v>
      </c>
      <c r="K78" s="7" t="s">
        <v>324</v>
      </c>
      <c r="M78" s="3" t="str">
        <f t="shared" si="1"/>
        <v>'ST' =&gt; ['Apparent Power - Total', VARIABLETYPE_FLOAT, 'SM.VA.2', 1, 2, 'APx', 'Scheinleistung', 70, 77, true],</v>
      </c>
    </row>
    <row r="79" spans="1:13" ht="15" customHeight="1" x14ac:dyDescent="0.25">
      <c r="A79" s="1" t="s">
        <v>226</v>
      </c>
      <c r="B79" s="10" t="s">
        <v>521</v>
      </c>
      <c r="C79" s="6" t="s">
        <v>298</v>
      </c>
      <c r="D79" s="4" t="s">
        <v>267</v>
      </c>
      <c r="E79" s="7">
        <v>1</v>
      </c>
      <c r="F79" s="7">
        <v>2</v>
      </c>
      <c r="G79" s="7" t="s">
        <v>534</v>
      </c>
      <c r="H79" s="3" t="s">
        <v>522</v>
      </c>
      <c r="I79" s="7">
        <v>70</v>
      </c>
      <c r="J79">
        <v>78</v>
      </c>
      <c r="K79" s="7" t="s">
        <v>324</v>
      </c>
      <c r="M79" s="3" t="str">
        <f t="shared" si="1"/>
        <v>'EMT' =&gt; ['Apparent Power - Total (Vector Sum)', VARIABLETYPE_FLOAT, 'SM.VA.2', 1, 2, 'APx', 'Scheinleistung', 70, 78, true],</v>
      </c>
    </row>
    <row r="80" spans="1:13" ht="15" customHeight="1" x14ac:dyDescent="0.25">
      <c r="A80" s="1" t="s">
        <v>82</v>
      </c>
      <c r="B80" s="6" t="s">
        <v>503</v>
      </c>
      <c r="C80" s="6" t="s">
        <v>298</v>
      </c>
      <c r="D80" s="4" t="s">
        <v>488</v>
      </c>
      <c r="E80" s="4" t="s">
        <v>321</v>
      </c>
      <c r="F80" s="7">
        <v>3</v>
      </c>
      <c r="G80" s="7" t="s">
        <v>535</v>
      </c>
      <c r="H80" s="3" t="s">
        <v>499</v>
      </c>
      <c r="I80" s="7">
        <v>75</v>
      </c>
      <c r="J80">
        <v>79</v>
      </c>
      <c r="K80" s="7" t="s">
        <v>324</v>
      </c>
      <c r="M80" s="3" t="str">
        <f t="shared" si="1"/>
        <v>'ESA' =&gt; ['Apparent Energy - Phase A', VARIABLETYPE_FLOAT, 'SM.kVAh.3', 0.001, 3, 'AEx', 'Scheinenergie', 75, 79, true],</v>
      </c>
    </row>
    <row r="81" spans="1:13" ht="15" customHeight="1" x14ac:dyDescent="0.25">
      <c r="A81" s="1" t="s">
        <v>83</v>
      </c>
      <c r="B81" s="6" t="s">
        <v>502</v>
      </c>
      <c r="C81" s="6" t="s">
        <v>298</v>
      </c>
      <c r="D81" s="4" t="s">
        <v>488</v>
      </c>
      <c r="E81" s="4" t="s">
        <v>321</v>
      </c>
      <c r="F81" s="7">
        <v>3</v>
      </c>
      <c r="G81" s="7" t="s">
        <v>535</v>
      </c>
      <c r="H81" s="3" t="s">
        <v>499</v>
      </c>
      <c r="I81" s="7">
        <v>75</v>
      </c>
      <c r="J81">
        <v>80</v>
      </c>
      <c r="K81" s="7" t="s">
        <v>324</v>
      </c>
      <c r="M81" s="3" t="str">
        <f t="shared" si="1"/>
        <v>'ESB' =&gt; ['Apparent Energy - Phase B', VARIABLETYPE_FLOAT, 'SM.kVAh.3', 0.001, 3, 'AEx', 'Scheinenergie', 75, 80, true],</v>
      </c>
    </row>
    <row r="82" spans="1:13" ht="15" customHeight="1" x14ac:dyDescent="0.25">
      <c r="A82" s="1" t="s">
        <v>84</v>
      </c>
      <c r="B82" s="6" t="s">
        <v>501</v>
      </c>
      <c r="C82" s="6" t="s">
        <v>298</v>
      </c>
      <c r="D82" s="4" t="s">
        <v>488</v>
      </c>
      <c r="E82" s="4" t="s">
        <v>321</v>
      </c>
      <c r="F82" s="7">
        <v>3</v>
      </c>
      <c r="G82" s="7" t="s">
        <v>535</v>
      </c>
      <c r="H82" s="3" t="s">
        <v>499</v>
      </c>
      <c r="I82" s="7">
        <v>75</v>
      </c>
      <c r="J82">
        <v>81</v>
      </c>
      <c r="K82" s="7" t="s">
        <v>324</v>
      </c>
      <c r="M82" s="3" t="str">
        <f t="shared" si="1"/>
        <v>'ESC' =&gt; ['Apparent Energy - Phase C', VARIABLETYPE_FLOAT, 'SM.kVAh.3', 0.001, 3, 'AEx', 'Scheinenergie', 75, 81, true],</v>
      </c>
    </row>
    <row r="83" spans="1:13" ht="15" customHeight="1" x14ac:dyDescent="0.25">
      <c r="A83" s="1" t="s">
        <v>85</v>
      </c>
      <c r="B83" s="6" t="s">
        <v>500</v>
      </c>
      <c r="C83" s="6" t="s">
        <v>298</v>
      </c>
      <c r="D83" s="4" t="s">
        <v>488</v>
      </c>
      <c r="E83" s="4" t="s">
        <v>321</v>
      </c>
      <c r="F83" s="7">
        <v>3</v>
      </c>
      <c r="G83" s="7" t="s">
        <v>535</v>
      </c>
      <c r="H83" s="3" t="s">
        <v>499</v>
      </c>
      <c r="I83" s="7">
        <v>75</v>
      </c>
      <c r="J83">
        <v>82</v>
      </c>
      <c r="K83" s="7" t="s">
        <v>324</v>
      </c>
      <c r="M83" s="3" t="str">
        <f t="shared" si="1"/>
        <v>'EST' =&gt; ['Apparent Energy - Total', VARIABLETYPE_FLOAT, 'SM.kVAh.3', 0.001, 3, 'AEx', 'Scheinenergie', 75, 82, true],</v>
      </c>
    </row>
    <row r="84" spans="1:13" ht="15" customHeight="1" x14ac:dyDescent="0.25">
      <c r="A84" s="1" t="s">
        <v>225</v>
      </c>
      <c r="B84" s="10" t="s">
        <v>520</v>
      </c>
      <c r="C84" s="6" t="s">
        <v>298</v>
      </c>
      <c r="D84" s="4" t="s">
        <v>488</v>
      </c>
      <c r="E84" s="7" t="s">
        <v>321</v>
      </c>
      <c r="F84" s="7">
        <v>3</v>
      </c>
      <c r="G84" s="7" t="s">
        <v>535</v>
      </c>
      <c r="H84" s="3" t="s">
        <v>499</v>
      </c>
      <c r="I84" s="7">
        <v>75</v>
      </c>
      <c r="J84">
        <v>83</v>
      </c>
      <c r="K84" s="7" t="s">
        <v>324</v>
      </c>
      <c r="M84" s="3" t="str">
        <f t="shared" si="1"/>
        <v>'EVT' =&gt; ['Apparent Energy - Total (Vector Sum)', VARIABLETYPE_FLOAT, 'SM.kVAh.3', 0.001, 3, 'AEx', 'Scheinenergie', 75, 83, true],</v>
      </c>
    </row>
    <row r="85" spans="1:13" ht="15" customHeight="1" x14ac:dyDescent="0.25">
      <c r="A85" s="1" t="s">
        <v>227</v>
      </c>
      <c r="B85" s="10" t="s">
        <v>489</v>
      </c>
      <c r="C85" s="6" t="s">
        <v>298</v>
      </c>
      <c r="D85" s="4" t="s">
        <v>488</v>
      </c>
      <c r="E85" s="7" t="s">
        <v>321</v>
      </c>
      <c r="F85" s="7">
        <v>3</v>
      </c>
      <c r="G85" s="7" t="s">
        <v>535</v>
      </c>
      <c r="H85" s="3" t="s">
        <v>499</v>
      </c>
      <c r="I85" s="7">
        <v>75</v>
      </c>
      <c r="J85">
        <v>84</v>
      </c>
      <c r="K85" s="7" t="s">
        <v>324</v>
      </c>
      <c r="M85" s="3" t="str">
        <f t="shared" si="1"/>
        <v>'ERSA' =&gt; ['Apparent Reverse Energy - Phase A', VARIABLETYPE_FLOAT, 'SM.kVAh.3', 0.001, 3, 'AEx', 'Scheinenergie', 75, 84, true],</v>
      </c>
    </row>
    <row r="86" spans="1:13" ht="15" customHeight="1" x14ac:dyDescent="0.25">
      <c r="A86" s="1" t="s">
        <v>228</v>
      </c>
      <c r="B86" s="10" t="s">
        <v>490</v>
      </c>
      <c r="C86" s="6" t="s">
        <v>298</v>
      </c>
      <c r="D86" s="4" t="s">
        <v>488</v>
      </c>
      <c r="E86" s="7" t="s">
        <v>321</v>
      </c>
      <c r="F86" s="7">
        <v>3</v>
      </c>
      <c r="G86" s="7" t="s">
        <v>535</v>
      </c>
      <c r="H86" s="3" t="s">
        <v>499</v>
      </c>
      <c r="I86" s="7">
        <v>75</v>
      </c>
      <c r="J86">
        <v>85</v>
      </c>
      <c r="K86" s="7" t="s">
        <v>324</v>
      </c>
      <c r="M86" s="3" t="str">
        <f t="shared" si="1"/>
        <v>'ERSB' =&gt; ['Apparent Reverse Energy - Phase B', VARIABLETYPE_FLOAT, 'SM.kVAh.3', 0.001, 3, 'AEx', 'Scheinenergie', 75, 85, true],</v>
      </c>
    </row>
    <row r="87" spans="1:13" ht="15" customHeight="1" x14ac:dyDescent="0.25">
      <c r="A87" s="1" t="s">
        <v>229</v>
      </c>
      <c r="B87" s="10" t="s">
        <v>491</v>
      </c>
      <c r="C87" s="6" t="s">
        <v>298</v>
      </c>
      <c r="D87" s="4" t="s">
        <v>488</v>
      </c>
      <c r="E87" s="7" t="s">
        <v>321</v>
      </c>
      <c r="F87" s="7">
        <v>3</v>
      </c>
      <c r="G87" s="7" t="s">
        <v>535</v>
      </c>
      <c r="H87" s="3" t="s">
        <v>499</v>
      </c>
      <c r="I87" s="7">
        <v>75</v>
      </c>
      <c r="J87">
        <v>86</v>
      </c>
      <c r="K87" s="7" t="s">
        <v>324</v>
      </c>
      <c r="M87" s="3" t="str">
        <f t="shared" si="1"/>
        <v>'ERSC' =&gt; ['Apparent Reverse Energy - Phase C', VARIABLETYPE_FLOAT, 'SM.kVAh.3', 0.001, 3, 'AEx', 'Scheinenergie', 75, 86, true],</v>
      </c>
    </row>
    <row r="88" spans="1:13" ht="15" customHeight="1" x14ac:dyDescent="0.25">
      <c r="A88" s="1" t="s">
        <v>230</v>
      </c>
      <c r="B88" s="10" t="s">
        <v>492</v>
      </c>
      <c r="C88" s="6" t="s">
        <v>298</v>
      </c>
      <c r="D88" s="4" t="s">
        <v>488</v>
      </c>
      <c r="E88" s="7" t="s">
        <v>321</v>
      </c>
      <c r="F88" s="7">
        <v>3</v>
      </c>
      <c r="G88" s="7" t="s">
        <v>535</v>
      </c>
      <c r="H88" s="3" t="s">
        <v>499</v>
      </c>
      <c r="I88" s="7">
        <v>75</v>
      </c>
      <c r="J88">
        <v>87</v>
      </c>
      <c r="K88" s="7" t="s">
        <v>324</v>
      </c>
      <c r="M88" s="3" t="str">
        <f t="shared" si="1"/>
        <v>'ERST' =&gt; ['Apparent Reverse Energy - Total', VARIABLETYPE_FLOAT, 'SM.kVAh.3', 0.001, 3, 'AEx', 'Scheinenergie', 75, 87, true],</v>
      </c>
    </row>
    <row r="89" spans="1:13" ht="15" customHeight="1" x14ac:dyDescent="0.25">
      <c r="A89" s="1" t="s">
        <v>231</v>
      </c>
      <c r="B89" s="10" t="s">
        <v>495</v>
      </c>
      <c r="C89" s="6" t="s">
        <v>298</v>
      </c>
      <c r="D89" s="4" t="s">
        <v>268</v>
      </c>
      <c r="E89" s="7" t="s">
        <v>321</v>
      </c>
      <c r="F89" s="7">
        <v>3</v>
      </c>
      <c r="G89" s="7" t="s">
        <v>535</v>
      </c>
      <c r="H89" s="3" t="s">
        <v>499</v>
      </c>
      <c r="I89" s="7">
        <v>75</v>
      </c>
      <c r="J89">
        <v>88</v>
      </c>
      <c r="K89" s="7" t="s">
        <v>324</v>
      </c>
      <c r="M89" s="3" t="str">
        <f t="shared" si="1"/>
        <v>'EFSA' =&gt; ['Apparent Forward Energy - Phase A', VARIABLETYPE_FLOAT, 'SM.kWh.3', 0.001, 3, 'AEx', 'Scheinenergie', 75, 88, true],</v>
      </c>
    </row>
    <row r="90" spans="1:13" ht="15" customHeight="1" x14ac:dyDescent="0.25">
      <c r="A90" s="1" t="s">
        <v>232</v>
      </c>
      <c r="B90" s="10" t="s">
        <v>496</v>
      </c>
      <c r="C90" s="6" t="s">
        <v>298</v>
      </c>
      <c r="D90" s="4" t="s">
        <v>268</v>
      </c>
      <c r="E90" s="7" t="s">
        <v>321</v>
      </c>
      <c r="F90" s="7">
        <v>3</v>
      </c>
      <c r="G90" s="7" t="s">
        <v>535</v>
      </c>
      <c r="H90" s="3" t="s">
        <v>499</v>
      </c>
      <c r="I90" s="7">
        <v>75</v>
      </c>
      <c r="J90">
        <v>89</v>
      </c>
      <c r="K90" s="7" t="s">
        <v>324</v>
      </c>
      <c r="M90" s="3" t="str">
        <f t="shared" si="1"/>
        <v>'EFSB' =&gt; ['Apparent Forward Energy - Phase B', VARIABLETYPE_FLOAT, 'SM.kWh.3', 0.001, 3, 'AEx', 'Scheinenergie', 75, 89, true],</v>
      </c>
    </row>
    <row r="91" spans="1:13" ht="15" customHeight="1" x14ac:dyDescent="0.25">
      <c r="A91" s="1" t="s">
        <v>233</v>
      </c>
      <c r="B91" s="10" t="s">
        <v>497</v>
      </c>
      <c r="C91" s="6" t="s">
        <v>298</v>
      </c>
      <c r="D91" s="4" t="s">
        <v>268</v>
      </c>
      <c r="E91" s="7" t="s">
        <v>321</v>
      </c>
      <c r="F91" s="7">
        <v>3</v>
      </c>
      <c r="G91" s="7" t="s">
        <v>535</v>
      </c>
      <c r="H91" s="3" t="s">
        <v>499</v>
      </c>
      <c r="I91" s="7">
        <v>75</v>
      </c>
      <c r="J91">
        <v>90</v>
      </c>
      <c r="K91" s="7" t="s">
        <v>324</v>
      </c>
      <c r="M91" s="3" t="str">
        <f t="shared" si="1"/>
        <v>'EFSC' =&gt; ['Apparent Forward Energy - Phase C', VARIABLETYPE_FLOAT, 'SM.kWh.3', 0.001, 3, 'AEx', 'Scheinenergie', 75, 90, true],</v>
      </c>
    </row>
    <row r="92" spans="1:13" ht="15" customHeight="1" x14ac:dyDescent="0.25">
      <c r="A92" s="1" t="s">
        <v>234</v>
      </c>
      <c r="B92" s="10" t="s">
        <v>498</v>
      </c>
      <c r="C92" s="6" t="s">
        <v>298</v>
      </c>
      <c r="D92" s="4" t="s">
        <v>268</v>
      </c>
      <c r="E92" s="7" t="s">
        <v>321</v>
      </c>
      <c r="F92" s="7">
        <v>3</v>
      </c>
      <c r="G92" s="7" t="s">
        <v>535</v>
      </c>
      <c r="H92" s="3" t="s">
        <v>499</v>
      </c>
      <c r="I92" s="7">
        <v>75</v>
      </c>
      <c r="J92">
        <v>91</v>
      </c>
      <c r="K92" s="7" t="s">
        <v>324</v>
      </c>
      <c r="M92" s="3" t="str">
        <f t="shared" si="1"/>
        <v>'EFST' =&gt; ['Apparent Forward Energy - Total', VARIABLETYPE_FLOAT, 'SM.kWh.3', 0.001, 3, 'AEx', 'Scheinenergie', 75, 91, true],</v>
      </c>
    </row>
    <row r="93" spans="1:13" ht="15" customHeight="1" x14ac:dyDescent="0.25">
      <c r="A93" s="1" t="s">
        <v>20</v>
      </c>
      <c r="B93" s="5" t="s">
        <v>126</v>
      </c>
      <c r="C93" s="6" t="s">
        <v>298</v>
      </c>
      <c r="D93" s="4" t="s">
        <v>467</v>
      </c>
      <c r="E93" s="4">
        <v>1</v>
      </c>
      <c r="F93" s="7">
        <v>2</v>
      </c>
      <c r="G93" s="7" t="s">
        <v>558</v>
      </c>
      <c r="H93" s="3" t="s">
        <v>559</v>
      </c>
      <c r="I93" s="7">
        <v>80</v>
      </c>
      <c r="J93">
        <v>92</v>
      </c>
      <c r="K93" s="7" t="s">
        <v>324</v>
      </c>
      <c r="M93" s="3" t="str">
        <f t="shared" si="1"/>
        <v>'THUA' =&gt; ['Phase A voltage THD+N ', VARIABLETYPE_FLOAT, 'Percent.2', 1, 2, 'THD', 'THD+N', 80, 92, true],</v>
      </c>
    </row>
    <row r="94" spans="1:13" ht="15" customHeight="1" x14ac:dyDescent="0.25">
      <c r="A94" s="1" t="s">
        <v>21</v>
      </c>
      <c r="B94" s="5" t="s">
        <v>128</v>
      </c>
      <c r="C94" s="6" t="s">
        <v>298</v>
      </c>
      <c r="D94" s="4" t="s">
        <v>467</v>
      </c>
      <c r="E94" s="4">
        <v>1</v>
      </c>
      <c r="F94" s="7">
        <v>2</v>
      </c>
      <c r="G94" s="7" t="s">
        <v>558</v>
      </c>
      <c r="H94" s="3" t="s">
        <v>559</v>
      </c>
      <c r="I94" s="7">
        <v>80</v>
      </c>
      <c r="J94">
        <v>93</v>
      </c>
      <c r="K94" s="7" t="s">
        <v>324</v>
      </c>
      <c r="M94" s="3" t="str">
        <f t="shared" si="1"/>
        <v>'THUB' =&gt; ['Phase B voltage THD+N ', VARIABLETYPE_FLOAT, 'Percent.2', 1, 2, 'THD', 'THD+N', 80, 93, true],</v>
      </c>
    </row>
    <row r="95" spans="1:13" ht="15" customHeight="1" x14ac:dyDescent="0.25">
      <c r="A95" s="1" t="s">
        <v>22</v>
      </c>
      <c r="B95" s="5" t="s">
        <v>130</v>
      </c>
      <c r="C95" s="6" t="s">
        <v>298</v>
      </c>
      <c r="D95" s="4" t="s">
        <v>467</v>
      </c>
      <c r="E95" s="4">
        <v>1</v>
      </c>
      <c r="F95" s="7">
        <v>2</v>
      </c>
      <c r="G95" s="7" t="s">
        <v>558</v>
      </c>
      <c r="H95" s="3" t="s">
        <v>559</v>
      </c>
      <c r="I95" s="7">
        <v>80</v>
      </c>
      <c r="J95">
        <v>94</v>
      </c>
      <c r="K95" s="7" t="s">
        <v>324</v>
      </c>
      <c r="M95" s="3" t="str">
        <f t="shared" si="1"/>
        <v>'THUC' =&gt; ['Phase C voltage THD+N ', VARIABLETYPE_FLOAT, 'Percent.2', 1, 2, 'THD', 'THD+N', 80, 94, true],</v>
      </c>
    </row>
    <row r="96" spans="1:13" ht="15" customHeight="1" x14ac:dyDescent="0.25">
      <c r="A96" s="1" t="s">
        <v>23</v>
      </c>
      <c r="B96" s="5" t="s">
        <v>132</v>
      </c>
      <c r="C96" s="6" t="s">
        <v>298</v>
      </c>
      <c r="D96" s="4" t="s">
        <v>467</v>
      </c>
      <c r="E96" s="4">
        <v>1</v>
      </c>
      <c r="F96" s="7">
        <v>2</v>
      </c>
      <c r="G96" s="7" t="s">
        <v>558</v>
      </c>
      <c r="H96" s="3" t="s">
        <v>559</v>
      </c>
      <c r="I96" s="7">
        <v>80</v>
      </c>
      <c r="J96">
        <v>95</v>
      </c>
      <c r="K96" s="7" t="s">
        <v>324</v>
      </c>
      <c r="M96" s="3" t="str">
        <f t="shared" si="1"/>
        <v>'THIA' =&gt; ['Phase A current THD+N ', VARIABLETYPE_FLOAT, 'Percent.2', 1, 2, 'THD', 'THD+N', 80, 95, true],</v>
      </c>
    </row>
    <row r="97" spans="1:13" ht="15" customHeight="1" x14ac:dyDescent="0.25">
      <c r="A97" s="1" t="s">
        <v>24</v>
      </c>
      <c r="B97" s="5" t="s">
        <v>134</v>
      </c>
      <c r="C97" s="6" t="s">
        <v>298</v>
      </c>
      <c r="D97" s="4" t="s">
        <v>467</v>
      </c>
      <c r="E97" s="4">
        <v>1</v>
      </c>
      <c r="F97" s="7">
        <v>2</v>
      </c>
      <c r="G97" s="7" t="s">
        <v>558</v>
      </c>
      <c r="H97" s="3" t="s">
        <v>559</v>
      </c>
      <c r="I97" s="7">
        <v>80</v>
      </c>
      <c r="J97">
        <v>96</v>
      </c>
      <c r="K97" s="7" t="s">
        <v>324</v>
      </c>
      <c r="M97" s="3" t="str">
        <f t="shared" si="1"/>
        <v>'THIB' =&gt; ['Phase B current THD+N ', VARIABLETYPE_FLOAT, 'Percent.2', 1, 2, 'THD', 'THD+N', 80, 96, true],</v>
      </c>
    </row>
    <row r="98" spans="1:13" ht="15" customHeight="1" x14ac:dyDescent="0.25">
      <c r="A98" s="1" t="s">
        <v>25</v>
      </c>
      <c r="B98" s="5" t="s">
        <v>136</v>
      </c>
      <c r="C98" s="6" t="s">
        <v>298</v>
      </c>
      <c r="D98" s="4" t="s">
        <v>467</v>
      </c>
      <c r="E98" s="4">
        <v>1</v>
      </c>
      <c r="F98" s="7">
        <v>2</v>
      </c>
      <c r="G98" s="7" t="s">
        <v>558</v>
      </c>
      <c r="H98" s="3" t="s">
        <v>559</v>
      </c>
      <c r="I98" s="7">
        <v>80</v>
      </c>
      <c r="J98">
        <v>97</v>
      </c>
      <c r="K98" s="7" t="s">
        <v>324</v>
      </c>
      <c r="M98" s="3" t="str">
        <f t="shared" si="1"/>
        <v>'THIC' =&gt; ['Phase C current THD+N ', VARIABLETYPE_FLOAT, 'Percent.2', 1, 2, 'THD', 'THD+N', 80, 97, true],</v>
      </c>
    </row>
    <row r="99" spans="1:13" ht="15" customHeight="1" x14ac:dyDescent="0.25">
      <c r="A99" s="1" t="s">
        <v>30</v>
      </c>
      <c r="B99" s="5" t="s">
        <v>472</v>
      </c>
      <c r="C99" s="6" t="s">
        <v>298</v>
      </c>
      <c r="D99" s="4" t="s">
        <v>265</v>
      </c>
      <c r="E99" s="4">
        <v>1</v>
      </c>
      <c r="F99" s="7">
        <v>2</v>
      </c>
      <c r="G99" s="7" t="s">
        <v>552</v>
      </c>
      <c r="H99" s="3" t="s">
        <v>550</v>
      </c>
      <c r="I99" s="7">
        <v>90</v>
      </c>
      <c r="J99">
        <v>98</v>
      </c>
      <c r="K99" s="7" t="s">
        <v>324</v>
      </c>
      <c r="M99" s="3" t="str">
        <f t="shared" si="1"/>
        <v>'PAF' =&gt; ['Active Fundamental Power - Phase A', VARIABLETYPE_FLOAT, 'SM.Watt.2', 1, 2, 'FPx', 'Fundamental Power', 90, 98, true],</v>
      </c>
    </row>
    <row r="100" spans="1:13" ht="15" customHeight="1" x14ac:dyDescent="0.25">
      <c r="A100" s="1" t="s">
        <v>31</v>
      </c>
      <c r="B100" s="5" t="s">
        <v>474</v>
      </c>
      <c r="C100" s="6" t="s">
        <v>298</v>
      </c>
      <c r="D100" s="4" t="s">
        <v>265</v>
      </c>
      <c r="E100" s="4">
        <v>1</v>
      </c>
      <c r="F100" s="7">
        <v>2</v>
      </c>
      <c r="G100" s="7" t="s">
        <v>552</v>
      </c>
      <c r="H100" s="3" t="s">
        <v>550</v>
      </c>
      <c r="I100" s="7">
        <v>90</v>
      </c>
      <c r="J100">
        <v>99</v>
      </c>
      <c r="K100" s="7" t="s">
        <v>324</v>
      </c>
      <c r="M100" s="3" t="str">
        <f t="shared" si="1"/>
        <v>'PBF' =&gt; ['Active Fundamental Power - Phase B', VARIABLETYPE_FLOAT, 'SM.Watt.2', 1, 2, 'FPx', 'Fundamental Power', 90, 99, true],</v>
      </c>
    </row>
    <row r="101" spans="1:13" ht="15" customHeight="1" x14ac:dyDescent="0.25">
      <c r="A101" s="1" t="s">
        <v>32</v>
      </c>
      <c r="B101" s="5" t="s">
        <v>475</v>
      </c>
      <c r="C101" s="6" t="s">
        <v>298</v>
      </c>
      <c r="D101" s="4" t="s">
        <v>265</v>
      </c>
      <c r="E101" s="4">
        <v>1</v>
      </c>
      <c r="F101" s="7">
        <v>2</v>
      </c>
      <c r="G101" s="7" t="s">
        <v>552</v>
      </c>
      <c r="H101" s="3" t="s">
        <v>550</v>
      </c>
      <c r="I101" s="7">
        <v>90</v>
      </c>
      <c r="J101">
        <v>100</v>
      </c>
      <c r="K101" s="7" t="s">
        <v>324</v>
      </c>
      <c r="M101" s="3" t="str">
        <f t="shared" si="1"/>
        <v>'PCF' =&gt; ['Active Fundamental Power - Phase C', VARIABLETYPE_FLOAT, 'SM.Watt.2', 1, 2, 'FPx', 'Fundamental Power', 90, 100, true],</v>
      </c>
    </row>
    <row r="102" spans="1:13" ht="15" customHeight="1" x14ac:dyDescent="0.25">
      <c r="A102" s="1" t="s">
        <v>33</v>
      </c>
      <c r="B102" s="5" t="s">
        <v>473</v>
      </c>
      <c r="C102" s="6" t="s">
        <v>298</v>
      </c>
      <c r="D102" s="4" t="s">
        <v>265</v>
      </c>
      <c r="E102" s="4">
        <v>1</v>
      </c>
      <c r="F102" s="7">
        <v>2</v>
      </c>
      <c r="G102" s="7" t="s">
        <v>552</v>
      </c>
      <c r="H102" s="3" t="s">
        <v>550</v>
      </c>
      <c r="I102" s="7">
        <v>90</v>
      </c>
      <c r="J102">
        <v>101</v>
      </c>
      <c r="K102" s="7" t="s">
        <v>324</v>
      </c>
      <c r="M102" s="3" t="str">
        <f t="shared" si="1"/>
        <v>'PTF' =&gt; ['Active Fundamental Power - Total', VARIABLETYPE_FLOAT, 'SM.Watt.2', 1, 2, 'FPx', 'Fundamental Power', 90, 101, true],</v>
      </c>
    </row>
    <row r="103" spans="1:13" ht="15" customHeight="1" x14ac:dyDescent="0.25">
      <c r="A103" s="1" t="s">
        <v>54</v>
      </c>
      <c r="B103" s="5" t="s">
        <v>480</v>
      </c>
      <c r="C103" s="6" t="s">
        <v>298</v>
      </c>
      <c r="D103" s="4" t="s">
        <v>268</v>
      </c>
      <c r="E103" s="4" t="s">
        <v>321</v>
      </c>
      <c r="F103" s="7">
        <v>3</v>
      </c>
      <c r="G103" s="7" t="s">
        <v>553</v>
      </c>
      <c r="H103" s="3" t="s">
        <v>551</v>
      </c>
      <c r="I103" s="7">
        <v>91</v>
      </c>
      <c r="J103">
        <v>102</v>
      </c>
      <c r="K103" s="7" t="s">
        <v>324</v>
      </c>
      <c r="M103" s="3" t="str">
        <f t="shared" si="1"/>
        <v>'EFAF' =&gt; ['Forward Active Fundamental Energy - Phase A ', VARIABLETYPE_FLOAT, 'SM.kWh.3', 0.001, 3, 'FEx', 'Fundamental Energy', 91, 102, true],</v>
      </c>
    </row>
    <row r="104" spans="1:13" ht="15" customHeight="1" x14ac:dyDescent="0.25">
      <c r="A104" s="1" t="s">
        <v>55</v>
      </c>
      <c r="B104" s="5" t="s">
        <v>481</v>
      </c>
      <c r="C104" s="6" t="s">
        <v>298</v>
      </c>
      <c r="D104" s="4" t="s">
        <v>268</v>
      </c>
      <c r="E104" s="4" t="s">
        <v>321</v>
      </c>
      <c r="F104" s="7">
        <v>3</v>
      </c>
      <c r="G104" s="7" t="s">
        <v>553</v>
      </c>
      <c r="H104" s="3" t="s">
        <v>551</v>
      </c>
      <c r="I104" s="7">
        <v>91</v>
      </c>
      <c r="J104">
        <v>103</v>
      </c>
      <c r="K104" s="7" t="s">
        <v>324</v>
      </c>
      <c r="M104" s="3" t="str">
        <f t="shared" si="1"/>
        <v>'EFBF' =&gt; ['Forward Active Fundamental Energy - Phase B ', VARIABLETYPE_FLOAT, 'SM.kWh.3', 0.001, 3, 'FEx', 'Fundamental Energy', 91, 103, true],</v>
      </c>
    </row>
    <row r="105" spans="1:13" ht="15" customHeight="1" x14ac:dyDescent="0.25">
      <c r="A105" s="1" t="s">
        <v>56</v>
      </c>
      <c r="B105" s="5" t="s">
        <v>482</v>
      </c>
      <c r="C105" s="6" t="s">
        <v>298</v>
      </c>
      <c r="D105" s="4" t="s">
        <v>268</v>
      </c>
      <c r="E105" s="4" t="s">
        <v>321</v>
      </c>
      <c r="F105" s="7">
        <v>3</v>
      </c>
      <c r="G105" s="7" t="s">
        <v>553</v>
      </c>
      <c r="H105" s="3" t="s">
        <v>551</v>
      </c>
      <c r="I105" s="7">
        <v>91</v>
      </c>
      <c r="J105">
        <v>104</v>
      </c>
      <c r="K105" s="7" t="s">
        <v>324</v>
      </c>
      <c r="M105" s="3" t="str">
        <f t="shared" si="1"/>
        <v>'EFCF' =&gt; ['Forward Active Fundamental Energy - Phase C', VARIABLETYPE_FLOAT, 'SM.kWh.3', 0.001, 3, 'FEx', 'Fundamental Energy', 91, 104, true],</v>
      </c>
    </row>
    <row r="106" spans="1:13" ht="15" customHeight="1" x14ac:dyDescent="0.25">
      <c r="A106" s="1" t="s">
        <v>57</v>
      </c>
      <c r="B106" s="5" t="s">
        <v>483</v>
      </c>
      <c r="C106" s="6" t="s">
        <v>298</v>
      </c>
      <c r="D106" s="4" t="s">
        <v>268</v>
      </c>
      <c r="E106" s="4" t="s">
        <v>321</v>
      </c>
      <c r="F106" s="7">
        <v>3</v>
      </c>
      <c r="G106" s="7" t="s">
        <v>553</v>
      </c>
      <c r="H106" s="3" t="s">
        <v>551</v>
      </c>
      <c r="I106" s="7">
        <v>91</v>
      </c>
      <c r="J106">
        <v>105</v>
      </c>
      <c r="K106" s="7" t="s">
        <v>324</v>
      </c>
      <c r="M106" s="3" t="str">
        <f t="shared" si="1"/>
        <v>'EFTF' =&gt; ['Forward Active Fundamental Energyt - Total', VARIABLETYPE_FLOAT, 'SM.kWh.3', 0.001, 3, 'FEx', 'Fundamental Energy', 91, 105, true],</v>
      </c>
    </row>
    <row r="107" spans="1:13" ht="15" customHeight="1" x14ac:dyDescent="0.25">
      <c r="A107" s="1" t="s">
        <v>70</v>
      </c>
      <c r="B107" s="5" t="s">
        <v>278</v>
      </c>
      <c r="C107" s="6" t="s">
        <v>298</v>
      </c>
      <c r="D107" s="4" t="s">
        <v>268</v>
      </c>
      <c r="E107" s="4" t="s">
        <v>321</v>
      </c>
      <c r="F107" s="7">
        <v>3</v>
      </c>
      <c r="G107" s="7" t="s">
        <v>553</v>
      </c>
      <c r="H107" s="3" t="s">
        <v>551</v>
      </c>
      <c r="I107" s="7">
        <v>91</v>
      </c>
      <c r="J107">
        <v>106</v>
      </c>
      <c r="K107" s="7" t="s">
        <v>324</v>
      </c>
      <c r="M107" s="3" t="str">
        <f t="shared" si="1"/>
        <v>'ERAF' =&gt; ['Reverse Active Fundamental Energy - Phase A', VARIABLETYPE_FLOAT, 'SM.kWh.3', 0.001, 3, 'FEx', 'Fundamental Energy', 91, 106, true],</v>
      </c>
    </row>
    <row r="108" spans="1:13" ht="15" customHeight="1" x14ac:dyDescent="0.25">
      <c r="A108" s="1" t="s">
        <v>71</v>
      </c>
      <c r="B108" s="5" t="s">
        <v>279</v>
      </c>
      <c r="C108" s="6" t="s">
        <v>298</v>
      </c>
      <c r="D108" s="4" t="s">
        <v>268</v>
      </c>
      <c r="E108" s="4" t="s">
        <v>321</v>
      </c>
      <c r="F108" s="7">
        <v>3</v>
      </c>
      <c r="G108" s="7" t="s">
        <v>553</v>
      </c>
      <c r="H108" s="3" t="s">
        <v>551</v>
      </c>
      <c r="I108" s="7">
        <v>91</v>
      </c>
      <c r="J108">
        <v>107</v>
      </c>
      <c r="K108" s="7" t="s">
        <v>324</v>
      </c>
      <c r="M108" s="3" t="str">
        <f t="shared" si="1"/>
        <v>'ERBF' =&gt; ['Reverse Active Fundamental Energy - Phase B', VARIABLETYPE_FLOAT, 'SM.kWh.3', 0.001, 3, 'FEx', 'Fundamental Energy', 91, 107, true],</v>
      </c>
    </row>
    <row r="109" spans="1:13" ht="15" customHeight="1" x14ac:dyDescent="0.25">
      <c r="A109" s="1" t="s">
        <v>72</v>
      </c>
      <c r="B109" s="5" t="s">
        <v>280</v>
      </c>
      <c r="C109" s="6" t="s">
        <v>298</v>
      </c>
      <c r="D109" s="4" t="s">
        <v>268</v>
      </c>
      <c r="E109" s="4" t="s">
        <v>321</v>
      </c>
      <c r="F109" s="7">
        <v>3</v>
      </c>
      <c r="G109" s="7" t="s">
        <v>553</v>
      </c>
      <c r="H109" s="3" t="s">
        <v>551</v>
      </c>
      <c r="I109" s="7">
        <v>91</v>
      </c>
      <c r="J109">
        <v>108</v>
      </c>
      <c r="K109" s="7" t="s">
        <v>324</v>
      </c>
      <c r="M109" s="3" t="str">
        <f t="shared" si="1"/>
        <v>'ERCF' =&gt; ['Reverse Active Fundamental Energy - Phase C', VARIABLETYPE_FLOAT, 'SM.kWh.3', 0.001, 3, 'FEx', 'Fundamental Energy', 91, 108, true],</v>
      </c>
    </row>
    <row r="110" spans="1:13" ht="15" customHeight="1" x14ac:dyDescent="0.25">
      <c r="A110" s="1" t="s">
        <v>73</v>
      </c>
      <c r="B110" s="6" t="s">
        <v>277</v>
      </c>
      <c r="C110" s="6" t="s">
        <v>298</v>
      </c>
      <c r="D110" s="4" t="s">
        <v>268</v>
      </c>
      <c r="E110" s="4" t="s">
        <v>321</v>
      </c>
      <c r="F110" s="7">
        <v>3</v>
      </c>
      <c r="G110" s="7" t="s">
        <v>553</v>
      </c>
      <c r="H110" s="3" t="s">
        <v>551</v>
      </c>
      <c r="I110" s="7">
        <v>91</v>
      </c>
      <c r="J110">
        <v>109</v>
      </c>
      <c r="K110" s="7" t="s">
        <v>324</v>
      </c>
      <c r="M110" s="3" t="str">
        <f t="shared" si="1"/>
        <v>'ERTF' =&gt; ['Reverse Active Fundamental Energy - Total', VARIABLETYPE_FLOAT, 'SM.kWh.3', 0.001, 3, 'FEx', 'Fundamental Energy', 91, 109, true],</v>
      </c>
    </row>
    <row r="111" spans="1:13" ht="15" customHeight="1" x14ac:dyDescent="0.25">
      <c r="A111" s="1" t="s">
        <v>34</v>
      </c>
      <c r="B111" s="5" t="s">
        <v>476</v>
      </c>
      <c r="C111" s="6" t="s">
        <v>298</v>
      </c>
      <c r="D111" s="4" t="s">
        <v>265</v>
      </c>
      <c r="E111" s="4">
        <v>1</v>
      </c>
      <c r="F111" s="7">
        <v>2</v>
      </c>
      <c r="G111" s="7" t="s">
        <v>556</v>
      </c>
      <c r="H111" s="3" t="s">
        <v>554</v>
      </c>
      <c r="I111" s="7">
        <v>95</v>
      </c>
      <c r="J111">
        <v>110</v>
      </c>
      <c r="K111" s="7" t="s">
        <v>324</v>
      </c>
      <c r="M111" s="3" t="str">
        <f t="shared" si="1"/>
        <v>'PAH' =&gt; ['Active Harmonic Power - Phase A', VARIABLETYPE_FLOAT, 'SM.Watt.2', 1, 2, 'HPx', 'Harmonic Power', 95, 110, true],</v>
      </c>
    </row>
    <row r="112" spans="1:13" ht="15" customHeight="1" x14ac:dyDescent="0.25">
      <c r="A112" s="1" t="s">
        <v>35</v>
      </c>
      <c r="B112" s="5" t="s">
        <v>477</v>
      </c>
      <c r="C112" s="6" t="s">
        <v>298</v>
      </c>
      <c r="D112" s="4" t="s">
        <v>265</v>
      </c>
      <c r="E112" s="4">
        <v>1</v>
      </c>
      <c r="F112" s="7">
        <v>2</v>
      </c>
      <c r="G112" s="7" t="s">
        <v>556</v>
      </c>
      <c r="H112" s="3" t="s">
        <v>554</v>
      </c>
      <c r="I112" s="7">
        <v>95</v>
      </c>
      <c r="J112">
        <v>111</v>
      </c>
      <c r="K112" s="7" t="s">
        <v>324</v>
      </c>
      <c r="M112" s="3" t="str">
        <f t="shared" si="1"/>
        <v>'PBH' =&gt; ['Active Harmonic Power - Phase B', VARIABLETYPE_FLOAT, 'SM.Watt.2', 1, 2, 'HPx', 'Harmonic Power', 95, 111, true],</v>
      </c>
    </row>
    <row r="113" spans="1:13" ht="15" customHeight="1" x14ac:dyDescent="0.25">
      <c r="A113" s="1" t="s">
        <v>36</v>
      </c>
      <c r="B113" s="5" t="s">
        <v>478</v>
      </c>
      <c r="C113" s="6" t="s">
        <v>298</v>
      </c>
      <c r="D113" s="4" t="s">
        <v>265</v>
      </c>
      <c r="E113" s="4">
        <v>1</v>
      </c>
      <c r="F113" s="7">
        <v>2</v>
      </c>
      <c r="G113" s="7" t="s">
        <v>556</v>
      </c>
      <c r="H113" s="3" t="s">
        <v>554</v>
      </c>
      <c r="I113" s="7">
        <v>95</v>
      </c>
      <c r="J113">
        <v>112</v>
      </c>
      <c r="K113" s="7" t="s">
        <v>324</v>
      </c>
      <c r="M113" s="3" t="str">
        <f t="shared" si="1"/>
        <v>'PCH' =&gt; ['Active Harmonic Power - Phase C', VARIABLETYPE_FLOAT, 'SM.Watt.2', 1, 2, 'HPx', 'Harmonic Power', 95, 112, true],</v>
      </c>
    </row>
    <row r="114" spans="1:13" ht="15" customHeight="1" x14ac:dyDescent="0.25">
      <c r="A114" s="1" t="s">
        <v>37</v>
      </c>
      <c r="B114" s="5" t="s">
        <v>479</v>
      </c>
      <c r="C114" s="6" t="s">
        <v>298</v>
      </c>
      <c r="D114" s="4" t="s">
        <v>265</v>
      </c>
      <c r="E114" s="4">
        <v>1</v>
      </c>
      <c r="F114" s="7">
        <v>2</v>
      </c>
      <c r="G114" s="7" t="s">
        <v>556</v>
      </c>
      <c r="H114" s="3" t="s">
        <v>554</v>
      </c>
      <c r="I114" s="7">
        <v>95</v>
      </c>
      <c r="J114">
        <v>113</v>
      </c>
      <c r="K114" s="7" t="s">
        <v>324</v>
      </c>
      <c r="M114" s="3" t="str">
        <f t="shared" si="1"/>
        <v>'PTH' =&gt; ['Active Harmonic Power - Total', VARIABLETYPE_FLOAT, 'SM.Watt.2', 1, 2, 'HPx', 'Harmonic Power', 95, 113, true],</v>
      </c>
    </row>
    <row r="115" spans="1:13" ht="15" customHeight="1" x14ac:dyDescent="0.25">
      <c r="A115" s="1" t="s">
        <v>58</v>
      </c>
      <c r="B115" s="5" t="s">
        <v>484</v>
      </c>
      <c r="C115" s="6" t="s">
        <v>298</v>
      </c>
      <c r="D115" s="4" t="s">
        <v>268</v>
      </c>
      <c r="E115" s="4" t="s">
        <v>321</v>
      </c>
      <c r="F115" s="7">
        <v>3</v>
      </c>
      <c r="G115" s="7" t="s">
        <v>557</v>
      </c>
      <c r="H115" s="3" t="s">
        <v>555</v>
      </c>
      <c r="I115" s="7">
        <v>96</v>
      </c>
      <c r="J115">
        <v>114</v>
      </c>
      <c r="K115" s="7" t="s">
        <v>324</v>
      </c>
      <c r="M115" s="3" t="str">
        <f t="shared" si="1"/>
        <v>'EFAH' =&gt; ['Forward Active Harmonic Energy - Phase A ', VARIABLETYPE_FLOAT, 'SM.kWh.3', 0.001, 3, 'HEx', 'Harmonic Energy', 96, 114, true],</v>
      </c>
    </row>
    <row r="116" spans="1:13" ht="15" customHeight="1" x14ac:dyDescent="0.25">
      <c r="A116" s="1" t="s">
        <v>59</v>
      </c>
      <c r="B116" s="5" t="s">
        <v>485</v>
      </c>
      <c r="C116" s="6" t="s">
        <v>298</v>
      </c>
      <c r="D116" s="4" t="s">
        <v>268</v>
      </c>
      <c r="E116" s="4" t="s">
        <v>321</v>
      </c>
      <c r="F116" s="7">
        <v>3</v>
      </c>
      <c r="G116" s="7" t="s">
        <v>557</v>
      </c>
      <c r="H116" s="3" t="s">
        <v>555</v>
      </c>
      <c r="I116" s="7">
        <v>96</v>
      </c>
      <c r="J116">
        <v>115</v>
      </c>
      <c r="K116" s="7" t="s">
        <v>324</v>
      </c>
      <c r="M116" s="3" t="str">
        <f t="shared" si="1"/>
        <v>'EFBH' =&gt; ['Forward Active Harmonic Energy - Phase B ', VARIABLETYPE_FLOAT, 'SM.kWh.3', 0.001, 3, 'HEx', 'Harmonic Energy', 96, 115, true],</v>
      </c>
    </row>
    <row r="117" spans="1:13" ht="15" customHeight="1" x14ac:dyDescent="0.25">
      <c r="A117" s="1" t="s">
        <v>60</v>
      </c>
      <c r="B117" s="5" t="s">
        <v>486</v>
      </c>
      <c r="C117" s="6" t="s">
        <v>298</v>
      </c>
      <c r="D117" s="4" t="s">
        <v>268</v>
      </c>
      <c r="E117" s="4" t="s">
        <v>321</v>
      </c>
      <c r="F117" s="7">
        <v>3</v>
      </c>
      <c r="G117" s="7" t="s">
        <v>557</v>
      </c>
      <c r="H117" s="3" t="s">
        <v>555</v>
      </c>
      <c r="I117" s="7">
        <v>96</v>
      </c>
      <c r="J117">
        <v>116</v>
      </c>
      <c r="K117" s="7" t="s">
        <v>324</v>
      </c>
      <c r="M117" s="3" t="str">
        <f t="shared" si="1"/>
        <v>'EFCH' =&gt; ['Forward Active Harmonic Energy - Phase C ', VARIABLETYPE_FLOAT, 'SM.kWh.3', 0.001, 3, 'HEx', 'Harmonic Energy', 96, 116, true],</v>
      </c>
    </row>
    <row r="118" spans="1:13" ht="15" customHeight="1" x14ac:dyDescent="0.25">
      <c r="A118" s="1" t="s">
        <v>61</v>
      </c>
      <c r="B118" s="5" t="s">
        <v>487</v>
      </c>
      <c r="C118" s="6" t="s">
        <v>298</v>
      </c>
      <c r="D118" s="4" t="s">
        <v>268</v>
      </c>
      <c r="E118" s="4" t="s">
        <v>321</v>
      </c>
      <c r="F118" s="7">
        <v>3</v>
      </c>
      <c r="G118" s="7" t="s">
        <v>557</v>
      </c>
      <c r="H118" s="3" t="s">
        <v>555</v>
      </c>
      <c r="I118" s="7">
        <v>96</v>
      </c>
      <c r="J118">
        <v>117</v>
      </c>
      <c r="K118" s="7" t="s">
        <v>324</v>
      </c>
      <c r="M118" s="3" t="str">
        <f t="shared" si="1"/>
        <v>'EFTH' =&gt; ['Forward Active Harmonic Energy - Total ', VARIABLETYPE_FLOAT, 'SM.kWh.3', 0.001, 3, 'HEx', 'Harmonic Energy', 96, 117, true],</v>
      </c>
    </row>
    <row r="119" spans="1:13" ht="15" customHeight="1" x14ac:dyDescent="0.25">
      <c r="A119" s="1" t="s">
        <v>74</v>
      </c>
      <c r="B119" s="6" t="s">
        <v>276</v>
      </c>
      <c r="C119" s="6" t="s">
        <v>298</v>
      </c>
      <c r="D119" s="4" t="s">
        <v>268</v>
      </c>
      <c r="E119" s="4" t="s">
        <v>321</v>
      </c>
      <c r="F119" s="7">
        <v>3</v>
      </c>
      <c r="G119" s="7" t="s">
        <v>557</v>
      </c>
      <c r="H119" s="3" t="s">
        <v>555</v>
      </c>
      <c r="I119" s="7">
        <v>96</v>
      </c>
      <c r="J119">
        <v>118</v>
      </c>
      <c r="K119" s="7" t="s">
        <v>324</v>
      </c>
      <c r="M119" s="3" t="str">
        <f t="shared" si="1"/>
        <v>'ERAH' =&gt; ['Reverse Active Harmonic Energy - Phase A', VARIABLETYPE_FLOAT, 'SM.kWh.3', 0.001, 3, 'HEx', 'Harmonic Energy', 96, 118, true],</v>
      </c>
    </row>
    <row r="120" spans="1:13" ht="15" customHeight="1" x14ac:dyDescent="0.25">
      <c r="A120" s="1" t="s">
        <v>75</v>
      </c>
      <c r="B120" s="6" t="s">
        <v>275</v>
      </c>
      <c r="C120" s="6" t="s">
        <v>298</v>
      </c>
      <c r="D120" s="4" t="s">
        <v>268</v>
      </c>
      <c r="E120" s="4" t="s">
        <v>321</v>
      </c>
      <c r="F120" s="7">
        <v>3</v>
      </c>
      <c r="G120" s="7" t="s">
        <v>557</v>
      </c>
      <c r="H120" s="3" t="s">
        <v>555</v>
      </c>
      <c r="I120" s="7">
        <v>96</v>
      </c>
      <c r="J120">
        <v>119</v>
      </c>
      <c r="K120" s="7" t="s">
        <v>324</v>
      </c>
      <c r="M120" s="3" t="str">
        <f>"'"&amp;A120&amp;"' =&gt; ['"&amp;B120&amp;"', " &amp;C120&amp;", '"&amp;D120&amp;"', "&amp;E120 &amp;", " &amp;F120&amp;", '"&amp;G120&amp;"', '"&amp;H120&amp;"', " &amp; I120 &amp; ", " &amp;J120&amp;", "&amp;K120&amp;"],"</f>
        <v>'ERBH' =&gt; ['Reverse Active Harmonic Energy - Phase B', VARIABLETYPE_FLOAT, 'SM.kWh.3', 0.001, 3, 'HEx', 'Harmonic Energy', 96, 119, true],</v>
      </c>
    </row>
    <row r="121" spans="1:13" s="21" customFormat="1" ht="15" customHeight="1" x14ac:dyDescent="0.25">
      <c r="A121" s="1" t="s">
        <v>76</v>
      </c>
      <c r="B121" s="6" t="s">
        <v>274</v>
      </c>
      <c r="C121" s="6" t="s">
        <v>298</v>
      </c>
      <c r="D121" s="4" t="s">
        <v>268</v>
      </c>
      <c r="E121" s="4" t="s">
        <v>321</v>
      </c>
      <c r="F121" s="7">
        <v>3</v>
      </c>
      <c r="G121" s="7" t="s">
        <v>557</v>
      </c>
      <c r="H121" s="3" t="s">
        <v>555</v>
      </c>
      <c r="I121" s="7">
        <v>96</v>
      </c>
      <c r="J121">
        <v>120</v>
      </c>
      <c r="K121" s="7" t="s">
        <v>324</v>
      </c>
      <c r="L121" s="3"/>
      <c r="M121" s="21" t="str">
        <f>"'"&amp;A121&amp;"' =&gt; ['"&amp;B121&amp;"', " &amp;C121&amp;", '"&amp;D121&amp;"', "&amp;E121 &amp;", " &amp;F121&amp;", '"&amp;G121&amp;"', '"&amp;H121&amp;"', " &amp; I121 &amp; ", " &amp;J121&amp;", "&amp;K121&amp;"],"</f>
        <v>'ERCH' =&gt; ['Reverse Active Harmonic Energy - Phase C', VARIABLETYPE_FLOAT, 'SM.kWh.3', 0.001, 3, 'HEx', 'Harmonic Energy', 96, 120, true],</v>
      </c>
    </row>
    <row r="122" spans="1:13" s="21" customFormat="1" ht="15" customHeight="1" x14ac:dyDescent="0.25">
      <c r="A122" s="1" t="s">
        <v>77</v>
      </c>
      <c r="B122" s="6" t="s">
        <v>273</v>
      </c>
      <c r="C122" s="6" t="s">
        <v>298</v>
      </c>
      <c r="D122" s="4" t="s">
        <v>268</v>
      </c>
      <c r="E122" s="4" t="s">
        <v>321</v>
      </c>
      <c r="F122" s="7">
        <v>3</v>
      </c>
      <c r="G122" s="7" t="s">
        <v>557</v>
      </c>
      <c r="H122" s="3" t="s">
        <v>555</v>
      </c>
      <c r="I122" s="7">
        <v>96</v>
      </c>
      <c r="J122">
        <v>121</v>
      </c>
      <c r="K122" s="7" t="s">
        <v>324</v>
      </c>
      <c r="L122" s="3"/>
      <c r="M122" s="21" t="str">
        <f>"'"&amp;A122&amp;"' =&gt; ['"&amp;B122&amp;"', " &amp;C122&amp;", '"&amp;D122&amp;"', "&amp;E122 &amp;", " &amp;F122&amp;", '"&amp;G122&amp;"', '"&amp;H122&amp;"', " &amp; I122 &amp; ", " &amp;J122&amp;", "&amp;K122&amp;"],"</f>
        <v>'ERTH' =&gt; ['Reverse Active Harmonic Energy - Total', VARIABLETYPE_FLOAT, 'SM.kWh.3', 0.001, 3, 'HEx', 'Harmonic Energy', 96, 121, true],</v>
      </c>
    </row>
    <row r="123" spans="1:13" ht="15" customHeight="1" x14ac:dyDescent="0.25">
      <c r="J123"/>
    </row>
    <row r="124" spans="1:13" ht="15" customHeight="1" x14ac:dyDescent="0.25">
      <c r="J124"/>
    </row>
    <row r="125" spans="1:13" ht="15" customHeight="1" x14ac:dyDescent="0.25">
      <c r="J125"/>
    </row>
    <row r="126" spans="1:13" ht="15" customHeight="1" x14ac:dyDescent="0.25">
      <c r="J126"/>
    </row>
    <row r="127" spans="1:13" ht="15" customHeight="1" x14ac:dyDescent="0.25">
      <c r="J127"/>
    </row>
    <row r="128" spans="1:13" ht="15" customHeight="1" x14ac:dyDescent="0.25">
      <c r="J128"/>
    </row>
    <row r="129" spans="10:10" ht="15" customHeight="1" x14ac:dyDescent="0.25">
      <c r="J129"/>
    </row>
    <row r="130" spans="10:10" ht="15" customHeight="1" x14ac:dyDescent="0.25">
      <c r="J130"/>
    </row>
  </sheetData>
  <autoFilter ref="A1:K122" xr:uid="{00000000-0001-0000-0000-000000000000}">
    <filterColumn colId="10">
      <filters>
        <filter val="true"/>
      </filters>
    </filterColumn>
    <sortState xmlns:xlrd2="http://schemas.microsoft.com/office/spreadsheetml/2017/richdata2" ref="A2:K122">
      <sortCondition ref="J1:J12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146A-48A0-42CA-A05D-009E3CECB6C5}">
  <dimension ref="A1:G119"/>
  <sheetViews>
    <sheetView workbookViewId="0">
      <selection activeCell="G35" sqref="G35"/>
    </sheetView>
  </sheetViews>
  <sheetFormatPr baseColWidth="10" defaultRowHeight="12" x14ac:dyDescent="0.2"/>
  <cols>
    <col min="1" max="1" width="11.42578125" style="12"/>
    <col min="2" max="2" width="15.5703125" style="12" customWidth="1"/>
    <col min="3" max="3" width="48.5703125" style="12" customWidth="1"/>
    <col min="4" max="4" width="11.42578125" style="13"/>
    <col min="5" max="16384" width="11.42578125" style="12"/>
  </cols>
  <sheetData>
    <row r="1" spans="1:7" customFormat="1" ht="15" x14ac:dyDescent="0.25">
      <c r="A1" s="14" t="s">
        <v>322</v>
      </c>
      <c r="B1" s="14" t="s">
        <v>224</v>
      </c>
      <c r="C1" s="14" t="s">
        <v>100</v>
      </c>
      <c r="D1" s="15" t="s">
        <v>101</v>
      </c>
      <c r="E1" s="14"/>
      <c r="F1" s="14"/>
      <c r="G1" s="16"/>
    </row>
    <row r="2" spans="1:7" x14ac:dyDescent="0.2">
      <c r="A2" s="12">
        <v>1</v>
      </c>
      <c r="B2" s="5" t="s">
        <v>102</v>
      </c>
      <c r="C2" s="5" t="s">
        <v>338</v>
      </c>
      <c r="D2" s="4" t="s">
        <v>103</v>
      </c>
      <c r="E2" s="5"/>
      <c r="F2" s="5"/>
      <c r="G2" s="11"/>
    </row>
    <row r="3" spans="1:7" x14ac:dyDescent="0.2">
      <c r="A3" s="12">
        <v>2</v>
      </c>
      <c r="B3" s="5" t="s">
        <v>104</v>
      </c>
      <c r="C3" s="5" t="s">
        <v>105</v>
      </c>
      <c r="D3" s="4" t="s">
        <v>106</v>
      </c>
      <c r="E3" s="5"/>
      <c r="F3" s="5"/>
      <c r="G3" s="11"/>
    </row>
    <row r="4" spans="1:7" x14ac:dyDescent="0.2">
      <c r="A4" s="12">
        <v>3</v>
      </c>
      <c r="B4" s="5" t="s">
        <v>108</v>
      </c>
      <c r="C4" s="5" t="s">
        <v>339</v>
      </c>
      <c r="D4" s="4"/>
      <c r="F4" s="5"/>
      <c r="G4" s="11"/>
    </row>
    <row r="5" spans="1:7" x14ac:dyDescent="0.2">
      <c r="A5" s="12">
        <v>4</v>
      </c>
      <c r="B5" s="5" t="s">
        <v>109</v>
      </c>
      <c r="C5" s="5" t="s">
        <v>340</v>
      </c>
      <c r="D5" s="4" t="s">
        <v>110</v>
      </c>
      <c r="E5" s="5"/>
      <c r="F5" s="5"/>
      <c r="G5" s="11"/>
    </row>
    <row r="6" spans="1:7" x14ac:dyDescent="0.2">
      <c r="A6" s="12">
        <v>5</v>
      </c>
      <c r="B6" s="5" t="s">
        <v>111</v>
      </c>
      <c r="C6" s="5" t="s">
        <v>341</v>
      </c>
      <c r="D6" s="4" t="s">
        <v>110</v>
      </c>
      <c r="E6" s="5"/>
      <c r="F6" s="5"/>
      <c r="G6" s="11"/>
    </row>
    <row r="7" spans="1:7" x14ac:dyDescent="0.2">
      <c r="A7" s="12">
        <v>6</v>
      </c>
      <c r="B7" s="5" t="s">
        <v>112</v>
      </c>
      <c r="C7" s="5" t="s">
        <v>342</v>
      </c>
      <c r="D7" s="4" t="s">
        <v>110</v>
      </c>
      <c r="E7" s="5"/>
      <c r="F7" s="5"/>
      <c r="G7" s="11"/>
    </row>
    <row r="8" spans="1:7" x14ac:dyDescent="0.2">
      <c r="A8" s="12">
        <v>7</v>
      </c>
      <c r="B8" s="5" t="s">
        <v>113</v>
      </c>
      <c r="C8" s="5" t="s">
        <v>343</v>
      </c>
      <c r="D8" s="4" t="s">
        <v>114</v>
      </c>
      <c r="E8" s="5"/>
      <c r="F8" s="5"/>
      <c r="G8" s="11"/>
    </row>
    <row r="9" spans="1:7" x14ac:dyDescent="0.2">
      <c r="A9" s="12">
        <v>8</v>
      </c>
      <c r="B9" s="5" t="s">
        <v>115</v>
      </c>
      <c r="C9" s="5" t="s">
        <v>344</v>
      </c>
      <c r="D9" s="4" t="s">
        <v>114</v>
      </c>
      <c r="E9" s="5"/>
      <c r="F9" s="5"/>
      <c r="G9" s="11"/>
    </row>
    <row r="10" spans="1:7" x14ac:dyDescent="0.2">
      <c r="A10" s="12">
        <v>9</v>
      </c>
      <c r="B10" s="5" t="s">
        <v>116</v>
      </c>
      <c r="C10" s="5" t="s">
        <v>345</v>
      </c>
      <c r="D10" s="4" t="s">
        <v>114</v>
      </c>
      <c r="E10" s="5"/>
      <c r="F10" s="5"/>
      <c r="G10" s="11"/>
    </row>
    <row r="11" spans="1:7" x14ac:dyDescent="0.2">
      <c r="A11" s="12">
        <v>10</v>
      </c>
      <c r="B11" s="5" t="s">
        <v>117</v>
      </c>
      <c r="C11" s="5" t="s">
        <v>346</v>
      </c>
      <c r="D11" s="4" t="s">
        <v>114</v>
      </c>
      <c r="E11" s="5"/>
      <c r="F11" s="5"/>
      <c r="G11" s="11"/>
    </row>
    <row r="12" spans="1:7" x14ac:dyDescent="0.2">
      <c r="A12" s="12">
        <v>11</v>
      </c>
      <c r="B12" s="5" t="s">
        <v>118</v>
      </c>
      <c r="C12" s="5" t="s">
        <v>347</v>
      </c>
      <c r="D12" s="4" t="s">
        <v>119</v>
      </c>
      <c r="E12" s="5"/>
      <c r="F12" s="5"/>
      <c r="G12" s="11"/>
    </row>
    <row r="13" spans="1:7" x14ac:dyDescent="0.2">
      <c r="A13" s="12">
        <v>12</v>
      </c>
      <c r="B13" s="5" t="s">
        <v>120</v>
      </c>
      <c r="C13" s="5" t="s">
        <v>348</v>
      </c>
      <c r="D13" s="4" t="s">
        <v>119</v>
      </c>
      <c r="E13" s="5"/>
      <c r="F13" s="5"/>
      <c r="G13" s="11"/>
    </row>
    <row r="14" spans="1:7" x14ac:dyDescent="0.2">
      <c r="A14" s="12">
        <v>13</v>
      </c>
      <c r="B14" s="5" t="s">
        <v>121</v>
      </c>
      <c r="C14" s="5" t="s">
        <v>349</v>
      </c>
      <c r="D14" s="4" t="s">
        <v>119</v>
      </c>
      <c r="E14" s="5"/>
      <c r="F14" s="5"/>
      <c r="G14" s="11"/>
    </row>
    <row r="15" spans="1:7" x14ac:dyDescent="0.2">
      <c r="A15" s="12">
        <v>14</v>
      </c>
      <c r="B15" s="5" t="s">
        <v>122</v>
      </c>
      <c r="C15" s="5" t="s">
        <v>350</v>
      </c>
      <c r="D15" s="4" t="s">
        <v>119</v>
      </c>
      <c r="E15" s="5"/>
      <c r="F15" s="5"/>
      <c r="G15" s="11"/>
    </row>
    <row r="16" spans="1:7" x14ac:dyDescent="0.2">
      <c r="A16" s="12">
        <v>15</v>
      </c>
      <c r="B16" s="5" t="s">
        <v>123</v>
      </c>
      <c r="C16" s="5" t="s">
        <v>351</v>
      </c>
      <c r="D16" s="4" t="s">
        <v>119</v>
      </c>
      <c r="E16" s="5"/>
      <c r="F16" s="5"/>
      <c r="G16" s="11"/>
    </row>
    <row r="17" spans="1:7" x14ac:dyDescent="0.2">
      <c r="A17" s="12">
        <v>16</v>
      </c>
      <c r="B17" s="5" t="s">
        <v>124</v>
      </c>
      <c r="C17" s="5" t="s">
        <v>352</v>
      </c>
      <c r="D17" s="4" t="s">
        <v>119</v>
      </c>
      <c r="E17" s="5"/>
      <c r="F17" s="5"/>
      <c r="G17" s="11"/>
    </row>
    <row r="18" spans="1:7" x14ac:dyDescent="0.2">
      <c r="A18" s="12">
        <v>17</v>
      </c>
      <c r="B18" s="5" t="s">
        <v>125</v>
      </c>
      <c r="C18" s="5" t="s">
        <v>353</v>
      </c>
      <c r="D18" s="4" t="s">
        <v>354</v>
      </c>
      <c r="E18" s="5"/>
      <c r="F18" s="5"/>
      <c r="G18" s="11"/>
    </row>
    <row r="19" spans="1:7" x14ac:dyDescent="0.2">
      <c r="A19" s="12">
        <v>18</v>
      </c>
      <c r="B19" s="5" t="s">
        <v>127</v>
      </c>
      <c r="C19" s="5" t="s">
        <v>355</v>
      </c>
      <c r="D19" s="4" t="s">
        <v>354</v>
      </c>
      <c r="E19" s="5"/>
      <c r="F19" s="5"/>
      <c r="G19" s="11"/>
    </row>
    <row r="20" spans="1:7" x14ac:dyDescent="0.2">
      <c r="A20" s="12">
        <v>19</v>
      </c>
      <c r="B20" s="5" t="s">
        <v>129</v>
      </c>
      <c r="C20" s="5" t="s">
        <v>356</v>
      </c>
      <c r="D20" s="4" t="s">
        <v>354</v>
      </c>
      <c r="E20" s="5"/>
      <c r="F20" s="5"/>
      <c r="G20" s="11"/>
    </row>
    <row r="21" spans="1:7" x14ac:dyDescent="0.2">
      <c r="A21" s="12">
        <v>20</v>
      </c>
      <c r="B21" s="5" t="s">
        <v>131</v>
      </c>
      <c r="C21" s="5" t="s">
        <v>357</v>
      </c>
      <c r="D21" s="4" t="s">
        <v>354</v>
      </c>
      <c r="E21" s="5"/>
      <c r="F21" s="5"/>
      <c r="G21" s="11"/>
    </row>
    <row r="22" spans="1:7" x14ac:dyDescent="0.2">
      <c r="A22" s="12">
        <v>21</v>
      </c>
      <c r="B22" s="5" t="s">
        <v>133</v>
      </c>
      <c r="C22" s="5" t="s">
        <v>358</v>
      </c>
      <c r="D22" s="4" t="s">
        <v>354</v>
      </c>
      <c r="E22" s="5"/>
      <c r="F22" s="5"/>
      <c r="G22" s="11"/>
    </row>
    <row r="23" spans="1:7" x14ac:dyDescent="0.2">
      <c r="A23" s="12">
        <v>22</v>
      </c>
      <c r="B23" s="5" t="s">
        <v>135</v>
      </c>
      <c r="C23" s="5" t="s">
        <v>359</v>
      </c>
      <c r="D23" s="4" t="s">
        <v>354</v>
      </c>
      <c r="E23" s="5"/>
      <c r="F23" s="5"/>
      <c r="G23" s="11"/>
    </row>
    <row r="24" spans="1:7" x14ac:dyDescent="0.2">
      <c r="A24" s="12">
        <v>23</v>
      </c>
      <c r="B24" s="5" t="s">
        <v>137</v>
      </c>
      <c r="C24" s="5" t="s">
        <v>360</v>
      </c>
      <c r="D24" s="4" t="s">
        <v>93</v>
      </c>
      <c r="E24" s="5"/>
      <c r="F24" s="5"/>
      <c r="G24" s="11"/>
    </row>
    <row r="25" spans="1:7" x14ac:dyDescent="0.2">
      <c r="A25" s="12">
        <v>24</v>
      </c>
      <c r="B25" s="5" t="s">
        <v>138</v>
      </c>
      <c r="C25" s="5" t="s">
        <v>361</v>
      </c>
      <c r="D25" s="4" t="s">
        <v>93</v>
      </c>
      <c r="E25" s="5"/>
      <c r="F25" s="5"/>
      <c r="G25" s="11"/>
    </row>
    <row r="26" spans="1:7" x14ac:dyDescent="0.2">
      <c r="A26" s="12">
        <v>25</v>
      </c>
      <c r="B26" s="5" t="s">
        <v>139</v>
      </c>
      <c r="C26" s="5" t="s">
        <v>362</v>
      </c>
      <c r="D26" s="4" t="s">
        <v>93</v>
      </c>
      <c r="E26" s="5"/>
      <c r="F26" s="5"/>
      <c r="G26" s="11"/>
    </row>
    <row r="27" spans="1:7" x14ac:dyDescent="0.2">
      <c r="A27" s="12">
        <v>26</v>
      </c>
      <c r="B27" s="5" t="s">
        <v>140</v>
      </c>
      <c r="C27" s="5" t="s">
        <v>363</v>
      </c>
      <c r="D27" s="4" t="s">
        <v>93</v>
      </c>
      <c r="E27" s="5"/>
      <c r="F27" s="5"/>
      <c r="G27" s="11"/>
    </row>
    <row r="28" spans="1:7" x14ac:dyDescent="0.2">
      <c r="A28" s="12">
        <v>27</v>
      </c>
      <c r="B28" s="5" t="s">
        <v>141</v>
      </c>
      <c r="C28" s="5" t="s">
        <v>142</v>
      </c>
      <c r="D28" s="4" t="s">
        <v>93</v>
      </c>
      <c r="E28" s="5"/>
      <c r="F28" s="5"/>
      <c r="G28" s="11"/>
    </row>
    <row r="29" spans="1:7" x14ac:dyDescent="0.2">
      <c r="A29" s="12">
        <v>28</v>
      </c>
      <c r="B29" s="5" t="s">
        <v>143</v>
      </c>
      <c r="C29" s="5" t="s">
        <v>144</v>
      </c>
      <c r="D29" s="4" t="s">
        <v>337</v>
      </c>
      <c r="E29" s="5"/>
      <c r="F29" s="5"/>
      <c r="G29" s="11"/>
    </row>
    <row r="30" spans="1:7" x14ac:dyDescent="0.2">
      <c r="A30" s="12">
        <v>29</v>
      </c>
      <c r="B30" s="5" t="s">
        <v>145</v>
      </c>
      <c r="C30" s="5" t="s">
        <v>146</v>
      </c>
      <c r="D30" s="4" t="s">
        <v>93</v>
      </c>
      <c r="E30" s="5"/>
      <c r="F30" s="5"/>
      <c r="G30" s="11"/>
    </row>
    <row r="31" spans="1:7" x14ac:dyDescent="0.2">
      <c r="A31" s="12">
        <v>30</v>
      </c>
      <c r="B31" s="5" t="s">
        <v>92</v>
      </c>
      <c r="C31" s="5" t="s">
        <v>364</v>
      </c>
      <c r="D31" s="4" t="s">
        <v>93</v>
      </c>
      <c r="E31" s="5"/>
      <c r="F31" s="5"/>
      <c r="G31" s="11"/>
    </row>
    <row r="32" spans="1:7" x14ac:dyDescent="0.2">
      <c r="A32" s="12">
        <v>31</v>
      </c>
      <c r="B32" s="5" t="s">
        <v>94</v>
      </c>
      <c r="C32" s="5" t="s">
        <v>95</v>
      </c>
      <c r="D32" s="4" t="s">
        <v>93</v>
      </c>
      <c r="E32" s="5"/>
      <c r="F32" s="5"/>
      <c r="G32" s="11"/>
    </row>
    <row r="33" spans="1:7" x14ac:dyDescent="0.2">
      <c r="A33" s="12">
        <v>32</v>
      </c>
      <c r="B33" s="5" t="s">
        <v>96</v>
      </c>
      <c r="C33" s="5" t="s">
        <v>97</v>
      </c>
      <c r="D33" s="4" t="s">
        <v>93</v>
      </c>
      <c r="E33" s="5"/>
      <c r="F33" s="5"/>
      <c r="G33" s="11"/>
    </row>
    <row r="34" spans="1:7" x14ac:dyDescent="0.2">
      <c r="A34" s="12">
        <v>33</v>
      </c>
      <c r="B34" s="5" t="s">
        <v>98</v>
      </c>
      <c r="C34" s="5" t="s">
        <v>99</v>
      </c>
      <c r="D34" s="4" t="s">
        <v>93</v>
      </c>
      <c r="E34" s="5"/>
      <c r="F34" s="5"/>
      <c r="G34" s="11"/>
    </row>
    <row r="35" spans="1:7" x14ac:dyDescent="0.2">
      <c r="A35" s="12">
        <v>34</v>
      </c>
      <c r="B35" s="5" t="s">
        <v>147</v>
      </c>
      <c r="C35" s="5" t="s">
        <v>365</v>
      </c>
      <c r="D35" s="4" t="s">
        <v>93</v>
      </c>
      <c r="E35" s="5"/>
      <c r="F35" s="5"/>
      <c r="G35" s="11"/>
    </row>
    <row r="36" spans="1:7" x14ac:dyDescent="0.2">
      <c r="A36" s="12">
        <v>35</v>
      </c>
      <c r="B36" s="5" t="s">
        <v>148</v>
      </c>
      <c r="C36" s="5" t="s">
        <v>366</v>
      </c>
      <c r="D36" s="4" t="s">
        <v>149</v>
      </c>
      <c r="E36" s="5"/>
      <c r="F36" s="5"/>
      <c r="G36" s="11"/>
    </row>
    <row r="37" spans="1:7" x14ac:dyDescent="0.2">
      <c r="A37" s="12">
        <v>36</v>
      </c>
      <c r="B37" s="5" t="s">
        <v>150</v>
      </c>
      <c r="C37" s="5" t="s">
        <v>367</v>
      </c>
      <c r="D37" s="4" t="s">
        <v>149</v>
      </c>
      <c r="E37" s="5"/>
      <c r="F37" s="5"/>
      <c r="G37" s="11"/>
    </row>
    <row r="38" spans="1:7" x14ac:dyDescent="0.2">
      <c r="A38" s="12">
        <v>37</v>
      </c>
      <c r="B38" s="5" t="s">
        <v>151</v>
      </c>
      <c r="C38" s="5" t="s">
        <v>368</v>
      </c>
      <c r="D38" s="4" t="s">
        <v>149</v>
      </c>
      <c r="E38" s="5"/>
      <c r="F38" s="5"/>
      <c r="G38" s="11"/>
    </row>
    <row r="39" spans="1:7" x14ac:dyDescent="0.2">
      <c r="A39" s="12">
        <v>38</v>
      </c>
      <c r="B39" s="5" t="s">
        <v>152</v>
      </c>
      <c r="C39" s="5" t="s">
        <v>369</v>
      </c>
      <c r="D39" s="4" t="s">
        <v>149</v>
      </c>
      <c r="E39" s="5"/>
      <c r="F39" s="5"/>
      <c r="G39" s="11"/>
    </row>
    <row r="40" spans="1:7" x14ac:dyDescent="0.2">
      <c r="A40" s="12">
        <v>39</v>
      </c>
      <c r="B40" s="5" t="s">
        <v>153</v>
      </c>
      <c r="C40" s="5" t="s">
        <v>370</v>
      </c>
      <c r="D40" s="4" t="s">
        <v>109</v>
      </c>
      <c r="E40" s="5"/>
      <c r="F40" s="5"/>
      <c r="G40" s="11"/>
    </row>
    <row r="41" spans="1:7" x14ac:dyDescent="0.2">
      <c r="A41" s="12">
        <v>40</v>
      </c>
      <c r="B41" s="5" t="s">
        <v>154</v>
      </c>
      <c r="C41" s="5" t="s">
        <v>371</v>
      </c>
      <c r="D41" s="4" t="s">
        <v>109</v>
      </c>
      <c r="E41" s="5"/>
      <c r="F41" s="5"/>
      <c r="G41" s="11"/>
    </row>
    <row r="42" spans="1:7" x14ac:dyDescent="0.2">
      <c r="A42" s="12">
        <v>41</v>
      </c>
      <c r="B42" s="5" t="s">
        <v>155</v>
      </c>
      <c r="C42" s="5" t="s">
        <v>372</v>
      </c>
      <c r="D42" s="4" t="s">
        <v>109</v>
      </c>
      <c r="E42" s="5"/>
      <c r="F42" s="5"/>
      <c r="G42" s="11"/>
    </row>
    <row r="43" spans="1:7" x14ac:dyDescent="0.2">
      <c r="A43" s="12">
        <v>42</v>
      </c>
      <c r="B43" s="5" t="s">
        <v>156</v>
      </c>
      <c r="C43" s="5" t="s">
        <v>373</v>
      </c>
      <c r="D43" s="4" t="s">
        <v>109</v>
      </c>
      <c r="E43" s="5"/>
      <c r="F43" s="5"/>
      <c r="G43" s="11"/>
    </row>
    <row r="44" spans="1:7" x14ac:dyDescent="0.2">
      <c r="A44" s="12">
        <v>43</v>
      </c>
      <c r="B44" s="5" t="s">
        <v>157</v>
      </c>
      <c r="C44" s="5" t="s">
        <v>374</v>
      </c>
      <c r="D44" s="4"/>
      <c r="F44" s="5"/>
      <c r="G44" s="5"/>
    </row>
    <row r="45" spans="1:7" x14ac:dyDescent="0.2">
      <c r="A45" s="12">
        <v>44</v>
      </c>
      <c r="B45" s="5" t="s">
        <v>158</v>
      </c>
      <c r="C45" s="5" t="s">
        <v>375</v>
      </c>
      <c r="D45" s="4"/>
      <c r="F45" s="5"/>
      <c r="G45" s="5"/>
    </row>
    <row r="46" spans="1:7" x14ac:dyDescent="0.2">
      <c r="A46" s="12">
        <v>45</v>
      </c>
      <c r="B46" s="5" t="s">
        <v>159</v>
      </c>
      <c r="C46" s="5" t="s">
        <v>376</v>
      </c>
      <c r="D46" s="4"/>
      <c r="F46" s="5"/>
      <c r="G46" s="5"/>
    </row>
    <row r="47" spans="1:7" x14ac:dyDescent="0.2">
      <c r="A47" s="12">
        <v>46</v>
      </c>
      <c r="B47" s="5" t="s">
        <v>160</v>
      </c>
      <c r="C47" s="5" t="s">
        <v>377</v>
      </c>
      <c r="D47" s="4"/>
      <c r="F47" s="5"/>
      <c r="G47" s="5"/>
    </row>
    <row r="48" spans="1:7" x14ac:dyDescent="0.2">
      <c r="A48" s="12">
        <v>47</v>
      </c>
      <c r="B48" s="5" t="s">
        <v>161</v>
      </c>
      <c r="C48" s="5" t="s">
        <v>162</v>
      </c>
      <c r="D48" s="4" t="s">
        <v>378</v>
      </c>
      <c r="E48" s="5"/>
      <c r="G48" s="5"/>
    </row>
    <row r="49" spans="1:7" x14ac:dyDescent="0.2">
      <c r="A49" s="12">
        <v>48</v>
      </c>
      <c r="B49" s="5" t="s">
        <v>163</v>
      </c>
      <c r="C49" s="5" t="s">
        <v>164</v>
      </c>
      <c r="D49" s="4" t="s">
        <v>378</v>
      </c>
      <c r="E49" s="5"/>
      <c r="G49" s="5"/>
    </row>
    <row r="50" spans="1:7" x14ac:dyDescent="0.2">
      <c r="A50" s="12">
        <v>49</v>
      </c>
      <c r="B50" s="5" t="s">
        <v>165</v>
      </c>
      <c r="C50" s="5" t="s">
        <v>166</v>
      </c>
      <c r="D50" s="4" t="s">
        <v>378</v>
      </c>
      <c r="E50" s="5"/>
      <c r="G50" s="5"/>
    </row>
    <row r="51" spans="1:7" x14ac:dyDescent="0.2">
      <c r="A51" s="12">
        <v>50</v>
      </c>
      <c r="B51" s="5" t="s">
        <v>167</v>
      </c>
      <c r="C51" s="5" t="s">
        <v>379</v>
      </c>
      <c r="D51" s="4" t="s">
        <v>378</v>
      </c>
      <c r="E51" s="5"/>
      <c r="G51" s="5"/>
    </row>
    <row r="52" spans="1:7" x14ac:dyDescent="0.2">
      <c r="A52" s="12">
        <v>51</v>
      </c>
      <c r="B52" s="5" t="s">
        <v>168</v>
      </c>
      <c r="C52" s="5" t="s">
        <v>169</v>
      </c>
      <c r="D52" s="4" t="s">
        <v>378</v>
      </c>
      <c r="E52" s="5"/>
      <c r="G52" s="5"/>
    </row>
    <row r="53" spans="1:7" x14ac:dyDescent="0.2">
      <c r="A53" s="12">
        <v>52</v>
      </c>
      <c r="B53" s="5" t="s">
        <v>170</v>
      </c>
      <c r="C53" s="5" t="s">
        <v>171</v>
      </c>
      <c r="D53" s="4" t="s">
        <v>378</v>
      </c>
      <c r="E53" s="5"/>
      <c r="G53" s="5"/>
    </row>
    <row r="54" spans="1:7" x14ac:dyDescent="0.2">
      <c r="A54" s="12">
        <v>53</v>
      </c>
      <c r="B54" s="5" t="s">
        <v>172</v>
      </c>
      <c r="C54" s="5" t="s">
        <v>173</v>
      </c>
      <c r="D54" s="4" t="s">
        <v>378</v>
      </c>
      <c r="E54" s="5"/>
      <c r="G54" s="5"/>
    </row>
    <row r="55" spans="1:7" x14ac:dyDescent="0.2">
      <c r="A55" s="12">
        <v>54</v>
      </c>
      <c r="B55" s="5" t="s">
        <v>380</v>
      </c>
      <c r="C55" s="5" t="s">
        <v>381</v>
      </c>
      <c r="D55" s="4" t="s">
        <v>378</v>
      </c>
      <c r="E55" s="5"/>
      <c r="G55" s="5"/>
    </row>
    <row r="56" spans="1:7" x14ac:dyDescent="0.2">
      <c r="A56" s="12">
        <v>55</v>
      </c>
      <c r="B56" s="5" t="s">
        <v>174</v>
      </c>
      <c r="C56" s="5" t="s">
        <v>175</v>
      </c>
      <c r="D56" s="4" t="s">
        <v>378</v>
      </c>
      <c r="E56" s="5"/>
      <c r="G56" s="5"/>
    </row>
    <row r="57" spans="1:7" x14ac:dyDescent="0.2">
      <c r="A57" s="12">
        <v>56</v>
      </c>
      <c r="B57" s="5" t="s">
        <v>176</v>
      </c>
      <c r="C57" s="5" t="s">
        <v>177</v>
      </c>
      <c r="D57" s="4" t="s">
        <v>378</v>
      </c>
      <c r="E57" s="5"/>
      <c r="G57" s="5"/>
    </row>
    <row r="58" spans="1:7" x14ac:dyDescent="0.2">
      <c r="A58" s="12">
        <v>57</v>
      </c>
      <c r="B58" s="5" t="s">
        <v>178</v>
      </c>
      <c r="C58" s="5" t="s">
        <v>179</v>
      </c>
      <c r="D58" s="4" t="s">
        <v>378</v>
      </c>
      <c r="E58" s="5"/>
      <c r="G58" s="5"/>
    </row>
    <row r="59" spans="1:7" x14ac:dyDescent="0.2">
      <c r="A59" s="12">
        <v>58</v>
      </c>
      <c r="B59" s="5" t="s">
        <v>180</v>
      </c>
      <c r="C59" s="5" t="s">
        <v>382</v>
      </c>
      <c r="D59" s="4" t="s">
        <v>378</v>
      </c>
      <c r="E59" s="5"/>
      <c r="G59" s="5"/>
    </row>
    <row r="60" spans="1:7" x14ac:dyDescent="0.2">
      <c r="A60" s="12">
        <v>59</v>
      </c>
      <c r="B60" s="5" t="s">
        <v>181</v>
      </c>
      <c r="C60" s="5" t="s">
        <v>182</v>
      </c>
      <c r="D60" s="4" t="s">
        <v>383</v>
      </c>
      <c r="E60" s="5"/>
      <c r="G60" s="5"/>
    </row>
    <row r="61" spans="1:7" x14ac:dyDescent="0.2">
      <c r="A61" s="12">
        <v>60</v>
      </c>
      <c r="B61" s="5" t="s">
        <v>183</v>
      </c>
      <c r="C61" s="5" t="s">
        <v>184</v>
      </c>
      <c r="D61" s="4" t="s">
        <v>383</v>
      </c>
      <c r="E61" s="5"/>
      <c r="G61" s="5"/>
    </row>
    <row r="62" spans="1:7" x14ac:dyDescent="0.2">
      <c r="A62" s="12">
        <v>61</v>
      </c>
      <c r="B62" s="5" t="s">
        <v>185</v>
      </c>
      <c r="C62" s="5" t="s">
        <v>186</v>
      </c>
      <c r="D62" s="4" t="s">
        <v>383</v>
      </c>
      <c r="E62" s="5"/>
      <c r="G62" s="5"/>
    </row>
    <row r="63" spans="1:7" x14ac:dyDescent="0.2">
      <c r="A63" s="12">
        <v>62</v>
      </c>
      <c r="B63" s="5" t="s">
        <v>187</v>
      </c>
      <c r="C63" s="5" t="s">
        <v>384</v>
      </c>
      <c r="D63" s="4" t="s">
        <v>383</v>
      </c>
      <c r="E63" s="5"/>
      <c r="G63" s="5"/>
    </row>
    <row r="64" spans="1:7" x14ac:dyDescent="0.2">
      <c r="A64" s="12">
        <v>63</v>
      </c>
      <c r="B64" s="5" t="s">
        <v>188</v>
      </c>
      <c r="C64" s="5" t="s">
        <v>189</v>
      </c>
      <c r="D64" s="4" t="s">
        <v>378</v>
      </c>
      <c r="E64" s="5"/>
      <c r="G64" s="5"/>
    </row>
    <row r="65" spans="1:7" x14ac:dyDescent="0.2">
      <c r="A65" s="12">
        <v>64</v>
      </c>
      <c r="B65" s="5" t="s">
        <v>190</v>
      </c>
      <c r="C65" s="5" t="s">
        <v>191</v>
      </c>
      <c r="D65" s="4" t="s">
        <v>378</v>
      </c>
      <c r="E65" s="5"/>
      <c r="G65" s="5"/>
    </row>
    <row r="66" spans="1:7" x14ac:dyDescent="0.2">
      <c r="A66" s="12">
        <v>65</v>
      </c>
      <c r="B66" s="5" t="s">
        <v>192</v>
      </c>
      <c r="C66" s="5" t="s">
        <v>193</v>
      </c>
      <c r="D66" s="4" t="s">
        <v>378</v>
      </c>
      <c r="E66" s="5"/>
      <c r="G66" s="5"/>
    </row>
    <row r="67" spans="1:7" x14ac:dyDescent="0.2">
      <c r="A67" s="12">
        <v>66</v>
      </c>
      <c r="B67" s="5" t="s">
        <v>194</v>
      </c>
      <c r="C67" s="5" t="s">
        <v>385</v>
      </c>
      <c r="D67" s="4" t="s">
        <v>378</v>
      </c>
      <c r="E67" s="5"/>
      <c r="G67" s="5"/>
    </row>
    <row r="68" spans="1:7" x14ac:dyDescent="0.2">
      <c r="A68" s="12">
        <v>67</v>
      </c>
      <c r="B68" s="5" t="s">
        <v>195</v>
      </c>
      <c r="C68" s="5" t="s">
        <v>196</v>
      </c>
      <c r="D68" s="4" t="s">
        <v>378</v>
      </c>
      <c r="E68" s="5"/>
      <c r="G68" s="5"/>
    </row>
    <row r="69" spans="1:7" x14ac:dyDescent="0.2">
      <c r="A69" s="12">
        <v>68</v>
      </c>
      <c r="B69" s="5" t="s">
        <v>197</v>
      </c>
      <c r="C69" s="5" t="s">
        <v>198</v>
      </c>
      <c r="D69" s="4" t="s">
        <v>378</v>
      </c>
      <c r="E69" s="5"/>
      <c r="G69" s="5"/>
    </row>
    <row r="70" spans="1:7" x14ac:dyDescent="0.2">
      <c r="A70" s="12">
        <v>69</v>
      </c>
      <c r="B70" s="5" t="s">
        <v>199</v>
      </c>
      <c r="C70" s="5" t="s">
        <v>200</v>
      </c>
      <c r="D70" s="4" t="s">
        <v>378</v>
      </c>
      <c r="E70" s="5"/>
      <c r="G70" s="5"/>
    </row>
    <row r="71" spans="1:7" x14ac:dyDescent="0.2">
      <c r="A71" s="12">
        <v>70</v>
      </c>
      <c r="B71" s="5" t="s">
        <v>201</v>
      </c>
      <c r="C71" s="5" t="s">
        <v>386</v>
      </c>
      <c r="D71" s="4" t="s">
        <v>378</v>
      </c>
      <c r="E71" s="5"/>
      <c r="G71" s="5"/>
    </row>
    <row r="72" spans="1:7" x14ac:dyDescent="0.2">
      <c r="A72" s="12">
        <v>71</v>
      </c>
      <c r="B72" s="5" t="s">
        <v>202</v>
      </c>
      <c r="C72" s="5" t="s">
        <v>203</v>
      </c>
      <c r="D72" s="4" t="s">
        <v>378</v>
      </c>
      <c r="E72" s="5"/>
      <c r="G72" s="5"/>
    </row>
    <row r="73" spans="1:7" x14ac:dyDescent="0.2">
      <c r="A73" s="12">
        <v>72</v>
      </c>
      <c r="B73" s="5" t="s">
        <v>204</v>
      </c>
      <c r="C73" s="5" t="s">
        <v>205</v>
      </c>
      <c r="D73" s="4" t="s">
        <v>378</v>
      </c>
      <c r="E73" s="5"/>
      <c r="G73" s="5"/>
    </row>
    <row r="74" spans="1:7" x14ac:dyDescent="0.2">
      <c r="A74" s="12">
        <v>73</v>
      </c>
      <c r="B74" s="5" t="s">
        <v>206</v>
      </c>
      <c r="C74" s="5" t="s">
        <v>207</v>
      </c>
      <c r="D74" s="4" t="s">
        <v>378</v>
      </c>
      <c r="E74" s="5"/>
      <c r="G74" s="5"/>
    </row>
    <row r="75" spans="1:7" x14ac:dyDescent="0.2">
      <c r="A75" s="12">
        <v>74</v>
      </c>
      <c r="B75" s="5" t="s">
        <v>208</v>
      </c>
      <c r="C75" s="5" t="s">
        <v>387</v>
      </c>
      <c r="D75" s="4" t="s">
        <v>378</v>
      </c>
      <c r="E75" s="5"/>
      <c r="G75" s="5"/>
    </row>
    <row r="76" spans="1:7" x14ac:dyDescent="0.2">
      <c r="A76" s="12">
        <v>75</v>
      </c>
      <c r="B76" s="5" t="s">
        <v>209</v>
      </c>
      <c r="C76" s="5" t="s">
        <v>210</v>
      </c>
      <c r="D76" s="4" t="s">
        <v>383</v>
      </c>
      <c r="E76" s="5"/>
      <c r="G76" s="5"/>
    </row>
    <row r="77" spans="1:7" x14ac:dyDescent="0.2">
      <c r="A77" s="12">
        <v>76</v>
      </c>
      <c r="B77" s="5" t="s">
        <v>211</v>
      </c>
      <c r="C77" s="5" t="s">
        <v>212</v>
      </c>
      <c r="D77" s="4" t="s">
        <v>383</v>
      </c>
      <c r="E77" s="5"/>
      <c r="G77" s="5"/>
    </row>
    <row r="78" spans="1:7" x14ac:dyDescent="0.2">
      <c r="A78" s="12">
        <v>77</v>
      </c>
      <c r="B78" s="5" t="s">
        <v>213</v>
      </c>
      <c r="C78" s="5" t="s">
        <v>214</v>
      </c>
      <c r="D78" s="4" t="s">
        <v>383</v>
      </c>
      <c r="E78" s="5"/>
      <c r="G78" s="5"/>
    </row>
    <row r="79" spans="1:7" x14ac:dyDescent="0.2">
      <c r="A79" s="12">
        <v>78</v>
      </c>
      <c r="B79" s="5" t="s">
        <v>215</v>
      </c>
      <c r="C79" s="5" t="s">
        <v>388</v>
      </c>
      <c r="D79" s="4" t="s">
        <v>383</v>
      </c>
      <c r="E79" s="5"/>
      <c r="G79" s="5"/>
    </row>
    <row r="80" spans="1:7" x14ac:dyDescent="0.2">
      <c r="A80" s="12">
        <v>79</v>
      </c>
      <c r="B80" s="5" t="s">
        <v>389</v>
      </c>
      <c r="C80" s="5" t="s">
        <v>390</v>
      </c>
      <c r="D80" s="4" t="s">
        <v>391</v>
      </c>
      <c r="E80" s="5"/>
      <c r="G80" s="5"/>
    </row>
    <row r="81" spans="1:7" x14ac:dyDescent="0.2">
      <c r="A81" s="12">
        <v>80</v>
      </c>
      <c r="B81" s="5" t="s">
        <v>392</v>
      </c>
      <c r="C81" s="5" t="s">
        <v>393</v>
      </c>
      <c r="D81" s="4" t="s">
        <v>391</v>
      </c>
      <c r="E81" s="5"/>
      <c r="G81" s="5"/>
    </row>
    <row r="82" spans="1:7" x14ac:dyDescent="0.2">
      <c r="A82" s="12">
        <v>81</v>
      </c>
      <c r="B82" s="5" t="s">
        <v>394</v>
      </c>
      <c r="C82" s="5" t="s">
        <v>395</v>
      </c>
      <c r="D82" s="4" t="s">
        <v>391</v>
      </c>
      <c r="E82" s="5"/>
      <c r="G82" s="5"/>
    </row>
    <row r="83" spans="1:7" x14ac:dyDescent="0.2">
      <c r="A83" s="12">
        <v>82</v>
      </c>
      <c r="B83" s="5" t="s">
        <v>396</v>
      </c>
      <c r="C83" s="5" t="s">
        <v>397</v>
      </c>
      <c r="D83" s="4" t="s">
        <v>391</v>
      </c>
      <c r="E83" s="5"/>
      <c r="G83" s="5"/>
    </row>
    <row r="84" spans="1:7" x14ac:dyDescent="0.2">
      <c r="A84" s="12">
        <v>83</v>
      </c>
      <c r="B84" s="5" t="s">
        <v>216</v>
      </c>
      <c r="C84" s="5" t="s">
        <v>398</v>
      </c>
      <c r="D84" s="4" t="s">
        <v>391</v>
      </c>
      <c r="E84" s="5"/>
      <c r="G84" s="5"/>
    </row>
    <row r="85" spans="1:7" x14ac:dyDescent="0.2">
      <c r="A85" s="12">
        <v>84</v>
      </c>
      <c r="B85" s="5" t="s">
        <v>217</v>
      </c>
      <c r="C85" s="5" t="s">
        <v>399</v>
      </c>
      <c r="D85" s="4" t="s">
        <v>391</v>
      </c>
      <c r="E85" s="5"/>
      <c r="G85" s="5"/>
    </row>
    <row r="86" spans="1:7" x14ac:dyDescent="0.2">
      <c r="A86" s="12">
        <v>85</v>
      </c>
      <c r="B86" s="5" t="s">
        <v>218</v>
      </c>
      <c r="C86" s="5" t="s">
        <v>400</v>
      </c>
      <c r="D86" s="4" t="s">
        <v>391</v>
      </c>
      <c r="E86" s="5"/>
      <c r="G86" s="5"/>
    </row>
    <row r="87" spans="1:7" x14ac:dyDescent="0.2">
      <c r="A87" s="12">
        <v>86</v>
      </c>
      <c r="B87" s="5" t="s">
        <v>219</v>
      </c>
      <c r="C87" s="5" t="s">
        <v>401</v>
      </c>
      <c r="D87" s="4" t="s">
        <v>391</v>
      </c>
      <c r="E87" s="5"/>
      <c r="G87" s="5"/>
    </row>
    <row r="88" spans="1:7" x14ac:dyDescent="0.2">
      <c r="A88" s="12">
        <v>87</v>
      </c>
      <c r="B88" s="5" t="s">
        <v>402</v>
      </c>
      <c r="C88" s="5" t="s">
        <v>403</v>
      </c>
      <c r="D88" s="4" t="s">
        <v>378</v>
      </c>
      <c r="E88" s="5"/>
      <c r="G88" s="5"/>
    </row>
    <row r="89" spans="1:7" x14ac:dyDescent="0.2">
      <c r="A89" s="12">
        <v>88</v>
      </c>
      <c r="B89" s="5" t="s">
        <v>404</v>
      </c>
      <c r="C89" s="5" t="s">
        <v>405</v>
      </c>
      <c r="D89" s="4" t="s">
        <v>378</v>
      </c>
      <c r="E89" s="5"/>
      <c r="G89" s="5"/>
    </row>
    <row r="90" spans="1:7" x14ac:dyDescent="0.2">
      <c r="A90" s="12">
        <v>89</v>
      </c>
      <c r="B90" s="5" t="s">
        <v>406</v>
      </c>
      <c r="C90" s="5" t="s">
        <v>407</v>
      </c>
      <c r="D90" s="4" t="s">
        <v>378</v>
      </c>
      <c r="E90" s="5"/>
      <c r="G90" s="5"/>
    </row>
    <row r="91" spans="1:7" x14ac:dyDescent="0.2">
      <c r="A91" s="12">
        <v>90</v>
      </c>
      <c r="B91" s="5" t="s">
        <v>408</v>
      </c>
      <c r="C91" s="5" t="s">
        <v>409</v>
      </c>
      <c r="D91" s="4" t="s">
        <v>410</v>
      </c>
      <c r="E91" s="5"/>
      <c r="G91" s="5"/>
    </row>
    <row r="92" spans="1:7" x14ac:dyDescent="0.2">
      <c r="A92" s="12">
        <v>91</v>
      </c>
      <c r="B92" s="5" t="s">
        <v>411</v>
      </c>
      <c r="C92" s="5" t="s">
        <v>412</v>
      </c>
      <c r="D92" s="4" t="s">
        <v>383</v>
      </c>
      <c r="E92" s="5"/>
      <c r="G92" s="5"/>
    </row>
    <row r="93" spans="1:7" x14ac:dyDescent="0.2">
      <c r="A93" s="12">
        <v>92</v>
      </c>
      <c r="B93" s="5" t="s">
        <v>413</v>
      </c>
      <c r="C93" s="5" t="s">
        <v>414</v>
      </c>
      <c r="D93" s="4" t="s">
        <v>383</v>
      </c>
      <c r="E93" s="5"/>
      <c r="G93" s="5"/>
    </row>
    <row r="94" spans="1:7" x14ac:dyDescent="0.2">
      <c r="A94" s="12">
        <v>93</v>
      </c>
      <c r="B94" s="5" t="s">
        <v>415</v>
      </c>
      <c r="C94" s="5" t="s">
        <v>416</v>
      </c>
      <c r="D94" s="4" t="s">
        <v>383</v>
      </c>
      <c r="E94" s="5"/>
      <c r="G94" s="5"/>
    </row>
    <row r="95" spans="1:7" x14ac:dyDescent="0.2">
      <c r="A95" s="12">
        <v>94</v>
      </c>
      <c r="B95" s="5" t="s">
        <v>417</v>
      </c>
      <c r="C95" s="5" t="s">
        <v>418</v>
      </c>
      <c r="D95" s="4" t="s">
        <v>383</v>
      </c>
      <c r="E95" s="5"/>
      <c r="G95" s="5"/>
    </row>
    <row r="96" spans="1:7" x14ac:dyDescent="0.2">
      <c r="A96" s="12">
        <v>95</v>
      </c>
      <c r="B96" s="5" t="s">
        <v>419</v>
      </c>
      <c r="C96" s="5" t="s">
        <v>420</v>
      </c>
      <c r="D96" s="4" t="s">
        <v>383</v>
      </c>
      <c r="E96" s="5"/>
      <c r="G96" s="5"/>
    </row>
    <row r="97" spans="1:7" x14ac:dyDescent="0.2">
      <c r="A97" s="12">
        <v>96</v>
      </c>
      <c r="B97" s="5" t="s">
        <v>421</v>
      </c>
      <c r="C97" s="5" t="s">
        <v>422</v>
      </c>
      <c r="D97" s="4" t="s">
        <v>383</v>
      </c>
      <c r="E97" s="5"/>
      <c r="G97" s="5"/>
    </row>
    <row r="98" spans="1:7" x14ac:dyDescent="0.2">
      <c r="A98" s="12">
        <v>97</v>
      </c>
      <c r="B98" s="5" t="s">
        <v>423</v>
      </c>
      <c r="C98" s="5" t="s">
        <v>424</v>
      </c>
      <c r="D98" s="4" t="s">
        <v>383</v>
      </c>
      <c r="E98" s="5"/>
      <c r="G98" s="5"/>
    </row>
    <row r="99" spans="1:7" x14ac:dyDescent="0.2">
      <c r="A99" s="12">
        <v>98</v>
      </c>
      <c r="B99" s="5" t="s">
        <v>425</v>
      </c>
      <c r="C99" s="5" t="s">
        <v>426</v>
      </c>
      <c r="D99" s="4" t="s">
        <v>383</v>
      </c>
      <c r="E99" s="5"/>
      <c r="G99" s="5"/>
    </row>
    <row r="100" spans="1:7" x14ac:dyDescent="0.2">
      <c r="A100" s="12">
        <v>99</v>
      </c>
      <c r="B100" s="5" t="s">
        <v>427</v>
      </c>
      <c r="C100" s="5" t="s">
        <v>428</v>
      </c>
      <c r="D100" s="4" t="s">
        <v>383</v>
      </c>
      <c r="E100" s="5"/>
      <c r="G100" s="5"/>
    </row>
    <row r="101" spans="1:7" x14ac:dyDescent="0.2">
      <c r="A101" s="12">
        <v>100</v>
      </c>
      <c r="B101" s="5" t="s">
        <v>429</v>
      </c>
      <c r="C101" s="5" t="s">
        <v>430</v>
      </c>
      <c r="D101" s="4" t="s">
        <v>383</v>
      </c>
      <c r="E101" s="5"/>
      <c r="G101" s="5"/>
    </row>
    <row r="102" spans="1:7" x14ac:dyDescent="0.2">
      <c r="A102" s="12">
        <v>101</v>
      </c>
      <c r="B102" s="5" t="s">
        <v>431</v>
      </c>
      <c r="C102" s="5" t="s">
        <v>432</v>
      </c>
      <c r="D102" s="4" t="s">
        <v>383</v>
      </c>
      <c r="E102" s="5"/>
      <c r="G102" s="5"/>
    </row>
    <row r="103" spans="1:7" x14ac:dyDescent="0.2">
      <c r="A103" s="12">
        <v>102</v>
      </c>
      <c r="B103" s="5" t="s">
        <v>433</v>
      </c>
      <c r="C103" s="5" t="s">
        <v>434</v>
      </c>
      <c r="D103" s="4" t="s">
        <v>383</v>
      </c>
      <c r="E103" s="5"/>
      <c r="G103" s="5"/>
    </row>
    <row r="104" spans="1:7" x14ac:dyDescent="0.2">
      <c r="A104" s="12">
        <v>103</v>
      </c>
      <c r="B104" s="5" t="s">
        <v>435</v>
      </c>
      <c r="C104" s="5" t="s">
        <v>436</v>
      </c>
      <c r="D104" s="4" t="s">
        <v>383</v>
      </c>
      <c r="E104" s="5"/>
      <c r="G104" s="5"/>
    </row>
    <row r="105" spans="1:7" x14ac:dyDescent="0.2">
      <c r="A105" s="12">
        <v>104</v>
      </c>
      <c r="B105" s="5" t="s">
        <v>437</v>
      </c>
      <c r="C105" s="5" t="s">
        <v>438</v>
      </c>
      <c r="D105" s="4" t="s">
        <v>383</v>
      </c>
      <c r="E105" s="5"/>
      <c r="G105" s="5"/>
    </row>
    <row r="106" spans="1:7" x14ac:dyDescent="0.2">
      <c r="A106" s="12">
        <v>105</v>
      </c>
      <c r="B106" s="5" t="s">
        <v>439</v>
      </c>
      <c r="C106" s="5" t="s">
        <v>440</v>
      </c>
      <c r="D106" s="4" t="s">
        <v>383</v>
      </c>
      <c r="E106" s="5"/>
      <c r="G106" s="5"/>
    </row>
    <row r="107" spans="1:7" x14ac:dyDescent="0.2">
      <c r="A107" s="12">
        <v>106</v>
      </c>
      <c r="B107" s="5" t="s">
        <v>441</v>
      </c>
      <c r="C107" s="5" t="s">
        <v>442</v>
      </c>
      <c r="D107" s="4" t="s">
        <v>383</v>
      </c>
      <c r="E107" s="5"/>
      <c r="G107" s="5"/>
    </row>
    <row r="108" spans="1:7" x14ac:dyDescent="0.2">
      <c r="A108" s="12">
        <v>107</v>
      </c>
      <c r="B108" s="5" t="s">
        <v>443</v>
      </c>
      <c r="C108" s="5" t="s">
        <v>444</v>
      </c>
      <c r="D108" s="4" t="s">
        <v>445</v>
      </c>
      <c r="E108" s="5"/>
      <c r="G108" s="5"/>
    </row>
    <row r="109" spans="1:7" x14ac:dyDescent="0.2">
      <c r="A109" s="12">
        <v>108</v>
      </c>
      <c r="B109" s="5" t="s">
        <v>446</v>
      </c>
      <c r="C109" s="5" t="s">
        <v>447</v>
      </c>
      <c r="D109" s="4" t="s">
        <v>109</v>
      </c>
      <c r="E109" s="5"/>
      <c r="G109" s="5"/>
    </row>
    <row r="110" spans="1:7" x14ac:dyDescent="0.2">
      <c r="A110" s="12">
        <v>109</v>
      </c>
      <c r="B110" s="5" t="s">
        <v>448</v>
      </c>
      <c r="C110" s="5" t="s">
        <v>449</v>
      </c>
      <c r="D110" s="4" t="s">
        <v>110</v>
      </c>
      <c r="E110" s="5"/>
      <c r="G110" s="5"/>
    </row>
    <row r="111" spans="1:7" x14ac:dyDescent="0.2">
      <c r="A111" s="12">
        <v>110</v>
      </c>
      <c r="B111" s="5" t="s">
        <v>450</v>
      </c>
      <c r="C111" s="5" t="s">
        <v>451</v>
      </c>
      <c r="D111" s="4" t="s">
        <v>110</v>
      </c>
      <c r="E111" s="5"/>
      <c r="G111" s="5"/>
    </row>
    <row r="112" spans="1:7" x14ac:dyDescent="0.2">
      <c r="A112" s="12">
        <v>111</v>
      </c>
      <c r="B112" s="5" t="s">
        <v>452</v>
      </c>
      <c r="C112" s="5" t="s">
        <v>453</v>
      </c>
      <c r="D112" s="4" t="s">
        <v>110</v>
      </c>
      <c r="E112" s="5"/>
      <c r="G112" s="5"/>
    </row>
    <row r="113" spans="1:7" x14ac:dyDescent="0.2">
      <c r="A113" s="12">
        <v>112</v>
      </c>
      <c r="B113" s="5" t="s">
        <v>220</v>
      </c>
      <c r="C113" s="5" t="s">
        <v>454</v>
      </c>
      <c r="D113" s="4" t="s">
        <v>110</v>
      </c>
      <c r="E113" s="5"/>
      <c r="G113" s="5"/>
    </row>
    <row r="114" spans="1:7" x14ac:dyDescent="0.2">
      <c r="A114" s="12">
        <v>113</v>
      </c>
      <c r="B114" s="5" t="s">
        <v>455</v>
      </c>
      <c r="C114" s="5" t="s">
        <v>456</v>
      </c>
      <c r="D114" s="4" t="s">
        <v>114</v>
      </c>
      <c r="E114" s="5"/>
      <c r="G114" s="5"/>
    </row>
    <row r="115" spans="1:7" x14ac:dyDescent="0.2">
      <c r="A115" s="12">
        <v>114</v>
      </c>
      <c r="B115" s="5" t="s">
        <v>457</v>
      </c>
      <c r="C115" s="5" t="s">
        <v>458</v>
      </c>
      <c r="D115" s="4" t="s">
        <v>114</v>
      </c>
      <c r="E115" s="5"/>
      <c r="G115" s="5"/>
    </row>
    <row r="116" spans="1:7" x14ac:dyDescent="0.2">
      <c r="A116" s="12">
        <v>115</v>
      </c>
      <c r="B116" s="5" t="s">
        <v>459</v>
      </c>
      <c r="C116" s="5" t="s">
        <v>460</v>
      </c>
      <c r="D116" s="4" t="s">
        <v>114</v>
      </c>
      <c r="E116" s="5"/>
      <c r="G116" s="5"/>
    </row>
    <row r="117" spans="1:7" x14ac:dyDescent="0.2">
      <c r="A117" s="12">
        <v>116</v>
      </c>
      <c r="B117" s="5" t="s">
        <v>221</v>
      </c>
      <c r="C117" s="5" t="s">
        <v>461</v>
      </c>
      <c r="D117" s="4" t="s">
        <v>462</v>
      </c>
      <c r="E117" s="5"/>
      <c r="G117" s="5"/>
    </row>
    <row r="118" spans="1:7" x14ac:dyDescent="0.2">
      <c r="A118" s="12">
        <v>117</v>
      </c>
      <c r="B118" s="5" t="s">
        <v>463</v>
      </c>
      <c r="C118" s="5" t="s">
        <v>464</v>
      </c>
      <c r="F118" s="5"/>
      <c r="G118" s="5"/>
    </row>
    <row r="119" spans="1:7" x14ac:dyDescent="0.2">
      <c r="A119" s="12">
        <v>118</v>
      </c>
      <c r="B119" s="5" t="s">
        <v>222</v>
      </c>
      <c r="C119" s="5" t="s">
        <v>223</v>
      </c>
      <c r="F119" s="5"/>
      <c r="G119" s="5"/>
    </row>
  </sheetData>
  <autoFilter ref="A1:F119" xr:uid="{2EF2146A-48A0-42CA-A05D-009E3CECB6C5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IPS-Modul Config Arr</vt:lpstr>
      <vt:lpstr>API Power-Meter EN v.1.3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Preinfalk Günter</cp:lastModifiedBy>
  <dcterms:created xsi:type="dcterms:W3CDTF">2015-06-05T18:19:34Z</dcterms:created>
  <dcterms:modified xsi:type="dcterms:W3CDTF">2024-01-31T09:46:20Z</dcterms:modified>
</cp:coreProperties>
</file>