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xr:revisionPtr revIDLastSave="0" documentId="8_{058D78EF-2942-47F3-9FC6-40AAF62C93E5}" xr6:coauthVersionLast="47" xr6:coauthVersionMax="47" xr10:uidLastSave="{00000000-0000-0000-0000-000000000000}"/>
  <bookViews>
    <workbookView xWindow="-108" yWindow="-108" windowWidth="23256" windowHeight="12456" firstSheet="2" activeTab="2" xr2:uid="{4F55A697-40D3-4B6B-AC36-1FACEE04838C}"/>
  </bookViews>
  <sheets>
    <sheet name="Vlookup-match" sheetId="1" r:id="rId1"/>
    <sheet name="Double vlookup" sheetId="2" r:id="rId2"/>
    <sheet name="double vlookup1" sheetId="3" r:id="rId3"/>
  </sheets>
  <definedNames>
    <definedName name="data">'Double vlookup'!$A$1:$D$16</definedName>
    <definedName name="info">'double vlookup1'!$A$1:$C$16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 a="1"/>
  <c r="K2" i="2"/>
  <c r="H2" i="2" a="1"/>
  <c r="H2" i="2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14" i="1"/>
  <c r="J14" i="1" s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<sst xmlns="http://schemas.openxmlformats.org/spreadsheetml/2006/main" count="115" uniqueCount="28">
  <si>
    <t>Student Name</t>
  </si>
  <si>
    <t>Subject</t>
  </si>
  <si>
    <t>Marks</t>
  </si>
  <si>
    <t>Using Vlookup</t>
  </si>
  <si>
    <t>Kartik</t>
  </si>
  <si>
    <t>Math</t>
  </si>
  <si>
    <t>Ankit</t>
  </si>
  <si>
    <t>Anshu</t>
  </si>
  <si>
    <t>Commerce</t>
  </si>
  <si>
    <t>Arts</t>
  </si>
  <si>
    <t>Sakshi</t>
  </si>
  <si>
    <t>Biology</t>
  </si>
  <si>
    <t>Anand</t>
  </si>
  <si>
    <t>Gauri</t>
  </si>
  <si>
    <t xml:space="preserve">Maths </t>
  </si>
  <si>
    <t>Karan</t>
  </si>
  <si>
    <t>Preeti</t>
  </si>
  <si>
    <t>Anurag</t>
  </si>
  <si>
    <t>Rahul</t>
  </si>
  <si>
    <t>Using vlookup and match</t>
  </si>
  <si>
    <t>Ananya</t>
  </si>
  <si>
    <t>Pawan</t>
  </si>
  <si>
    <t>Kajal</t>
  </si>
  <si>
    <t>Ved</t>
  </si>
  <si>
    <t>Student ID</t>
  </si>
  <si>
    <t>Present</t>
  </si>
  <si>
    <t>Absent</t>
  </si>
  <si>
    <t>Vasha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</si>
</sst>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A03D-6109-437D-A864-669566796B1C}">
  <dimension ref="A1:K28"/>
  <sheetViews>
    <sheetView zoomScale="150" zoomScaleNormal="150" workbookViewId="0">
      <selection sqref="A1:C16"/>
    </sheetView>
  </sheetViews>
  <sheetFormatPr defaultRowHeight="14.45"/>
  <cols>
    <col min="1" max="1" width="13.140625" bestFit="1" customWidth="1"/>
    <col min="2" max="2" width="10.140625" bestFit="1" customWidth="1"/>
    <col min="3" max="3" width="6.140625" bestFit="1" customWidth="1"/>
    <col min="7" max="7" width="4.85546875" customWidth="1"/>
    <col min="8" max="8" width="22.28515625" customWidth="1"/>
    <col min="9" max="9" width="13.140625" bestFit="1" customWidth="1"/>
    <col min="10" max="10" width="9.85546875" customWidth="1"/>
    <col min="11" max="11" width="9.140625" customWidth="1"/>
  </cols>
  <sheetData>
    <row r="1" spans="1:11" ht="14.45" customHeight="1">
      <c r="A1" s="3" t="s">
        <v>0</v>
      </c>
      <c r="B1" s="3" t="s">
        <v>1</v>
      </c>
      <c r="C1" s="3" t="s">
        <v>2</v>
      </c>
      <c r="H1" s="8" t="s">
        <v>3</v>
      </c>
      <c r="I1" s="2" t="s">
        <v>0</v>
      </c>
      <c r="J1" s="2" t="s">
        <v>1</v>
      </c>
      <c r="K1" s="2" t="s">
        <v>2</v>
      </c>
    </row>
    <row r="2" spans="1:11" ht="14.45" customHeight="1">
      <c r="A2" s="1" t="s">
        <v>4</v>
      </c>
      <c r="B2" s="1" t="s">
        <v>5</v>
      </c>
      <c r="C2" s="1">
        <v>80</v>
      </c>
      <c r="H2" s="8"/>
      <c r="I2" s="1" t="s">
        <v>6</v>
      </c>
      <c r="J2" s="1" t="str">
        <f>VLOOKUP(I2,A1:C16,2,0)</f>
        <v>Arts</v>
      </c>
      <c r="K2" s="1">
        <f>VLOOKUP(I2,A1:C16,3,0)</f>
        <v>72</v>
      </c>
    </row>
    <row r="3" spans="1:11" ht="15">
      <c r="A3" s="1" t="s">
        <v>7</v>
      </c>
      <c r="B3" s="1" t="s">
        <v>8</v>
      </c>
      <c r="C3" s="1">
        <v>78</v>
      </c>
    </row>
    <row r="4" spans="1:11">
      <c r="A4" s="1" t="s">
        <v>6</v>
      </c>
      <c r="B4" s="1" t="s">
        <v>9</v>
      </c>
      <c r="C4" s="1">
        <v>72</v>
      </c>
    </row>
    <row r="5" spans="1:11">
      <c r="A5" s="1" t="s">
        <v>10</v>
      </c>
      <c r="B5" s="1" t="s">
        <v>11</v>
      </c>
      <c r="C5" s="1">
        <v>65</v>
      </c>
    </row>
    <row r="6" spans="1:11">
      <c r="A6" s="1" t="s">
        <v>12</v>
      </c>
      <c r="B6" s="1" t="s">
        <v>9</v>
      </c>
      <c r="C6" s="1">
        <v>84</v>
      </c>
    </row>
    <row r="7" spans="1:11">
      <c r="A7" s="1" t="s">
        <v>13</v>
      </c>
      <c r="B7" s="1" t="s">
        <v>14</v>
      </c>
      <c r="C7" s="1">
        <v>93</v>
      </c>
    </row>
    <row r="8" spans="1:11">
      <c r="A8" s="1" t="s">
        <v>15</v>
      </c>
      <c r="B8" s="1" t="s">
        <v>8</v>
      </c>
      <c r="C8" s="1">
        <v>52</v>
      </c>
    </row>
    <row r="9" spans="1:11">
      <c r="A9" s="1" t="s">
        <v>16</v>
      </c>
      <c r="B9" s="1" t="s">
        <v>11</v>
      </c>
      <c r="C9" s="1">
        <v>63</v>
      </c>
    </row>
    <row r="10" spans="1:11" ht="15">
      <c r="A10" s="1" t="s">
        <v>17</v>
      </c>
      <c r="B10" s="1" t="s">
        <v>14</v>
      </c>
      <c r="C10" s="1">
        <v>74</v>
      </c>
      <c r="I10" s="1"/>
    </row>
    <row r="11" spans="1:11" ht="14.45" customHeight="1">
      <c r="A11" s="1" t="s">
        <v>18</v>
      </c>
      <c r="B11" s="1" t="s">
        <v>9</v>
      </c>
      <c r="C11" s="1">
        <v>81</v>
      </c>
      <c r="H11" s="9" t="s">
        <v>19</v>
      </c>
      <c r="I11" s="9"/>
      <c r="J11" s="9"/>
    </row>
    <row r="12" spans="1:11" ht="14.45" customHeight="1">
      <c r="A12" s="1" t="s">
        <v>20</v>
      </c>
      <c r="B12" s="1" t="s">
        <v>8</v>
      </c>
      <c r="C12" s="1">
        <v>86</v>
      </c>
      <c r="H12" s="10"/>
      <c r="I12" s="10"/>
      <c r="J12" s="10"/>
    </row>
    <row r="13" spans="1:11" ht="15">
      <c r="A13" s="1" t="s">
        <v>6</v>
      </c>
      <c r="B13" s="1" t="s">
        <v>9</v>
      </c>
      <c r="C13" s="1">
        <v>95</v>
      </c>
      <c r="H13" s="3" t="s">
        <v>0</v>
      </c>
      <c r="I13" s="3" t="s">
        <v>1</v>
      </c>
      <c r="J13" s="3" t="s">
        <v>2</v>
      </c>
    </row>
    <row r="14" spans="1:11">
      <c r="A14" s="1" t="s">
        <v>21</v>
      </c>
      <c r="B14" s="1" t="s">
        <v>14</v>
      </c>
      <c r="C14" s="1">
        <v>66</v>
      </c>
      <c r="H14" s="1" t="s">
        <v>4</v>
      </c>
      <c r="I14" t="str">
        <f>VLOOKUP(H14,A1:C16,MATCH(I13,A1:C1,0),0)</f>
        <v>Math</v>
      </c>
      <c r="J14">
        <f>VLOOKUP(I14,B1:D16,MATCH(J13,B1:D1,0),0)</f>
        <v>80</v>
      </c>
    </row>
    <row r="15" spans="1:11">
      <c r="A15" s="1" t="s">
        <v>22</v>
      </c>
      <c r="B15" s="1" t="s">
        <v>11</v>
      </c>
      <c r="C15" s="1">
        <v>76</v>
      </c>
      <c r="H15" s="1" t="s">
        <v>7</v>
      </c>
      <c r="I15" t="str">
        <f t="shared" ref="I15:I28" si="0">VLOOKUP(H15,A2:C17,MATCH(I14,A2:C2,0),0)</f>
        <v>Commerce</v>
      </c>
      <c r="J15">
        <f t="shared" ref="J15:J28" si="1">VLOOKUP(I15,B2:D17,MATCH(J14,B2:D2,0),0)</f>
        <v>78</v>
      </c>
    </row>
    <row r="16" spans="1:11">
      <c r="A16" s="1" t="s">
        <v>23</v>
      </c>
      <c r="B16" s="1" t="s">
        <v>14</v>
      </c>
      <c r="C16" s="1">
        <v>71</v>
      </c>
      <c r="H16" s="1" t="s">
        <v>6</v>
      </c>
      <c r="I16" t="str">
        <f t="shared" si="0"/>
        <v>Arts</v>
      </c>
      <c r="J16">
        <f t="shared" si="1"/>
        <v>72</v>
      </c>
    </row>
    <row r="17" spans="8:10">
      <c r="H17" s="1" t="s">
        <v>10</v>
      </c>
      <c r="I17" t="str">
        <f t="shared" si="0"/>
        <v>Biology</v>
      </c>
      <c r="J17">
        <f t="shared" si="1"/>
        <v>65</v>
      </c>
    </row>
    <row r="18" spans="8:10">
      <c r="H18" s="1" t="s">
        <v>12</v>
      </c>
      <c r="I18" t="str">
        <f t="shared" si="0"/>
        <v>Arts</v>
      </c>
      <c r="J18">
        <f t="shared" si="1"/>
        <v>84</v>
      </c>
    </row>
    <row r="19" spans="8:10">
      <c r="H19" s="1" t="s">
        <v>13</v>
      </c>
      <c r="I19" t="str">
        <f t="shared" si="0"/>
        <v xml:space="preserve">Maths </v>
      </c>
      <c r="J19">
        <f t="shared" si="1"/>
        <v>93</v>
      </c>
    </row>
    <row r="20" spans="8:10">
      <c r="H20" s="1" t="s">
        <v>15</v>
      </c>
      <c r="I20" t="str">
        <f t="shared" si="0"/>
        <v>Commerce</v>
      </c>
      <c r="J20">
        <f t="shared" si="1"/>
        <v>52</v>
      </c>
    </row>
    <row r="21" spans="8:10">
      <c r="H21" s="1" t="s">
        <v>16</v>
      </c>
      <c r="I21" t="str">
        <f t="shared" si="0"/>
        <v>Biology</v>
      </c>
      <c r="J21">
        <f t="shared" si="1"/>
        <v>63</v>
      </c>
    </row>
    <row r="22" spans="8:10">
      <c r="H22" s="1" t="s">
        <v>17</v>
      </c>
      <c r="I22" t="str">
        <f t="shared" si="0"/>
        <v xml:space="preserve">Maths </v>
      </c>
      <c r="J22">
        <f t="shared" si="1"/>
        <v>74</v>
      </c>
    </row>
    <row r="23" spans="8:10">
      <c r="H23" s="1" t="s">
        <v>18</v>
      </c>
      <c r="I23" t="str">
        <f t="shared" si="0"/>
        <v>Arts</v>
      </c>
      <c r="J23">
        <f t="shared" si="1"/>
        <v>81</v>
      </c>
    </row>
    <row r="24" spans="8:10">
      <c r="H24" s="1" t="s">
        <v>20</v>
      </c>
      <c r="I24" t="str">
        <f t="shared" si="0"/>
        <v>Commerce</v>
      </c>
      <c r="J24">
        <f t="shared" si="1"/>
        <v>86</v>
      </c>
    </row>
    <row r="25" spans="8:10">
      <c r="H25" s="1" t="s">
        <v>6</v>
      </c>
      <c r="I25" t="str">
        <f t="shared" si="0"/>
        <v>Arts</v>
      </c>
      <c r="J25">
        <f t="shared" si="1"/>
        <v>95</v>
      </c>
    </row>
    <row r="26" spans="8:10">
      <c r="H26" s="1" t="s">
        <v>21</v>
      </c>
      <c r="I26" t="str">
        <f t="shared" si="0"/>
        <v xml:space="preserve">Maths </v>
      </c>
      <c r="J26">
        <f t="shared" si="1"/>
        <v>66</v>
      </c>
    </row>
    <row r="27" spans="8:10">
      <c r="H27" s="1" t="s">
        <v>22</v>
      </c>
      <c r="I27" t="str">
        <f t="shared" si="0"/>
        <v>Biology</v>
      </c>
      <c r="J27">
        <f t="shared" si="1"/>
        <v>76</v>
      </c>
    </row>
    <row r="28" spans="8:10">
      <c r="H28" s="1" t="s">
        <v>23</v>
      </c>
      <c r="I28" t="str">
        <f t="shared" si="0"/>
        <v xml:space="preserve">Maths </v>
      </c>
      <c r="J28">
        <f t="shared" si="1"/>
        <v>71</v>
      </c>
    </row>
  </sheetData>
  <mergeCells count="2">
    <mergeCell ref="H1:H2"/>
    <mergeCell ref="H11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F54-ECE1-4DD9-829F-D9AF60D478B7}">
  <dimension ref="A1:L16"/>
  <sheetViews>
    <sheetView workbookViewId="0">
      <selection activeCell="K3" sqref="K3"/>
    </sheetView>
  </sheetViews>
  <sheetFormatPr defaultRowHeight="15"/>
  <cols>
    <col min="1" max="1" width="16.85546875" customWidth="1"/>
    <col min="2" max="2" width="14.28515625" customWidth="1"/>
    <col min="3" max="3" width="17.7109375" customWidth="1"/>
    <col min="7" max="7" width="14.28515625" customWidth="1"/>
    <col min="8" max="8" width="15.85546875" customWidth="1"/>
    <col min="11" max="11" width="31.140625" bestFit="1" customWidth="1"/>
  </cols>
  <sheetData>
    <row r="1" spans="1:12">
      <c r="A1" s="5" t="s">
        <v>24</v>
      </c>
      <c r="B1" s="5" t="s">
        <v>0</v>
      </c>
      <c r="C1" s="5" t="s">
        <v>1</v>
      </c>
      <c r="D1" s="5" t="s">
        <v>2</v>
      </c>
      <c r="G1" s="5" t="s">
        <v>24</v>
      </c>
      <c r="H1" s="5" t="s">
        <v>0</v>
      </c>
      <c r="I1" s="5" t="s">
        <v>1</v>
      </c>
      <c r="J1" s="5" t="s">
        <v>2</v>
      </c>
      <c r="K1" s="7" t="s">
        <v>25</v>
      </c>
      <c r="L1" s="7" t="s">
        <v>26</v>
      </c>
    </row>
    <row r="2" spans="1:12">
      <c r="A2" s="6">
        <v>101</v>
      </c>
      <c r="B2" s="6" t="s">
        <v>4</v>
      </c>
      <c r="C2" s="6" t="s">
        <v>5</v>
      </c>
      <c r="D2" s="6">
        <v>80</v>
      </c>
      <c r="G2" s="4">
        <v>101</v>
      </c>
      <c r="H2" t="str" cm="1">
        <f t="array" ref="H2:J2">VLOOKUP(G2,data,{2,3,4},0)</f>
        <v>Kartik</v>
      </c>
      <c r="I2" t="str">
        <v>Math</v>
      </c>
      <c r="J2">
        <v>80</v>
      </c>
      <c r="K2" cm="1">
        <f t="array" ref="K2:L2">VLOOKUP(VLOOKUP(G2,data,2,0),info,{2,3},0)</f>
        <v>29</v>
      </c>
      <c r="L2">
        <v>1</v>
      </c>
    </row>
    <row r="3" spans="1:12">
      <c r="A3" s="6">
        <v>102</v>
      </c>
      <c r="B3" s="6" t="s">
        <v>7</v>
      </c>
      <c r="C3" s="6" t="s">
        <v>8</v>
      </c>
      <c r="D3" s="6">
        <v>78</v>
      </c>
    </row>
    <row r="4" spans="1:12">
      <c r="A4" s="6">
        <v>103</v>
      </c>
      <c r="B4" s="6" t="s">
        <v>27</v>
      </c>
      <c r="C4" s="6" t="s">
        <v>9</v>
      </c>
      <c r="D4" s="6">
        <v>72</v>
      </c>
    </row>
    <row r="5" spans="1:12">
      <c r="A5" s="6">
        <v>104</v>
      </c>
      <c r="B5" s="6" t="s">
        <v>10</v>
      </c>
      <c r="C5" s="6" t="s">
        <v>11</v>
      </c>
      <c r="D5" s="6">
        <v>65</v>
      </c>
    </row>
    <row r="6" spans="1:12">
      <c r="A6" s="6">
        <v>105</v>
      </c>
      <c r="B6" s="6" t="s">
        <v>12</v>
      </c>
      <c r="C6" s="6" t="s">
        <v>9</v>
      </c>
      <c r="D6" s="6">
        <v>84</v>
      </c>
    </row>
    <row r="7" spans="1:12">
      <c r="A7" s="6">
        <v>106</v>
      </c>
      <c r="B7" s="6" t="s">
        <v>13</v>
      </c>
      <c r="C7" s="6" t="s">
        <v>14</v>
      </c>
      <c r="D7" s="6">
        <v>93</v>
      </c>
    </row>
    <row r="8" spans="1:12">
      <c r="A8" s="6">
        <v>107</v>
      </c>
      <c r="B8" s="6" t="s">
        <v>15</v>
      </c>
      <c r="C8" s="6" t="s">
        <v>8</v>
      </c>
      <c r="D8" s="6">
        <v>52</v>
      </c>
    </row>
    <row r="9" spans="1:12">
      <c r="A9" s="6">
        <v>108</v>
      </c>
      <c r="B9" s="6" t="s">
        <v>16</v>
      </c>
      <c r="C9" s="6" t="s">
        <v>11</v>
      </c>
      <c r="D9" s="6">
        <v>63</v>
      </c>
    </row>
    <row r="10" spans="1:12">
      <c r="A10" s="6">
        <v>109</v>
      </c>
      <c r="B10" s="6" t="s">
        <v>17</v>
      </c>
      <c r="C10" s="6" t="s">
        <v>14</v>
      </c>
      <c r="D10" s="6">
        <v>74</v>
      </c>
    </row>
    <row r="11" spans="1:12">
      <c r="A11" s="6">
        <v>110</v>
      </c>
      <c r="B11" s="6" t="s">
        <v>18</v>
      </c>
      <c r="C11" s="6" t="s">
        <v>9</v>
      </c>
      <c r="D11" s="6">
        <v>81</v>
      </c>
    </row>
    <row r="12" spans="1:12">
      <c r="A12" s="6">
        <v>111</v>
      </c>
      <c r="B12" s="6" t="s">
        <v>20</v>
      </c>
      <c r="C12" s="6" t="s">
        <v>8</v>
      </c>
      <c r="D12" s="6">
        <v>86</v>
      </c>
    </row>
    <row r="13" spans="1:12">
      <c r="A13" s="6">
        <v>112</v>
      </c>
      <c r="B13" s="6" t="s">
        <v>6</v>
      </c>
      <c r="C13" s="6" t="s">
        <v>9</v>
      </c>
      <c r="D13" s="6">
        <v>95</v>
      </c>
    </row>
    <row r="14" spans="1:12">
      <c r="A14" s="6">
        <v>113</v>
      </c>
      <c r="B14" s="6" t="s">
        <v>21</v>
      </c>
      <c r="C14" s="6" t="s">
        <v>14</v>
      </c>
      <c r="D14" s="6">
        <v>66</v>
      </c>
    </row>
    <row r="15" spans="1:12">
      <c r="A15" s="6">
        <v>114</v>
      </c>
      <c r="B15" s="6" t="s">
        <v>22</v>
      </c>
      <c r="C15" s="6" t="s">
        <v>11</v>
      </c>
      <c r="D15" s="6">
        <v>76</v>
      </c>
    </row>
    <row r="16" spans="1:12">
      <c r="A16" s="6">
        <v>115</v>
      </c>
      <c r="B16" s="6" t="s">
        <v>23</v>
      </c>
      <c r="C16" s="6" t="s">
        <v>14</v>
      </c>
      <c r="D16" s="6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89A3-E28C-4742-AD98-3C2DBA185212}">
  <dimension ref="A1:C16"/>
  <sheetViews>
    <sheetView tabSelected="1" workbookViewId="0">
      <selection activeCell="B1" sqref="B1:C1"/>
    </sheetView>
  </sheetViews>
  <sheetFormatPr defaultRowHeight="15"/>
  <cols>
    <col min="1" max="1" width="16.28515625" customWidth="1"/>
  </cols>
  <sheetData>
    <row r="1" spans="1:3">
      <c r="A1" s="7" t="s">
        <v>0</v>
      </c>
      <c r="B1" s="7" t="s">
        <v>25</v>
      </c>
      <c r="C1" s="7" t="s">
        <v>26</v>
      </c>
    </row>
    <row r="2" spans="1:3">
      <c r="A2" t="s">
        <v>4</v>
      </c>
      <c r="B2">
        <v>29</v>
      </c>
      <c r="C2">
        <v>1</v>
      </c>
    </row>
    <row r="3" spans="1:3">
      <c r="A3" t="s">
        <v>7</v>
      </c>
      <c r="B3">
        <v>25</v>
      </c>
      <c r="C3">
        <v>5</v>
      </c>
    </row>
    <row r="4" spans="1:3">
      <c r="A4" t="s">
        <v>27</v>
      </c>
      <c r="B4">
        <v>26</v>
      </c>
      <c r="C4">
        <v>4</v>
      </c>
    </row>
    <row r="5" spans="1:3">
      <c r="A5" t="s">
        <v>10</v>
      </c>
      <c r="B5">
        <v>23</v>
      </c>
      <c r="C5">
        <v>7</v>
      </c>
    </row>
    <row r="6" spans="1:3">
      <c r="A6" t="s">
        <v>12</v>
      </c>
      <c r="B6">
        <v>28</v>
      </c>
      <c r="C6">
        <v>2</v>
      </c>
    </row>
    <row r="7" spans="1:3">
      <c r="A7" t="s">
        <v>13</v>
      </c>
      <c r="B7">
        <v>29</v>
      </c>
      <c r="C7">
        <v>1</v>
      </c>
    </row>
    <row r="8" spans="1:3">
      <c r="A8" t="s">
        <v>15</v>
      </c>
      <c r="B8">
        <v>15</v>
      </c>
      <c r="C8">
        <v>15</v>
      </c>
    </row>
    <row r="9" spans="1:3">
      <c r="A9" t="s">
        <v>16</v>
      </c>
      <c r="B9">
        <v>20</v>
      </c>
      <c r="C9">
        <v>10</v>
      </c>
    </row>
    <row r="10" spans="1:3">
      <c r="A10" t="s">
        <v>17</v>
      </c>
      <c r="B10">
        <v>25</v>
      </c>
      <c r="C10">
        <v>5</v>
      </c>
    </row>
    <row r="11" spans="1:3">
      <c r="A11" t="s">
        <v>18</v>
      </c>
      <c r="B11">
        <v>23</v>
      </c>
      <c r="C11">
        <v>7</v>
      </c>
    </row>
    <row r="12" spans="1:3">
      <c r="A12" t="s">
        <v>20</v>
      </c>
      <c r="B12">
        <v>30</v>
      </c>
      <c r="C12">
        <v>0</v>
      </c>
    </row>
    <row r="13" spans="1:3">
      <c r="A13" t="s">
        <v>6</v>
      </c>
      <c r="B13">
        <v>26</v>
      </c>
      <c r="C13">
        <v>4</v>
      </c>
    </row>
    <row r="14" spans="1:3">
      <c r="A14" t="s">
        <v>21</v>
      </c>
      <c r="B14">
        <v>22</v>
      </c>
      <c r="C14">
        <v>8</v>
      </c>
    </row>
    <row r="15" spans="1:3">
      <c r="A15" t="s">
        <v>22</v>
      </c>
      <c r="B15">
        <v>23</v>
      </c>
      <c r="C15">
        <v>7</v>
      </c>
    </row>
    <row r="16" spans="1:3">
      <c r="A16" t="s">
        <v>23</v>
      </c>
      <c r="B16">
        <v>21</v>
      </c>
      <c r="C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Swati Dhote</dc:creator>
  <cp:keywords/>
  <dc:description/>
  <cp:lastModifiedBy/>
  <cp:revision/>
  <dcterms:created xsi:type="dcterms:W3CDTF">2025-01-12T06:45:31Z</dcterms:created>
  <dcterms:modified xsi:type="dcterms:W3CDTF">2025-04-26T15:37:09Z</dcterms:modified>
  <cp:category/>
  <cp:contentStatus/>
</cp:coreProperties>
</file>