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afe-1\"/>
    </mc:Choice>
  </mc:AlternateContent>
  <xr:revisionPtr revIDLastSave="0" documentId="13_ncr:1_{5F58D27D-38DC-4586-A84F-577AA71B429E}" xr6:coauthVersionLast="47" xr6:coauthVersionMax="47" xr10:uidLastSave="{00000000-0000-0000-0000-000000000000}"/>
  <bookViews>
    <workbookView xWindow="-108" yWindow="-108" windowWidth="23256" windowHeight="12576" xr2:uid="{B14F8B27-6047-49FF-970F-718C0A768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C27" i="1"/>
  <c r="D27" i="1"/>
  <c r="E27" i="1"/>
  <c r="F27" i="1"/>
  <c r="B27" i="1"/>
  <c r="C15" i="1"/>
  <c r="D15" i="1"/>
  <c r="E15" i="1"/>
  <c r="F15" i="1"/>
  <c r="B15" i="1"/>
  <c r="C24" i="1"/>
  <c r="D24" i="1" s="1"/>
  <c r="E24" i="1" s="1"/>
  <c r="F24" i="1" s="1"/>
  <c r="D4" i="1" l="1"/>
  <c r="E4" i="1"/>
  <c r="F4" i="1"/>
  <c r="C4" i="1"/>
  <c r="B4" i="1"/>
  <c r="D3" i="1"/>
  <c r="E3" i="1"/>
  <c r="F3" i="1"/>
  <c r="C3" i="1"/>
  <c r="B3" i="1"/>
</calcChain>
</file>

<file path=xl/sharedStrings.xml><?xml version="1.0" encoding="utf-8"?>
<sst xmlns="http://schemas.openxmlformats.org/spreadsheetml/2006/main" count="22" uniqueCount="15">
  <si>
    <t>Cost</t>
  </si>
  <si>
    <t>Benefit</t>
  </si>
  <si>
    <t>Ratio</t>
  </si>
  <si>
    <t>Year 1</t>
  </si>
  <si>
    <t>Year 2</t>
  </si>
  <si>
    <t>Year 3</t>
  </si>
  <si>
    <t>Year 4</t>
  </si>
  <si>
    <t>Year 5</t>
  </si>
  <si>
    <t>year 1</t>
  </si>
  <si>
    <t>-</t>
  </si>
  <si>
    <t>year 2</t>
  </si>
  <si>
    <t>year 3</t>
  </si>
  <si>
    <t>year 4</t>
  </si>
  <si>
    <t>year 5</t>
  </si>
  <si>
    <t>Yearly increase From Students: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</si>
</sst>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44" fontId="0" fillId="0" borderId="0" xfId="1" applyFont="1"/>
    <xf numFmtId="44" fontId="3" fillId="0" borderId="0" xfId="1" applyFont="1"/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14" fontId="5" fillId="0" borderId="0" xfId="0" applyNumberFormat="1" applyFont="1" applyAlignment="1">
      <alignment vertical="center" wrapText="1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86D6-D87E-4BA7-AC10-C7D2E8733250}">
  <dimension ref="A2:O58"/>
  <sheetViews>
    <sheetView tabSelected="1" workbookViewId="0">
      <selection activeCell="J8" sqref="J8"/>
    </sheetView>
  </sheetViews>
  <sheetFormatPr defaultRowHeight="14.4" x14ac:dyDescent="0.3"/>
  <cols>
    <col min="2" max="2" width="12.5546875" bestFit="1" customWidth="1"/>
    <col min="3" max="3" width="12.5546875" customWidth="1"/>
    <col min="4" max="4" width="13.88671875" customWidth="1"/>
    <col min="5" max="5" width="16.33203125" customWidth="1"/>
    <col min="6" max="6" width="15.33203125" customWidth="1"/>
    <col min="7" max="7" width="13.5546875" customWidth="1"/>
    <col min="8" max="8" width="13" customWidth="1"/>
    <col min="9" max="9" width="14.44140625" customWidth="1"/>
    <col min="10" max="10" width="36.5546875" customWidth="1"/>
    <col min="11" max="11" width="13.109375" customWidth="1"/>
    <col min="12" max="12" width="15" customWidth="1"/>
    <col min="13" max="13" width="13.5546875" customWidth="1"/>
    <col min="14" max="14" width="16.88671875" customWidth="1"/>
    <col min="15" max="15" width="14.6640625" customWidth="1"/>
  </cols>
  <sheetData>
    <row r="2" spans="1:15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5" x14ac:dyDescent="0.3">
      <c r="A3" t="s">
        <v>0</v>
      </c>
      <c r="B3" s="4">
        <f>SUM(259300,500000)</f>
        <v>759300</v>
      </c>
      <c r="C3" s="4">
        <f>SUM(259300,300000)</f>
        <v>559300</v>
      </c>
      <c r="D3" s="4">
        <f t="shared" ref="D3:F3" si="0">SUM(259300,300000)</f>
        <v>559300</v>
      </c>
      <c r="E3" s="4">
        <f t="shared" si="0"/>
        <v>559300</v>
      </c>
      <c r="F3" s="4">
        <f t="shared" si="0"/>
        <v>559300</v>
      </c>
      <c r="G3" s="4"/>
      <c r="H3" s="4"/>
      <c r="I3" s="4"/>
      <c r="J3" s="4"/>
      <c r="K3" s="4"/>
      <c r="L3" s="4"/>
      <c r="M3" s="4"/>
      <c r="N3" s="4"/>
      <c r="O3" s="4"/>
    </row>
    <row r="4" spans="1:15" x14ac:dyDescent="0.3">
      <c r="A4" t="s">
        <v>1</v>
      </c>
      <c r="B4" s="3">
        <f>SUM(B26,B24)</f>
        <v>135000</v>
      </c>
      <c r="C4" s="3">
        <f>SUM(C24:C26)</f>
        <v>346000</v>
      </c>
      <c r="D4" s="3">
        <f>SUM(D24:D26)</f>
        <v>358100</v>
      </c>
      <c r="E4" s="3">
        <f>SUM(E24:E26)</f>
        <v>371410</v>
      </c>
      <c r="F4" s="3">
        <f>SUM(F24:F26)</f>
        <v>386051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3">
      <c r="A5" t="s">
        <v>2</v>
      </c>
      <c r="B5" s="10">
        <f>B4/B3</f>
        <v>0.17779533781114185</v>
      </c>
      <c r="C5" s="10">
        <f t="shared" ref="C5:F5" si="1">C4/C3</f>
        <v>0.61863043089576253</v>
      </c>
      <c r="D5" s="10">
        <f t="shared" si="1"/>
        <v>0.64026461648489186</v>
      </c>
      <c r="E5" s="10">
        <f t="shared" si="1"/>
        <v>0.66406222063293407</v>
      </c>
      <c r="F5" s="10">
        <f t="shared" si="1"/>
        <v>0.69023958519578044</v>
      </c>
      <c r="G5" s="6"/>
      <c r="H5" s="6"/>
      <c r="I5" s="6"/>
      <c r="J5" s="6"/>
      <c r="K5" s="6"/>
      <c r="L5" s="6"/>
      <c r="M5" s="6"/>
      <c r="N5" s="6"/>
      <c r="O5" s="6"/>
    </row>
    <row r="11" spans="1:15" x14ac:dyDescent="0.3">
      <c r="B11" t="s">
        <v>0</v>
      </c>
    </row>
    <row r="12" spans="1:15" ht="18.75" customHeight="1" x14ac:dyDescent="0.3">
      <c r="B12" t="s">
        <v>8</v>
      </c>
      <c r="C12" t="s">
        <v>10</v>
      </c>
      <c r="D12" t="s">
        <v>11</v>
      </c>
      <c r="E12" t="s">
        <v>12</v>
      </c>
      <c r="F12" t="s">
        <v>13</v>
      </c>
    </row>
    <row r="13" spans="1:15" x14ac:dyDescent="0.3">
      <c r="B13" s="3">
        <v>259300</v>
      </c>
      <c r="C13" s="3">
        <v>259300</v>
      </c>
      <c r="D13" s="3">
        <v>259300</v>
      </c>
      <c r="E13" s="3">
        <v>259300</v>
      </c>
      <c r="F13" s="3">
        <v>259300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B14" s="3">
        <v>500000</v>
      </c>
      <c r="C14" s="3">
        <v>300000</v>
      </c>
      <c r="D14" s="3">
        <v>300000</v>
      </c>
      <c r="E14" s="3">
        <v>300000</v>
      </c>
      <c r="F14" s="3">
        <v>300000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B15" s="5">
        <f>SUM(B13:B14)</f>
        <v>759300</v>
      </c>
      <c r="C15" s="5">
        <f t="shared" ref="C15:F15" si="2">SUM(C13:C14)</f>
        <v>559300</v>
      </c>
      <c r="D15" s="5">
        <f t="shared" si="2"/>
        <v>559300</v>
      </c>
      <c r="E15" s="5">
        <f t="shared" si="2"/>
        <v>559300</v>
      </c>
      <c r="F15" s="5">
        <f t="shared" si="2"/>
        <v>559300</v>
      </c>
      <c r="G15" s="5"/>
      <c r="H15" s="5"/>
      <c r="I15" s="5"/>
      <c r="J15" s="5"/>
      <c r="K15" s="5"/>
      <c r="L15" s="5"/>
      <c r="M15" s="5"/>
      <c r="N15" s="5"/>
      <c r="O15" s="5"/>
    </row>
    <row r="22" spans="2:15" ht="43.2" x14ac:dyDescent="0.3">
      <c r="B22" t="s">
        <v>1</v>
      </c>
      <c r="C22" s="1" t="s">
        <v>14</v>
      </c>
      <c r="D22" s="2">
        <v>0.1</v>
      </c>
    </row>
    <row r="23" spans="2:15" x14ac:dyDescent="0.3">
      <c r="B23" t="s">
        <v>8</v>
      </c>
      <c r="C23" t="s">
        <v>10</v>
      </c>
      <c r="D23" t="s">
        <v>11</v>
      </c>
      <c r="E23" t="s">
        <v>12</v>
      </c>
      <c r="F23" t="s">
        <v>13</v>
      </c>
    </row>
    <row r="24" spans="2:15" x14ac:dyDescent="0.3">
      <c r="B24" s="3">
        <v>110000</v>
      </c>
      <c r="C24" s="3">
        <f>(B24*$D$22)+B24</f>
        <v>121000</v>
      </c>
      <c r="D24" s="3">
        <f>(C24*$D$22)+C24</f>
        <v>133100</v>
      </c>
      <c r="E24" s="3">
        <f>(D24*$D$22)+D24</f>
        <v>146410</v>
      </c>
      <c r="F24" s="3">
        <f>(E24*$D$22)+E24</f>
        <v>161051</v>
      </c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3">
      <c r="B25" s="3" t="s">
        <v>9</v>
      </c>
      <c r="C25" s="3">
        <v>200000</v>
      </c>
      <c r="D25" s="3">
        <v>200000</v>
      </c>
      <c r="E25" s="3">
        <v>200000</v>
      </c>
      <c r="F25" s="3">
        <v>200000</v>
      </c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3">
      <c r="B26" s="3">
        <v>25000</v>
      </c>
      <c r="C26" s="3">
        <v>25000</v>
      </c>
      <c r="D26" s="3">
        <v>25000</v>
      </c>
      <c r="E26" s="3">
        <v>25000</v>
      </c>
      <c r="F26" s="3">
        <v>25000</v>
      </c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3">
      <c r="B27" s="5">
        <f>SUM(B24:B26)</f>
        <v>135000</v>
      </c>
      <c r="C27" s="5">
        <f t="shared" ref="C27:F27" si="3">SUM(C24:C26)</f>
        <v>346000</v>
      </c>
      <c r="D27" s="5">
        <f t="shared" si="3"/>
        <v>358100</v>
      </c>
      <c r="E27" s="5">
        <f t="shared" si="3"/>
        <v>371410</v>
      </c>
      <c r="F27" s="5">
        <f t="shared" si="3"/>
        <v>386051</v>
      </c>
      <c r="G27" s="5"/>
      <c r="H27" s="5"/>
      <c r="I27" s="5"/>
      <c r="J27" s="5"/>
      <c r="K27" s="5"/>
      <c r="L27" s="5"/>
      <c r="M27" s="5"/>
      <c r="N27" s="5"/>
      <c r="O27" s="5"/>
    </row>
    <row r="39" spans="4:10" x14ac:dyDescent="0.3">
      <c r="D39" s="9"/>
      <c r="E39" s="9"/>
      <c r="G39" s="7"/>
      <c r="H39" s="7"/>
      <c r="J39" s="8"/>
    </row>
    <row r="40" spans="4:10" x14ac:dyDescent="0.3">
      <c r="D40" s="9"/>
      <c r="E40" s="9"/>
      <c r="G40" s="7"/>
      <c r="H40" s="7"/>
      <c r="J40" s="8"/>
    </row>
    <row r="41" spans="4:10" x14ac:dyDescent="0.3">
      <c r="D41" s="9"/>
      <c r="E41" s="9"/>
      <c r="G41" s="7"/>
      <c r="H41" s="7"/>
      <c r="J41" s="8"/>
    </row>
    <row r="42" spans="4:10" x14ac:dyDescent="0.3">
      <c r="D42" s="9"/>
      <c r="E42" s="9"/>
      <c r="G42" s="7"/>
      <c r="H42" s="7"/>
      <c r="J42" s="8"/>
    </row>
    <row r="43" spans="4:10" x14ac:dyDescent="0.3">
      <c r="D43" s="9"/>
      <c r="E43" s="9"/>
      <c r="G43" s="7"/>
      <c r="H43" s="7"/>
      <c r="J43" s="8"/>
    </row>
    <row r="44" spans="4:10" x14ac:dyDescent="0.3">
      <c r="D44" s="9"/>
      <c r="E44" s="9"/>
      <c r="G44" s="7"/>
      <c r="H44" s="7"/>
      <c r="J44" s="8"/>
    </row>
    <row r="45" spans="4:10" x14ac:dyDescent="0.3">
      <c r="D45" s="9"/>
      <c r="E45" s="9"/>
      <c r="G45" s="7"/>
      <c r="H45" s="7"/>
      <c r="J45" s="8"/>
    </row>
    <row r="46" spans="4:10" x14ac:dyDescent="0.3">
      <c r="D46" s="9"/>
      <c r="E46" s="9"/>
      <c r="G46" s="7"/>
      <c r="H46" s="7"/>
      <c r="J46" s="8"/>
    </row>
    <row r="47" spans="4:10" x14ac:dyDescent="0.3">
      <c r="D47" s="9"/>
      <c r="E47" s="9"/>
      <c r="G47" s="7"/>
      <c r="H47" s="7"/>
      <c r="J47" s="8"/>
    </row>
    <row r="48" spans="4:10" x14ac:dyDescent="0.3">
      <c r="D48" s="9"/>
      <c r="E48" s="9"/>
      <c r="G48" s="7"/>
      <c r="H48" s="7"/>
      <c r="J48" s="8"/>
    </row>
    <row r="49" spans="4:10" x14ac:dyDescent="0.3">
      <c r="D49" s="9"/>
      <c r="E49" s="9"/>
      <c r="G49" s="7"/>
      <c r="H49" s="7"/>
      <c r="J49" s="8"/>
    </row>
    <row r="50" spans="4:10" x14ac:dyDescent="0.3">
      <c r="D50" s="9"/>
      <c r="E50" s="9"/>
      <c r="G50" s="7"/>
      <c r="H50" s="7"/>
      <c r="J50" s="8"/>
    </row>
    <row r="51" spans="4:10" x14ac:dyDescent="0.3">
      <c r="D51" s="9"/>
      <c r="E51" s="9"/>
      <c r="G51" s="7"/>
      <c r="H51" s="7"/>
      <c r="J51" s="8"/>
    </row>
    <row r="52" spans="4:10" x14ac:dyDescent="0.3">
      <c r="D52" s="9"/>
      <c r="E52" s="9"/>
      <c r="G52" s="7"/>
      <c r="H52" s="7"/>
      <c r="J52" s="8"/>
    </row>
    <row r="53" spans="4:10" x14ac:dyDescent="0.3">
      <c r="D53" s="9"/>
      <c r="E53" s="9"/>
      <c r="G53" s="7"/>
      <c r="H53" s="7"/>
      <c r="J53" s="8"/>
    </row>
    <row r="54" spans="4:10" x14ac:dyDescent="0.3">
      <c r="D54" s="9"/>
      <c r="E54" s="9"/>
      <c r="G54" s="7"/>
      <c r="H54" s="7"/>
      <c r="J54" s="8"/>
    </row>
    <row r="55" spans="4:10" x14ac:dyDescent="0.3">
      <c r="D55" s="9"/>
      <c r="E55" s="9"/>
      <c r="G55" s="7"/>
      <c r="H55" s="7"/>
      <c r="J55" s="8"/>
    </row>
    <row r="56" spans="4:10" x14ac:dyDescent="0.3">
      <c r="D56" s="9"/>
      <c r="E56" s="9"/>
      <c r="G56" s="7"/>
      <c r="H56" s="7"/>
      <c r="J56" s="8"/>
    </row>
    <row r="57" spans="4:10" x14ac:dyDescent="0.3">
      <c r="D57" s="9"/>
      <c r="E57" s="9"/>
      <c r="G57" s="7"/>
      <c r="H57" s="7"/>
      <c r="J57" s="8"/>
    </row>
    <row r="58" spans="4:10" x14ac:dyDescent="0.3">
      <c r="D58" s="9"/>
      <c r="E58" s="9"/>
      <c r="G58" s="7"/>
      <c r="H58" s="7"/>
      <c r="J58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Alexandrov</dc:creator>
  <cp:lastModifiedBy>Andre ALEXANDROV (001164110)</cp:lastModifiedBy>
  <dcterms:created xsi:type="dcterms:W3CDTF">2023-12-03T11:57:15Z</dcterms:created>
  <dcterms:modified xsi:type="dcterms:W3CDTF">2023-12-04T00:04:56Z</dcterms:modified>
</cp:coreProperties>
</file>