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1fca14fe717c3e/Desktop/CLL 113/Term Paper/"/>
    </mc:Choice>
  </mc:AlternateContent>
  <xr:revisionPtr revIDLastSave="2" documentId="8_{EBCB982B-ECF5-4612-AE3A-51E522E99519}" xr6:coauthVersionLast="47" xr6:coauthVersionMax="47" xr10:uidLastSave="{AE39F71F-6BB2-425F-902C-56DCDCDDB6B1}"/>
  <bookViews>
    <workbookView minimized="1" xWindow="4284" yWindow="3708" windowWidth="17280" windowHeight="8880" activeTab="1" xr2:uid="{7A73B12C-438E-4E27-8173-DF0803616C5F}"/>
  </bookViews>
  <sheets>
    <sheet name="Controlled Concrete" sheetId="1" r:id="rId1"/>
    <sheet name="Bacterial Concre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" l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</calcChain>
</file>

<file path=xl/sharedStrings.xml><?xml version="1.0" encoding="utf-8"?>
<sst xmlns="http://schemas.openxmlformats.org/spreadsheetml/2006/main" count="6" uniqueCount="3">
  <si>
    <t>Strain</t>
  </si>
  <si>
    <t>Stress(actual)</t>
  </si>
  <si>
    <t>Stress(calculated)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</si>
</sst>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4129608269390329E-2"/>
          <c:y val="0.17102610288150863"/>
          <c:w val="0.86691171443816839"/>
          <c:h val="0.67277197112645803"/>
        </c:manualLayout>
      </c:layout>
      <c:scatterChart>
        <c:scatterStyle val="lineMarker"/>
        <c:varyColors val="0"/>
        <c:ser>
          <c:idx val="0"/>
          <c:order val="0"/>
          <c:tx>
            <c:v>Stress(actual)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5"/>
            <c:dispRSqr val="0"/>
            <c:dispEq val="0"/>
          </c:trendline>
          <c:xVal>
            <c:numRef>
              <c:f>'Controlled Concrete'!$A$2:$A$21</c:f>
              <c:numCache>
                <c:formatCode>General</c:formatCode>
                <c:ptCount val="20"/>
                <c:pt idx="0">
                  <c:v>0</c:v>
                </c:pt>
                <c:pt idx="1">
                  <c:v>1E-4</c:v>
                </c:pt>
                <c:pt idx="2">
                  <c:v>2.0000000000000001E-4</c:v>
                </c:pt>
                <c:pt idx="3">
                  <c:v>2.9999999999999997E-4</c:v>
                </c:pt>
                <c:pt idx="4">
                  <c:v>4.0000000000000002E-4</c:v>
                </c:pt>
                <c:pt idx="5">
                  <c:v>5.0000000000000001E-4</c:v>
                </c:pt>
                <c:pt idx="6">
                  <c:v>5.9999999999999995E-4</c:v>
                </c:pt>
                <c:pt idx="7">
                  <c:v>6.9999999999999999E-4</c:v>
                </c:pt>
                <c:pt idx="8">
                  <c:v>8.0000000000000004E-4</c:v>
                </c:pt>
                <c:pt idx="9">
                  <c:v>8.9999999999999998E-4</c:v>
                </c:pt>
                <c:pt idx="10">
                  <c:v>1E-3</c:v>
                </c:pt>
                <c:pt idx="11">
                  <c:v>1.1000000000000001E-3</c:v>
                </c:pt>
                <c:pt idx="12">
                  <c:v>1.1999999999999999E-3</c:v>
                </c:pt>
                <c:pt idx="13">
                  <c:v>1.4E-3</c:v>
                </c:pt>
                <c:pt idx="14">
                  <c:v>1.6000000000000001E-3</c:v>
                </c:pt>
                <c:pt idx="15">
                  <c:v>2.3E-3</c:v>
                </c:pt>
                <c:pt idx="16">
                  <c:v>2.7000000000000001E-3</c:v>
                </c:pt>
                <c:pt idx="17">
                  <c:v>3.3E-3</c:v>
                </c:pt>
                <c:pt idx="18">
                  <c:v>3.3999999999999998E-3</c:v>
                </c:pt>
                <c:pt idx="19">
                  <c:v>3.5000000000000001E-3</c:v>
                </c:pt>
              </c:numCache>
            </c:numRef>
          </c:xVal>
          <c:yVal>
            <c:numRef>
              <c:f>'Controlled Concrete'!$B$2:$B$21</c:f>
              <c:numCache>
                <c:formatCode>General</c:formatCode>
                <c:ptCount val="20"/>
                <c:pt idx="0">
                  <c:v>0</c:v>
                </c:pt>
                <c:pt idx="1">
                  <c:v>3.27</c:v>
                </c:pt>
                <c:pt idx="2">
                  <c:v>6.41</c:v>
                </c:pt>
                <c:pt idx="3">
                  <c:v>9.01</c:v>
                </c:pt>
                <c:pt idx="4">
                  <c:v>12.98</c:v>
                </c:pt>
                <c:pt idx="5">
                  <c:v>15.32</c:v>
                </c:pt>
                <c:pt idx="6">
                  <c:v>18.649999999999999</c:v>
                </c:pt>
                <c:pt idx="7">
                  <c:v>21.1</c:v>
                </c:pt>
                <c:pt idx="8">
                  <c:v>24.55</c:v>
                </c:pt>
                <c:pt idx="9">
                  <c:v>28.56</c:v>
                </c:pt>
                <c:pt idx="10">
                  <c:v>36</c:v>
                </c:pt>
                <c:pt idx="11">
                  <c:v>38.799999999999997</c:v>
                </c:pt>
                <c:pt idx="12">
                  <c:v>42.3</c:v>
                </c:pt>
                <c:pt idx="13">
                  <c:v>47.6</c:v>
                </c:pt>
                <c:pt idx="14">
                  <c:v>61</c:v>
                </c:pt>
                <c:pt idx="15">
                  <c:v>72.61</c:v>
                </c:pt>
                <c:pt idx="16">
                  <c:v>65.7</c:v>
                </c:pt>
                <c:pt idx="17">
                  <c:v>36.799999999999997</c:v>
                </c:pt>
                <c:pt idx="18">
                  <c:v>30.3</c:v>
                </c:pt>
                <c:pt idx="19">
                  <c:v>29.15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250-493B-8C5C-19130731082A}"/>
            </c:ext>
          </c:extLst>
        </c:ser>
        <c:ser>
          <c:idx val="1"/>
          <c:order val="1"/>
          <c:tx>
            <c:v>Stress(calculated)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'Controlled Concrete'!$A$2:$A$21</c:f>
              <c:numCache>
                <c:formatCode>General</c:formatCode>
                <c:ptCount val="20"/>
                <c:pt idx="0">
                  <c:v>0</c:v>
                </c:pt>
                <c:pt idx="1">
                  <c:v>1E-4</c:v>
                </c:pt>
                <c:pt idx="2">
                  <c:v>2.0000000000000001E-4</c:v>
                </c:pt>
                <c:pt idx="3">
                  <c:v>2.9999999999999997E-4</c:v>
                </c:pt>
                <c:pt idx="4">
                  <c:v>4.0000000000000002E-4</c:v>
                </c:pt>
                <c:pt idx="5">
                  <c:v>5.0000000000000001E-4</c:v>
                </c:pt>
                <c:pt idx="6">
                  <c:v>5.9999999999999995E-4</c:v>
                </c:pt>
                <c:pt idx="7">
                  <c:v>6.9999999999999999E-4</c:v>
                </c:pt>
                <c:pt idx="8">
                  <c:v>8.0000000000000004E-4</c:v>
                </c:pt>
                <c:pt idx="9">
                  <c:v>8.9999999999999998E-4</c:v>
                </c:pt>
                <c:pt idx="10">
                  <c:v>1E-3</c:v>
                </c:pt>
                <c:pt idx="11">
                  <c:v>1.1000000000000001E-3</c:v>
                </c:pt>
                <c:pt idx="12">
                  <c:v>1.1999999999999999E-3</c:v>
                </c:pt>
                <c:pt idx="13">
                  <c:v>1.4E-3</c:v>
                </c:pt>
                <c:pt idx="14">
                  <c:v>1.6000000000000001E-3</c:v>
                </c:pt>
                <c:pt idx="15">
                  <c:v>2.3E-3</c:v>
                </c:pt>
                <c:pt idx="16">
                  <c:v>2.7000000000000001E-3</c:v>
                </c:pt>
                <c:pt idx="17">
                  <c:v>3.3E-3</c:v>
                </c:pt>
                <c:pt idx="18">
                  <c:v>3.3999999999999998E-3</c:v>
                </c:pt>
                <c:pt idx="19">
                  <c:v>3.5000000000000001E-3</c:v>
                </c:pt>
              </c:numCache>
            </c:numRef>
          </c:xVal>
          <c:yVal>
            <c:numRef>
              <c:f>'Controlled Concrete'!$C$2:$C$21</c:f>
              <c:numCache>
                <c:formatCode>General</c:formatCode>
                <c:ptCount val="20"/>
                <c:pt idx="0">
                  <c:v>-0.11158700000000001</c:v>
                </c:pt>
                <c:pt idx="1">
                  <c:v>3.3484165430999999</c:v>
                </c:pt>
                <c:pt idx="2">
                  <c:v>6.4508596591999989</c:v>
                </c:pt>
                <c:pt idx="3">
                  <c:v>9.3835087332999976</c:v>
                </c:pt>
                <c:pt idx="4">
                  <c:v>12.2952273744</c:v>
                </c:pt>
                <c:pt idx="5">
                  <c:v>15.298835187499996</c:v>
                </c:pt>
                <c:pt idx="6">
                  <c:v>18.473966545599996</c:v>
                </c:pt>
                <c:pt idx="7">
                  <c:v>21.869929361699995</c:v>
                </c:pt>
                <c:pt idx="8">
                  <c:v>25.508563860799999</c:v>
                </c:pt>
                <c:pt idx="9">
                  <c:v>29.387101351899997</c:v>
                </c:pt>
                <c:pt idx="10">
                  <c:v>33.481022999999993</c:v>
                </c:pt>
                <c:pt idx="11">
                  <c:v>37.746918598100002</c:v>
                </c:pt>
                <c:pt idx="12">
                  <c:v>42.125345339200003</c:v>
                </c:pt>
                <c:pt idx="13">
                  <c:v>50.91901065439999</c:v>
                </c:pt>
                <c:pt idx="14">
                  <c:v>59.174457825600015</c:v>
                </c:pt>
                <c:pt idx="15">
                  <c:v>73.250711843299911</c:v>
                </c:pt>
                <c:pt idx="16">
                  <c:v>65.066419671700245</c:v>
                </c:pt>
                <c:pt idx="17">
                  <c:v>36.317938498299966</c:v>
                </c:pt>
                <c:pt idx="18">
                  <c:v>31.846503614400191</c:v>
                </c:pt>
                <c:pt idx="19">
                  <c:v>28.270593312500139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F250-493B-8C5C-1913073108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0881471"/>
        <c:axId val="1133197727"/>
      </c:scatterChart>
      <c:valAx>
        <c:axId val="1140881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3197727"/>
        <c:crosses val="autoZero"/>
        <c:crossBetween val="midCat"/>
      </c:valAx>
      <c:valAx>
        <c:axId val="113319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8814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Stress(actual)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5"/>
            <c:dispRSqr val="0"/>
            <c:dispEq val="0"/>
          </c:trendline>
          <c:xVal>
            <c:numRef>
              <c:f>'Bacterial Concrete'!$A$2:$A$21</c:f>
              <c:numCache>
                <c:formatCode>General</c:formatCode>
                <c:ptCount val="20"/>
                <c:pt idx="0">
                  <c:v>0</c:v>
                </c:pt>
                <c:pt idx="1">
                  <c:v>1E-4</c:v>
                </c:pt>
                <c:pt idx="2">
                  <c:v>1E-4</c:v>
                </c:pt>
                <c:pt idx="3">
                  <c:v>2.0000000000000001E-4</c:v>
                </c:pt>
                <c:pt idx="4">
                  <c:v>2.9999999999999997E-4</c:v>
                </c:pt>
                <c:pt idx="5">
                  <c:v>2.9999999999999997E-4</c:v>
                </c:pt>
                <c:pt idx="6">
                  <c:v>4.0000000000000002E-4</c:v>
                </c:pt>
                <c:pt idx="7">
                  <c:v>4.0000000000000002E-4</c:v>
                </c:pt>
                <c:pt idx="8">
                  <c:v>5.0000000000000001E-4</c:v>
                </c:pt>
                <c:pt idx="9">
                  <c:v>5.9999999999999995E-4</c:v>
                </c:pt>
                <c:pt idx="10">
                  <c:v>6.9999999999999999E-4</c:v>
                </c:pt>
                <c:pt idx="11">
                  <c:v>8.0000000000000004E-4</c:v>
                </c:pt>
                <c:pt idx="12">
                  <c:v>1E-3</c:v>
                </c:pt>
                <c:pt idx="13">
                  <c:v>1.1000000000000001E-3</c:v>
                </c:pt>
                <c:pt idx="14">
                  <c:v>1.1999999999999999E-3</c:v>
                </c:pt>
                <c:pt idx="15">
                  <c:v>1.4E-3</c:v>
                </c:pt>
                <c:pt idx="16">
                  <c:v>1.5E-3</c:v>
                </c:pt>
                <c:pt idx="17">
                  <c:v>2.3E-3</c:v>
                </c:pt>
                <c:pt idx="18">
                  <c:v>3.3E-3</c:v>
                </c:pt>
                <c:pt idx="19">
                  <c:v>3.5000000000000001E-3</c:v>
                </c:pt>
              </c:numCache>
            </c:numRef>
          </c:xVal>
          <c:yVal>
            <c:numRef>
              <c:f>'Bacterial Concrete'!$B$2:$B$21</c:f>
              <c:numCache>
                <c:formatCode>General</c:formatCode>
                <c:ptCount val="20"/>
                <c:pt idx="0">
                  <c:v>0</c:v>
                </c:pt>
                <c:pt idx="1">
                  <c:v>2.83</c:v>
                </c:pt>
                <c:pt idx="2">
                  <c:v>5.66</c:v>
                </c:pt>
                <c:pt idx="3">
                  <c:v>8.49</c:v>
                </c:pt>
                <c:pt idx="4">
                  <c:v>11.32</c:v>
                </c:pt>
                <c:pt idx="5">
                  <c:v>14.15</c:v>
                </c:pt>
                <c:pt idx="6">
                  <c:v>16.989999999999998</c:v>
                </c:pt>
                <c:pt idx="7">
                  <c:v>19.82</c:v>
                </c:pt>
                <c:pt idx="8">
                  <c:v>23.2</c:v>
                </c:pt>
                <c:pt idx="9">
                  <c:v>25.7</c:v>
                </c:pt>
                <c:pt idx="10">
                  <c:v>31</c:v>
                </c:pt>
                <c:pt idx="11">
                  <c:v>34.6</c:v>
                </c:pt>
                <c:pt idx="12">
                  <c:v>40</c:v>
                </c:pt>
                <c:pt idx="13">
                  <c:v>46.7</c:v>
                </c:pt>
                <c:pt idx="14">
                  <c:v>54.9</c:v>
                </c:pt>
                <c:pt idx="15">
                  <c:v>61</c:v>
                </c:pt>
                <c:pt idx="16">
                  <c:v>82.4</c:v>
                </c:pt>
                <c:pt idx="17">
                  <c:v>94.21</c:v>
                </c:pt>
                <c:pt idx="18">
                  <c:v>51</c:v>
                </c:pt>
                <c:pt idx="19">
                  <c:v>36.08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54-4487-8F9C-A997644105D7}"/>
            </c:ext>
          </c:extLst>
        </c:ser>
        <c:ser>
          <c:idx val="1"/>
          <c:order val="1"/>
          <c:tx>
            <c:v>Stress(calculated)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'Bacterial Concrete'!$A$2:$A$21</c:f>
              <c:numCache>
                <c:formatCode>General</c:formatCode>
                <c:ptCount val="20"/>
                <c:pt idx="0">
                  <c:v>0</c:v>
                </c:pt>
                <c:pt idx="1">
                  <c:v>1E-4</c:v>
                </c:pt>
                <c:pt idx="2">
                  <c:v>1E-4</c:v>
                </c:pt>
                <c:pt idx="3">
                  <c:v>2.0000000000000001E-4</c:v>
                </c:pt>
                <c:pt idx="4">
                  <c:v>2.9999999999999997E-4</c:v>
                </c:pt>
                <c:pt idx="5">
                  <c:v>2.9999999999999997E-4</c:v>
                </c:pt>
                <c:pt idx="6">
                  <c:v>4.0000000000000002E-4</c:v>
                </c:pt>
                <c:pt idx="7">
                  <c:v>4.0000000000000002E-4</c:v>
                </c:pt>
                <c:pt idx="8">
                  <c:v>5.0000000000000001E-4</c:v>
                </c:pt>
                <c:pt idx="9">
                  <c:v>5.9999999999999995E-4</c:v>
                </c:pt>
                <c:pt idx="10">
                  <c:v>6.9999999999999999E-4</c:v>
                </c:pt>
                <c:pt idx="11">
                  <c:v>8.0000000000000004E-4</c:v>
                </c:pt>
                <c:pt idx="12">
                  <c:v>1E-3</c:v>
                </c:pt>
                <c:pt idx="13">
                  <c:v>1.1000000000000001E-3</c:v>
                </c:pt>
                <c:pt idx="14">
                  <c:v>1.1999999999999999E-3</c:v>
                </c:pt>
                <c:pt idx="15">
                  <c:v>1.4E-3</c:v>
                </c:pt>
                <c:pt idx="16">
                  <c:v>1.5E-3</c:v>
                </c:pt>
                <c:pt idx="17">
                  <c:v>2.3E-3</c:v>
                </c:pt>
                <c:pt idx="18">
                  <c:v>3.3E-3</c:v>
                </c:pt>
                <c:pt idx="19">
                  <c:v>3.5000000000000001E-3</c:v>
                </c:pt>
              </c:numCache>
            </c:numRef>
          </c:xVal>
          <c:yVal>
            <c:numRef>
              <c:f>'Bacterial Concrete'!$C$2:$C$21</c:f>
              <c:numCache>
                <c:formatCode>General</c:formatCode>
                <c:ptCount val="20"/>
                <c:pt idx="0">
                  <c:v>-0.52059500000000003</c:v>
                </c:pt>
                <c:pt idx="1">
                  <c:v>4.7040927935000001</c:v>
                </c:pt>
                <c:pt idx="2">
                  <c:v>4.7040927935000001</c:v>
                </c:pt>
                <c:pt idx="3">
                  <c:v>9.2497993520000001</c:v>
                </c:pt>
                <c:pt idx="4">
                  <c:v>13.392100340499999</c:v>
                </c:pt>
                <c:pt idx="5">
                  <c:v>13.392100340499999</c:v>
                </c:pt>
                <c:pt idx="6">
                  <c:v>17.354332423999999</c:v>
                </c:pt>
                <c:pt idx="7">
                  <c:v>17.354332423999999</c:v>
                </c:pt>
                <c:pt idx="8">
                  <c:v>21.311259687500002</c:v>
                </c:pt>
                <c:pt idx="9">
                  <c:v>25.392740056000001</c:v>
                </c:pt>
                <c:pt idx="10">
                  <c:v>29.687391714500002</c:v>
                </c:pt>
                <c:pt idx="11">
                  <c:v>34.246259527999996</c:v>
                </c:pt>
                <c:pt idx="12">
                  <c:v>44.194955000000007</c:v>
                </c:pt>
                <c:pt idx="13">
                  <c:v>49.532003568500016</c:v>
                </c:pt>
                <c:pt idx="14">
                  <c:v>55.035042951999998</c:v>
                </c:pt>
                <c:pt idx="15">
                  <c:v>66.196217623999999</c:v>
                </c:pt>
                <c:pt idx="16">
                  <c:v>71.647644062499992</c:v>
                </c:pt>
                <c:pt idx="17">
                  <c:v>96.704496090499916</c:v>
                </c:pt>
                <c:pt idx="18">
                  <c:v>49.486415465499576</c:v>
                </c:pt>
                <c:pt idx="19">
                  <c:v>36.995587812500176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654-4487-8F9C-A997644105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0890591"/>
        <c:axId val="1132781583"/>
      </c:scatterChart>
      <c:valAx>
        <c:axId val="1140890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2781583"/>
        <c:crosses val="autoZero"/>
        <c:crossBetween val="midCat"/>
      </c:valAx>
      <c:valAx>
        <c:axId val="113278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890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289560</xdr:colOff>
      <xdr:row>6</xdr:row>
      <xdr:rowOff>41910</xdr:rowOff>
    </xdr:from>
    <xdr:to>
      <xdr:col>13</xdr:col>
      <xdr:colOff>594360</xdr:colOff>
      <xdr:row>21</xdr:row>
      <xdr:rowOff>41910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50D6707-537F-46AD-BD2C-CFD76E64FC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495300</xdr:colOff>
      <xdr:row>6</xdr:row>
      <xdr:rowOff>41910</xdr:rowOff>
    </xdr:from>
    <xdr:to>
      <xdr:col>14</xdr:col>
      <xdr:colOff>190500</xdr:colOff>
      <xdr:row>21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144FB1-F3F6-7211-9FCA-1E0CB0EE13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92062-B561-4E9F-8D37-E91A716F2B03}">
  <dimension ref="A1:C21"/>
  <sheetViews>
    <sheetView zoomScale="101" workbookViewId="0">
      <selection activeCell="B2" sqref="B2:B21"/>
    </sheetView>
  </sheetViews>
  <sheetFormatPr defaultRowHeight="14.4" x14ac:dyDescent="0.3"/>
  <cols>
    <col min="1" max="1" width="12" customWidth="1"/>
    <col min="2" max="2" width="11.88671875" bestFit="1" customWidth="1"/>
    <col min="3" max="3" width="15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f>(2.38231*10^15)*A2*A2*A2*A2*A2+(-1.85918*10^13)*A2*A2*A2*A2+(4.18539*10^10)*A2*A2*A2+(-2.91685*10^7)*A2*A2+37116.7*A2-0.111587</f>
        <v>-0.11158700000000001</v>
      </c>
    </row>
    <row r="3" spans="1:3" x14ac:dyDescent="0.3">
      <c r="A3">
        <v>1E-4</v>
      </c>
      <c r="B3">
        <v>3.27</v>
      </c>
      <c r="C3">
        <f t="shared" ref="C3:C21" si="0">(2.38231*10^15)*A3*A3*A3*A3*A3+(-1.85918*10^13)*A3*A3*A3*A3+(4.18539*10^10)*A3*A3*A3+(-2.91685*10^7)*A3*A3+37116.7*A3-0.111587</f>
        <v>3.3484165430999999</v>
      </c>
    </row>
    <row r="4" spans="1:3" x14ac:dyDescent="0.3">
      <c r="A4">
        <v>2.0000000000000001E-4</v>
      </c>
      <c r="B4">
        <v>6.41</v>
      </c>
      <c r="C4">
        <f t="shared" si="0"/>
        <v>6.4508596591999989</v>
      </c>
    </row>
    <row r="5" spans="1:3" x14ac:dyDescent="0.3">
      <c r="A5">
        <v>2.9999999999999997E-4</v>
      </c>
      <c r="B5">
        <v>9.01</v>
      </c>
      <c r="C5">
        <f t="shared" si="0"/>
        <v>9.3835087332999976</v>
      </c>
    </row>
    <row r="6" spans="1:3" x14ac:dyDescent="0.3">
      <c r="A6">
        <v>4.0000000000000002E-4</v>
      </c>
      <c r="B6">
        <v>12.98</v>
      </c>
      <c r="C6">
        <f t="shared" si="0"/>
        <v>12.2952273744</v>
      </c>
    </row>
    <row r="7" spans="1:3" x14ac:dyDescent="0.3">
      <c r="A7">
        <v>5.0000000000000001E-4</v>
      </c>
      <c r="B7">
        <v>15.32</v>
      </c>
      <c r="C7">
        <f t="shared" si="0"/>
        <v>15.298835187499996</v>
      </c>
    </row>
    <row r="8" spans="1:3" x14ac:dyDescent="0.3">
      <c r="A8">
        <v>5.9999999999999995E-4</v>
      </c>
      <c r="B8">
        <v>18.649999999999999</v>
      </c>
      <c r="C8">
        <f t="shared" si="0"/>
        <v>18.473966545599996</v>
      </c>
    </row>
    <row r="9" spans="1:3" x14ac:dyDescent="0.3">
      <c r="A9">
        <v>6.9999999999999999E-4</v>
      </c>
      <c r="B9">
        <v>21.1</v>
      </c>
      <c r="C9">
        <f t="shared" si="0"/>
        <v>21.869929361699995</v>
      </c>
    </row>
    <row r="10" spans="1:3" x14ac:dyDescent="0.3">
      <c r="A10">
        <v>8.0000000000000004E-4</v>
      </c>
      <c r="B10">
        <v>24.55</v>
      </c>
      <c r="C10">
        <f t="shared" si="0"/>
        <v>25.508563860799999</v>
      </c>
    </row>
    <row r="11" spans="1:3" x14ac:dyDescent="0.3">
      <c r="A11">
        <v>8.9999999999999998E-4</v>
      </c>
      <c r="B11">
        <v>28.56</v>
      </c>
      <c r="C11">
        <f t="shared" si="0"/>
        <v>29.387101351899997</v>
      </c>
    </row>
    <row r="12" spans="1:3" x14ac:dyDescent="0.3">
      <c r="A12">
        <v>1E-3</v>
      </c>
      <c r="B12">
        <v>36</v>
      </c>
      <c r="C12">
        <f t="shared" si="0"/>
        <v>33.481022999999993</v>
      </c>
    </row>
    <row r="13" spans="1:3" x14ac:dyDescent="0.3">
      <c r="A13">
        <v>1.1000000000000001E-3</v>
      </c>
      <c r="B13">
        <v>38.799999999999997</v>
      </c>
      <c r="C13">
        <f t="shared" si="0"/>
        <v>37.746918598100002</v>
      </c>
    </row>
    <row r="14" spans="1:3" x14ac:dyDescent="0.3">
      <c r="A14">
        <v>1.1999999999999999E-3</v>
      </c>
      <c r="B14">
        <v>42.3</v>
      </c>
      <c r="C14">
        <f t="shared" si="0"/>
        <v>42.125345339200003</v>
      </c>
    </row>
    <row r="15" spans="1:3" x14ac:dyDescent="0.3">
      <c r="A15">
        <v>1.4E-3</v>
      </c>
      <c r="B15">
        <v>47.6</v>
      </c>
      <c r="C15">
        <f t="shared" si="0"/>
        <v>50.91901065439999</v>
      </c>
    </row>
    <row r="16" spans="1:3" x14ac:dyDescent="0.3">
      <c r="A16">
        <v>1.6000000000000001E-3</v>
      </c>
      <c r="B16">
        <v>61</v>
      </c>
      <c r="C16">
        <f t="shared" si="0"/>
        <v>59.174457825600015</v>
      </c>
    </row>
    <row r="17" spans="1:3" x14ac:dyDescent="0.3">
      <c r="A17">
        <v>2.3E-3</v>
      </c>
      <c r="B17">
        <v>72.61</v>
      </c>
      <c r="C17">
        <f t="shared" si="0"/>
        <v>73.250711843299911</v>
      </c>
    </row>
    <row r="18" spans="1:3" x14ac:dyDescent="0.3">
      <c r="A18">
        <v>2.7000000000000001E-3</v>
      </c>
      <c r="B18">
        <v>65.7</v>
      </c>
      <c r="C18">
        <f t="shared" si="0"/>
        <v>65.066419671700245</v>
      </c>
    </row>
    <row r="19" spans="1:3" x14ac:dyDescent="0.3">
      <c r="A19">
        <v>3.3E-3</v>
      </c>
      <c r="B19">
        <v>36.799999999999997</v>
      </c>
      <c r="C19">
        <f t="shared" si="0"/>
        <v>36.317938498299966</v>
      </c>
    </row>
    <row r="20" spans="1:3" x14ac:dyDescent="0.3">
      <c r="A20">
        <v>3.3999999999999998E-3</v>
      </c>
      <c r="B20">
        <v>30.3</v>
      </c>
      <c r="C20">
        <f t="shared" si="0"/>
        <v>31.846503614400191</v>
      </c>
    </row>
    <row r="21" spans="1:3" x14ac:dyDescent="0.3">
      <c r="A21">
        <v>3.5000000000000001E-3</v>
      </c>
      <c r="B21">
        <v>29.15</v>
      </c>
      <c r="C21">
        <f t="shared" si="0"/>
        <v>28.270593312500139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26534-CA17-45C8-91E8-14842D435492}">
  <dimension ref="A1:C21"/>
  <sheetViews>
    <sheetView tabSelected="1" workbookViewId="0">
      <selection activeCell="D17" sqref="D17"/>
    </sheetView>
  </sheetViews>
  <sheetFormatPr defaultRowHeight="14.4" x14ac:dyDescent="0.3"/>
  <cols>
    <col min="2" max="2" width="11.88671875" bestFit="1" customWidth="1"/>
    <col min="3" max="3" width="15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f>(3.05535*10^15)*A2*A2*A2*A2*A2+(-2.48216*10^13)*A2*A2*A2*A2+(6.00584*10^10)*A2*A2*A2+('Bacterial Concrete'!N9)*A2*A2+56698.3*A2-0.520595</f>
        <v>-0.52059500000000003</v>
      </c>
    </row>
    <row r="3" spans="1:3" x14ac:dyDescent="0.3">
      <c r="A3">
        <v>1E-4</v>
      </c>
      <c r="B3">
        <v>2.83</v>
      </c>
      <c r="C3">
        <f t="shared" ref="C3:C21" si="0">(3.05535*10^15)*A3*A3*A3*A3*A3+(-2.48216*10^13)*A3*A3*A3*A3+(6.00584*10^10)*A3*A3*A3+(-5.02749*10^7)*A3*A3+56698.3*A3-0.520595</f>
        <v>4.7040927935000001</v>
      </c>
    </row>
    <row r="4" spans="1:3" x14ac:dyDescent="0.3">
      <c r="A4">
        <v>1E-4</v>
      </c>
      <c r="B4">
        <v>5.66</v>
      </c>
      <c r="C4">
        <f t="shared" si="0"/>
        <v>4.7040927935000001</v>
      </c>
    </row>
    <row r="5" spans="1:3" x14ac:dyDescent="0.3">
      <c r="A5">
        <v>2.0000000000000001E-4</v>
      </c>
      <c r="B5">
        <v>8.49</v>
      </c>
      <c r="C5">
        <f t="shared" si="0"/>
        <v>9.2497993520000001</v>
      </c>
    </row>
    <row r="6" spans="1:3" x14ac:dyDescent="0.3">
      <c r="A6">
        <v>2.9999999999999997E-4</v>
      </c>
      <c r="B6">
        <v>11.32</v>
      </c>
      <c r="C6">
        <f t="shared" si="0"/>
        <v>13.392100340499999</v>
      </c>
    </row>
    <row r="7" spans="1:3" x14ac:dyDescent="0.3">
      <c r="A7">
        <v>2.9999999999999997E-4</v>
      </c>
      <c r="B7">
        <v>14.15</v>
      </c>
      <c r="C7">
        <f t="shared" si="0"/>
        <v>13.392100340499999</v>
      </c>
    </row>
    <row r="8" spans="1:3" x14ac:dyDescent="0.3">
      <c r="A8">
        <v>4.0000000000000002E-4</v>
      </c>
      <c r="B8">
        <v>16.989999999999998</v>
      </c>
      <c r="C8">
        <f t="shared" si="0"/>
        <v>17.354332423999999</v>
      </c>
    </row>
    <row r="9" spans="1:3" x14ac:dyDescent="0.3">
      <c r="A9">
        <v>4.0000000000000002E-4</v>
      </c>
      <c r="B9">
        <v>19.82</v>
      </c>
      <c r="C9">
        <f t="shared" si="0"/>
        <v>17.354332423999999</v>
      </c>
    </row>
    <row r="10" spans="1:3" x14ac:dyDescent="0.3">
      <c r="A10">
        <v>5.0000000000000001E-4</v>
      </c>
      <c r="B10">
        <v>23.2</v>
      </c>
      <c r="C10">
        <f t="shared" si="0"/>
        <v>21.311259687500002</v>
      </c>
    </row>
    <row r="11" spans="1:3" x14ac:dyDescent="0.3">
      <c r="A11">
        <v>5.9999999999999995E-4</v>
      </c>
      <c r="B11">
        <v>25.7</v>
      </c>
      <c r="C11">
        <f t="shared" si="0"/>
        <v>25.392740056000001</v>
      </c>
    </row>
    <row r="12" spans="1:3" x14ac:dyDescent="0.3">
      <c r="A12">
        <v>6.9999999999999999E-4</v>
      </c>
      <c r="B12">
        <v>31</v>
      </c>
      <c r="C12">
        <f t="shared" si="0"/>
        <v>29.687391714500002</v>
      </c>
    </row>
    <row r="13" spans="1:3" x14ac:dyDescent="0.3">
      <c r="A13">
        <v>8.0000000000000004E-4</v>
      </c>
      <c r="B13">
        <v>34.6</v>
      </c>
      <c r="C13">
        <f t="shared" si="0"/>
        <v>34.246259527999996</v>
      </c>
    </row>
    <row r="14" spans="1:3" x14ac:dyDescent="0.3">
      <c r="A14">
        <v>1E-3</v>
      </c>
      <c r="B14">
        <v>40</v>
      </c>
      <c r="C14">
        <f t="shared" si="0"/>
        <v>44.194955000000007</v>
      </c>
    </row>
    <row r="15" spans="1:3" x14ac:dyDescent="0.3">
      <c r="A15">
        <v>1.1000000000000001E-3</v>
      </c>
      <c r="B15">
        <v>46.7</v>
      </c>
      <c r="C15">
        <f t="shared" si="0"/>
        <v>49.532003568500016</v>
      </c>
    </row>
    <row r="16" spans="1:3" x14ac:dyDescent="0.3">
      <c r="A16">
        <v>1.1999999999999999E-3</v>
      </c>
      <c r="B16">
        <v>54.9</v>
      </c>
      <c r="C16">
        <f t="shared" si="0"/>
        <v>55.035042951999998</v>
      </c>
    </row>
    <row r="17" spans="1:3" x14ac:dyDescent="0.3">
      <c r="A17">
        <v>1.4E-3</v>
      </c>
      <c r="B17">
        <v>61</v>
      </c>
      <c r="C17">
        <f t="shared" si="0"/>
        <v>66.196217623999999</v>
      </c>
    </row>
    <row r="18" spans="1:3" x14ac:dyDescent="0.3">
      <c r="A18">
        <v>1.5E-3</v>
      </c>
      <c r="B18">
        <v>82.4</v>
      </c>
      <c r="C18">
        <f t="shared" si="0"/>
        <v>71.647644062499992</v>
      </c>
    </row>
    <row r="19" spans="1:3" x14ac:dyDescent="0.3">
      <c r="A19">
        <v>2.3E-3</v>
      </c>
      <c r="B19">
        <v>94.21</v>
      </c>
      <c r="C19">
        <f t="shared" si="0"/>
        <v>96.704496090499916</v>
      </c>
    </row>
    <row r="20" spans="1:3" x14ac:dyDescent="0.3">
      <c r="A20">
        <v>3.3E-3</v>
      </c>
      <c r="B20">
        <v>51</v>
      </c>
      <c r="C20">
        <f t="shared" si="0"/>
        <v>49.486415465499576</v>
      </c>
    </row>
    <row r="21" spans="1:3" x14ac:dyDescent="0.3">
      <c r="A21">
        <v>3.5000000000000001E-3</v>
      </c>
      <c r="B21">
        <v>36.08</v>
      </c>
      <c r="C21">
        <f t="shared" si="0"/>
        <v>36.995587812500176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Controlled Concrete</vt:lpstr>
      <vt:lpstr>Bacterial Concrete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Bhugra</dc:creator>
  <cp:lastModifiedBy>Prem Bhugra</cp:lastModifiedBy>
  <dcterms:created xsi:type="dcterms:W3CDTF">2023-11-14T16:01:47Z</dcterms:created>
  <dcterms:modified xsi:type="dcterms:W3CDTF">2023-11-16T09:14:49Z</dcterms:modified>
</cp:coreProperties>
</file>