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ata Science\Upgrad\ML\Capstone Project Telecom Churn\"/>
    </mc:Choice>
  </mc:AlternateContent>
  <xr:revisionPtr revIDLastSave="0" documentId="13_ncr:1_{0CD65563-0A5A-4F53-B2AC-AEC23A839299}" xr6:coauthVersionLast="47" xr6:coauthVersionMax="47" xr10:uidLastSave="{00000000-0000-0000-0000-000000000000}"/>
  <bookViews>
    <workbookView xWindow="-108" yWindow="-108" windowWidth="23256" windowHeight="12576" xr2:uid="{6D2A31EA-F7E2-490A-A1AD-6CDFDC0FE19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1" l="1"/>
  <c r="F4" i="1"/>
  <c r="D4" i="1"/>
  <c r="C4" i="1"/>
  <c r="P10" i="1" l="1"/>
  <c r="P11" i="1"/>
  <c r="P3" i="1"/>
  <c r="P6" i="1"/>
  <c r="P7" i="1"/>
  <c r="P4" i="1"/>
  <c r="P2" i="1"/>
  <c r="P8" i="1"/>
</calcChain>
</file>

<file path=xl/sharedStrings.xml><?xml version="1.0" encoding="utf-8"?>
<sst xmlns="http://schemas.openxmlformats.org/spreadsheetml/2006/main" count="40" uniqueCount="30">
  <si>
    <t>Churn</t>
  </si>
  <si>
    <t>No-Churn</t>
  </si>
  <si>
    <t>Predicted</t>
  </si>
  <si>
    <t>No Churn</t>
  </si>
  <si>
    <t>Actual</t>
  </si>
  <si>
    <t>No</t>
  </si>
  <si>
    <t>Accuracy</t>
  </si>
  <si>
    <t>Sensivity</t>
  </si>
  <si>
    <t>Specificity</t>
  </si>
  <si>
    <t>False +ve Rate</t>
  </si>
  <si>
    <t>FP/(TN+FP)</t>
  </si>
  <si>
    <t>+ve Predictive Value</t>
  </si>
  <si>
    <t>TP/(TP+FP)</t>
  </si>
  <si>
    <t>-ve Predictive Value</t>
  </si>
  <si>
    <t>TN/(TN+FN)</t>
  </si>
  <si>
    <t>Actual/Predicted</t>
  </si>
  <si>
    <t>Not Churn</t>
  </si>
  <si>
    <t>True Negatives</t>
  </si>
  <si>
    <t>False Positives</t>
  </si>
  <si>
    <t>False Negatives</t>
  </si>
  <si>
    <t>True Positives</t>
  </si>
  <si>
    <t>Precision</t>
  </si>
  <si>
    <t>Recall</t>
  </si>
  <si>
    <t>TPR</t>
  </si>
  <si>
    <t>TP/TP+FN</t>
  </si>
  <si>
    <t>FPR</t>
  </si>
  <si>
    <t>FP/TN+FP</t>
  </si>
  <si>
    <t>(TN+TP)/(TN+FP+FN+TP)</t>
  </si>
  <si>
    <t>TP/(FN+TN)</t>
  </si>
  <si>
    <t>TN/(TN+FP)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</si>
</sst>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91E4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10" fontId="0" fillId="0" borderId="1" xfId="1" applyNumberFormat="1" applyFont="1" applyBorder="1" applyAlignment="1">
      <alignment vertical="center"/>
    </xf>
    <xf numFmtId="0" fontId="0" fillId="0" borderId="0" xfId="0" applyFont="1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vertical="center"/>
    </xf>
    <xf numFmtId="0" fontId="2" fillId="0" borderId="0" xfId="0" applyFont="1" applyFill="1" applyBorder="1" applyAlignment="1">
      <alignment vertical="center" wrapText="1"/>
    </xf>
    <xf numFmtId="0" fontId="0" fillId="0" borderId="1" xfId="0" quotePrefix="1" applyFont="1" applyBorder="1" applyAlignment="1">
      <alignment vertical="center"/>
    </xf>
    <xf numFmtId="0" fontId="2" fillId="0" borderId="1" xfId="0" applyFont="1" applyFill="1" applyBorder="1" applyAlignment="1">
      <alignment vertical="center" wrapText="1"/>
    </xf>
    <xf numFmtId="0" fontId="0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32C9AB-3E24-4A07-BF9A-3C4DC91CB6B0}">
  <dimension ref="B2:Q16"/>
  <sheetViews>
    <sheetView showGridLines="0" tabSelected="1" workbookViewId="0"/>
  </sheetViews>
  <sheetFormatPr defaultRowHeight="14.4" x14ac:dyDescent="0.3"/>
  <cols>
    <col min="1" max="1" width="4.6640625" style="2" customWidth="1"/>
    <col min="2" max="2" width="3.44140625" style="2" bestFit="1" customWidth="1"/>
    <col min="3" max="3" width="5.77734375" style="2" bestFit="1" customWidth="1"/>
    <col min="4" max="4" width="8.88671875" style="2"/>
    <col min="5" max="5" width="4.33203125" style="2" customWidth="1"/>
    <col min="6" max="6" width="5.77734375" style="2" bestFit="1" customWidth="1"/>
    <col min="7" max="7" width="8.88671875" style="2"/>
    <col min="8" max="8" width="5.77734375" style="2" customWidth="1"/>
    <col min="9" max="9" width="15.21875" style="2" bestFit="1" customWidth="1"/>
    <col min="10" max="10" width="14.109375" style="2" bestFit="1" customWidth="1"/>
    <col min="11" max="11" width="12.88671875" style="2" bestFit="1" customWidth="1"/>
    <col min="12" max="12" width="5.77734375" style="2" customWidth="1"/>
    <col min="13" max="13" width="8.88671875" style="2"/>
    <col min="14" max="14" width="16.6640625" style="2" bestFit="1" customWidth="1"/>
    <col min="15" max="15" width="10.109375" style="2" bestFit="1" customWidth="1"/>
    <col min="16" max="16" width="8.5546875" style="2" bestFit="1" customWidth="1"/>
    <col min="17" max="16384" width="8.88671875" style="2"/>
  </cols>
  <sheetData>
    <row r="2" spans="2:17" x14ac:dyDescent="0.3">
      <c r="C2" s="15" t="s">
        <v>2</v>
      </c>
      <c r="D2" s="15"/>
      <c r="F2" s="15" t="s">
        <v>4</v>
      </c>
      <c r="G2" s="15"/>
      <c r="I2" s="10" t="s">
        <v>15</v>
      </c>
      <c r="J2" s="10" t="s">
        <v>16</v>
      </c>
      <c r="K2" s="10" t="s">
        <v>0</v>
      </c>
      <c r="L2" s="6"/>
      <c r="O2" s="3" t="s">
        <v>6</v>
      </c>
      <c r="P2" s="1">
        <f>(J8+K9)/SUM(J8:K9)</f>
        <v>0.83575566087414432</v>
      </c>
      <c r="Q2" s="2" t="s">
        <v>27</v>
      </c>
    </row>
    <row r="3" spans="2:17" x14ac:dyDescent="0.3">
      <c r="C3" s="9" t="s">
        <v>0</v>
      </c>
      <c r="D3" s="9" t="s">
        <v>3</v>
      </c>
      <c r="F3" s="9" t="s">
        <v>0</v>
      </c>
      <c r="G3" s="9" t="s">
        <v>3</v>
      </c>
      <c r="I3" s="8" t="s">
        <v>16</v>
      </c>
      <c r="J3" s="8" t="s">
        <v>17</v>
      </c>
      <c r="K3" s="8" t="s">
        <v>18</v>
      </c>
      <c r="L3" s="6"/>
      <c r="O3" s="3" t="s">
        <v>7</v>
      </c>
      <c r="P3" s="1">
        <f>K9/(J9+K9)</f>
        <v>0.83507109004739333</v>
      </c>
      <c r="Q3" s="2" t="s">
        <v>28</v>
      </c>
    </row>
    <row r="4" spans="2:17" x14ac:dyDescent="0.3">
      <c r="C4" s="3">
        <f>SUM(C7:C16)</f>
        <v>4</v>
      </c>
      <c r="D4" s="3">
        <f>SUM(D7:D16)</f>
        <v>6</v>
      </c>
      <c r="F4" s="3">
        <f>SUM(F7:F16)</f>
        <v>4</v>
      </c>
      <c r="G4" s="3">
        <f>SUM(G7:G16)</f>
        <v>6</v>
      </c>
      <c r="I4" s="8" t="s">
        <v>0</v>
      </c>
      <c r="J4" s="8" t="s">
        <v>19</v>
      </c>
      <c r="K4" s="8" t="s">
        <v>20</v>
      </c>
      <c r="L4" s="6"/>
      <c r="O4" s="3" t="s">
        <v>8</v>
      </c>
      <c r="P4" s="1">
        <f>J8/(J8+K8)</f>
        <v>0.83644023170089521</v>
      </c>
      <c r="Q4" s="2" t="s">
        <v>29</v>
      </c>
    </row>
    <row r="6" spans="2:17" x14ac:dyDescent="0.3">
      <c r="B6" s="9" t="s">
        <v>5</v>
      </c>
      <c r="C6" s="9" t="s">
        <v>0</v>
      </c>
      <c r="D6" s="9" t="s">
        <v>1</v>
      </c>
      <c r="E6" s="11"/>
      <c r="F6" s="9" t="s">
        <v>0</v>
      </c>
      <c r="G6" s="9" t="s">
        <v>1</v>
      </c>
      <c r="I6" s="15" t="s">
        <v>4</v>
      </c>
      <c r="J6" s="15" t="s">
        <v>2</v>
      </c>
      <c r="K6" s="15"/>
      <c r="L6" s="4"/>
      <c r="M6" s="12" t="s">
        <v>21</v>
      </c>
      <c r="N6" s="3" t="s">
        <v>9</v>
      </c>
      <c r="O6" s="3" t="s">
        <v>10</v>
      </c>
      <c r="P6" s="1">
        <f>K8/(J8+K8)</f>
        <v>0.16355976829910479</v>
      </c>
    </row>
    <row r="7" spans="2:17" x14ac:dyDescent="0.3">
      <c r="B7" s="3">
        <v>1</v>
      </c>
      <c r="C7" s="3">
        <v>1</v>
      </c>
      <c r="D7" s="3">
        <v>0</v>
      </c>
      <c r="F7" s="3">
        <v>0</v>
      </c>
      <c r="G7" s="3">
        <v>1</v>
      </c>
      <c r="I7" s="15"/>
      <c r="J7" s="9">
        <v>0</v>
      </c>
      <c r="K7" s="9">
        <v>1</v>
      </c>
      <c r="L7" s="5"/>
      <c r="M7" s="13"/>
      <c r="N7" s="7" t="s">
        <v>11</v>
      </c>
      <c r="O7" s="3" t="s">
        <v>12</v>
      </c>
      <c r="P7" s="1">
        <f>K9/(K9+K8)</f>
        <v>0.83621598818814591</v>
      </c>
    </row>
    <row r="8" spans="2:17" x14ac:dyDescent="0.3">
      <c r="B8" s="3">
        <v>2</v>
      </c>
      <c r="C8" s="3">
        <v>0</v>
      </c>
      <c r="D8" s="3">
        <v>1</v>
      </c>
      <c r="F8" s="3">
        <v>1</v>
      </c>
      <c r="G8" s="3">
        <v>0</v>
      </c>
      <c r="I8" s="9">
        <v>0</v>
      </c>
      <c r="J8" s="9">
        <v>15884</v>
      </c>
      <c r="K8" s="9">
        <v>3106</v>
      </c>
      <c r="L8" s="5"/>
      <c r="M8" s="14"/>
      <c r="N8" s="7" t="s">
        <v>13</v>
      </c>
      <c r="O8" s="3" t="s">
        <v>14</v>
      </c>
      <c r="P8" s="1">
        <f>J8/(J8+J9)</f>
        <v>0.8352965923432899</v>
      </c>
    </row>
    <row r="9" spans="2:17" x14ac:dyDescent="0.3">
      <c r="B9" s="3">
        <v>3</v>
      </c>
      <c r="C9" s="3">
        <v>0</v>
      </c>
      <c r="D9" s="3">
        <v>1</v>
      </c>
      <c r="F9" s="3">
        <v>1</v>
      </c>
      <c r="G9" s="3">
        <v>0</v>
      </c>
      <c r="I9" s="9">
        <v>1</v>
      </c>
      <c r="J9" s="9">
        <v>3132</v>
      </c>
      <c r="K9" s="9">
        <v>15858</v>
      </c>
      <c r="L9" s="5"/>
    </row>
    <row r="10" spans="2:17" x14ac:dyDescent="0.3">
      <c r="B10" s="3">
        <v>4</v>
      </c>
      <c r="C10" s="3">
        <v>0</v>
      </c>
      <c r="D10" s="3">
        <v>1</v>
      </c>
      <c r="F10" s="3">
        <v>0</v>
      </c>
      <c r="G10" s="3">
        <v>1</v>
      </c>
      <c r="M10" s="12" t="s">
        <v>22</v>
      </c>
      <c r="N10" s="3" t="s">
        <v>23</v>
      </c>
      <c r="O10" s="3" t="s">
        <v>24</v>
      </c>
      <c r="P10" s="1">
        <f>K9/(K9+J9)</f>
        <v>0.83507109004739333</v>
      </c>
    </row>
    <row r="11" spans="2:17" x14ac:dyDescent="0.3">
      <c r="B11" s="3">
        <v>5</v>
      </c>
      <c r="C11" s="3">
        <v>0</v>
      </c>
      <c r="D11" s="3">
        <v>1</v>
      </c>
      <c r="F11" s="3">
        <v>0</v>
      </c>
      <c r="G11" s="3">
        <v>1</v>
      </c>
      <c r="M11" s="14"/>
      <c r="N11" s="3" t="s">
        <v>25</v>
      </c>
      <c r="O11" s="3" t="s">
        <v>26</v>
      </c>
      <c r="P11" s="1">
        <f>K8/(J9+K8)</f>
        <v>0.49791599871753767</v>
      </c>
    </row>
    <row r="12" spans="2:17" x14ac:dyDescent="0.3">
      <c r="B12" s="3">
        <v>6</v>
      </c>
      <c r="C12" s="3">
        <v>1</v>
      </c>
      <c r="D12" s="3">
        <v>0</v>
      </c>
      <c r="F12" s="3">
        <v>1</v>
      </c>
      <c r="G12" s="3">
        <v>0</v>
      </c>
    </row>
    <row r="13" spans="2:17" x14ac:dyDescent="0.3">
      <c r="B13" s="3">
        <v>7</v>
      </c>
      <c r="C13" s="3">
        <v>1</v>
      </c>
      <c r="D13" s="3">
        <v>0</v>
      </c>
      <c r="F13" s="3">
        <v>1</v>
      </c>
      <c r="G13" s="3">
        <v>0</v>
      </c>
    </row>
    <row r="14" spans="2:17" x14ac:dyDescent="0.3">
      <c r="B14" s="3">
        <v>8</v>
      </c>
      <c r="C14" s="3">
        <v>0</v>
      </c>
      <c r="D14" s="3">
        <v>1</v>
      </c>
      <c r="F14" s="3">
        <v>0</v>
      </c>
      <c r="G14" s="3">
        <v>1</v>
      </c>
    </row>
    <row r="15" spans="2:17" x14ac:dyDescent="0.3">
      <c r="B15" s="3">
        <v>9</v>
      </c>
      <c r="C15" s="3">
        <v>0</v>
      </c>
      <c r="D15" s="3">
        <v>1</v>
      </c>
      <c r="F15" s="3">
        <v>0</v>
      </c>
      <c r="G15" s="3">
        <v>1</v>
      </c>
    </row>
    <row r="16" spans="2:17" x14ac:dyDescent="0.3">
      <c r="B16" s="3">
        <v>10</v>
      </c>
      <c r="C16" s="3">
        <v>1</v>
      </c>
      <c r="D16" s="3">
        <v>0</v>
      </c>
      <c r="F16" s="3">
        <v>0</v>
      </c>
      <c r="G16" s="3">
        <v>1</v>
      </c>
    </row>
  </sheetData>
  <mergeCells count="6">
    <mergeCell ref="M6:M8"/>
    <mergeCell ref="M10:M11"/>
    <mergeCell ref="C2:D2"/>
    <mergeCell ref="F2:G2"/>
    <mergeCell ref="J6:K6"/>
    <mergeCell ref="I6:I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Prem Kumar</dc:creator>
  <cp:lastModifiedBy>Prem Kumar</cp:lastModifiedBy>
  <dcterms:created xsi:type="dcterms:W3CDTF">2024-03-21T10:36:58Z</dcterms:created>
  <dcterms:modified xsi:type="dcterms:W3CDTF">2024-04-02T12:47:56Z</dcterms:modified>
</cp:coreProperties>
</file>