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4000" windowHeight="95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" i="2" l="1"/>
  <c r="F26" i="2"/>
  <c r="D26" i="2"/>
  <c r="C46" i="1"/>
  <c r="C51" i="1"/>
  <c r="C41" i="1"/>
  <c r="C48" i="1"/>
  <c r="C45" i="1"/>
  <c r="C42" i="1"/>
  <c r="C47" i="1"/>
  <c r="C54" i="1"/>
  <c r="C49" i="1"/>
  <c r="C50" i="1"/>
  <c r="C40" i="1"/>
  <c r="C53" i="1"/>
  <c r="C52" i="1"/>
  <c r="C43" i="1"/>
</calcChain>
</file>

<file path=xl/sharedStrings.xml><?xml version="1.0" encoding="utf-8"?>
<sst xmlns="http://schemas.openxmlformats.org/spreadsheetml/2006/main" count="441" uniqueCount="216">
  <si>
    <t>Sl. No.</t>
  </si>
  <si>
    <t>Patent Application No.</t>
  </si>
  <si>
    <t>Status of Patent (Published / Granted)</t>
  </si>
  <si>
    <t>Inventor/s Name</t>
  </si>
  <si>
    <t>Title of the Patent</t>
  </si>
  <si>
    <t>Applicant/s Name</t>
  </si>
  <si>
    <r>
      <t>Patent Filed Date (</t>
    </r>
    <r>
      <rPr>
        <b/>
        <sz val="10"/>
        <color theme="1"/>
        <rFont val="Calibri"/>
        <family val="2"/>
        <scheme val="minor"/>
      </rPr>
      <t xml:space="preserve">DD/MM/YYYY) </t>
    </r>
  </si>
  <si>
    <r>
      <t>Patent Published Date / Granted Date (</t>
    </r>
    <r>
      <rPr>
        <b/>
        <sz val="10"/>
        <color theme="1"/>
        <rFont val="Calibri"/>
        <family val="2"/>
        <scheme val="minor"/>
      </rPr>
      <t>DD/MM/YYYY)</t>
    </r>
  </si>
  <si>
    <t>Patent Publication Number / Patent Granted Number</t>
  </si>
  <si>
    <t xml:space="preserve">year </t>
  </si>
  <si>
    <t>Assignee/s Name (Institute Affiliation/s at time of Appication)</t>
  </si>
  <si>
    <t>Here, attach Source Proof Screenshots/URL/ Website Links, etc.</t>
  </si>
  <si>
    <t>`202211051643</t>
  </si>
  <si>
    <t>Granted</t>
  </si>
  <si>
    <t>Mini Sreejeth</t>
  </si>
  <si>
    <t>MOTOR CONTROLLER FOR LIGHT MOBILITY VEHICLES IN INDIA</t>
  </si>
  <si>
    <t>DELHI TECHNOLOGICAL UNIVERSITY</t>
  </si>
  <si>
    <t xml:space="preserve"> https://iprsearch.ipindia.gov.in/PublicSearch/PublicationSearch/ApplicationStatus</t>
  </si>
  <si>
    <t xml:space="preserve"> 202211032321</t>
  </si>
  <si>
    <t>Dr. Rahul Katarya</t>
  </si>
  <si>
    <t>PRECISION AGRICULTURE ROVER FOR PLANT DISEASE DETECTION AND CONTROL</t>
  </si>
  <si>
    <t>https://iprsearch.ipindia.gov.in/PublicSearch/PublicationSearch/ApplicationStatus</t>
  </si>
  <si>
    <t>202211016054</t>
  </si>
  <si>
    <t>Published</t>
  </si>
  <si>
    <t>AN AUTONOMOUSLY OPERATING SURFACE WATER ROBOT AND METHOD THEREOF</t>
  </si>
  <si>
    <t>23/03/2022</t>
  </si>
  <si>
    <t>NA</t>
  </si>
  <si>
    <t>202111027020</t>
  </si>
  <si>
    <t>Dr. Dinesh Kumar Vishwakarma</t>
  </si>
  <si>
    <t>INTELLIGENT MONITORING OF CROPS FOR EFFECTIVE PRODUCTIVITY</t>
  </si>
  <si>
    <t>17/06/2021</t>
  </si>
  <si>
    <t>24/02/2023</t>
  </si>
  <si>
    <t>202111007578</t>
  </si>
  <si>
    <t>INTELLIGENT AUTONOMOUS ROVER FOR PLANT DISEASE DETECTION AND METHOD THEREOF</t>
  </si>
  <si>
    <t>23/02/2021</t>
  </si>
  <si>
    <t>202111006180</t>
  </si>
  <si>
    <t>Dr. MOHAN SINGH MEHATA</t>
  </si>
  <si>
    <t>APPARATUS AND METHOD FOR DETECTING ELECTRIC FIELD MODULATED ABSORPTION AND PHOTOLUMINESCENCE OF A SAMPLE</t>
  </si>
  <si>
    <t>202011056665</t>
  </si>
  <si>
    <t xml:space="preserve">Dr. Poornima Mittal, Ms. Bhawna Rawat </t>
  </si>
  <si>
    <t>RECONFIGURABLE STATIC RANDOM-ACCESS MEMORY (SRAM) AND METHOD THEREOF</t>
  </si>
  <si>
    <t>28/12/2020</t>
  </si>
  <si>
    <t>202011055374</t>
  </si>
  <si>
    <t xml:space="preserve">Dr. Bharat BHUSHAN , Ms.Rupam Singh </t>
  </si>
  <si>
    <t>AUTOMATED STATUS MONITORING AND RECONFIGURING CONTROL SYSTEM FOR UNMANNED HELICOPTERS</t>
  </si>
  <si>
    <t>19/12/2020</t>
  </si>
  <si>
    <t>24/06/2022</t>
  </si>
  <si>
    <t>202011055098</t>
  </si>
  <si>
    <t>Dr. Mohan Singh Mehata</t>
  </si>
  <si>
    <t>SYSTEM AND METHOD FOR DETECTING TRIVALENT METAL IONS</t>
  </si>
  <si>
    <t>18/12/2020</t>
  </si>
  <si>
    <t>WO2021101333A1</t>
  </si>
  <si>
    <t>Sachin Kumar AGRAWAL,Kapil Sharma</t>
  </si>
  <si>
    <t xml:space="preserve">Method and system for intelligent 3d aerial wireless transmission
</t>
  </si>
  <si>
    <t>Delhi Technological University Samsung Electronics Co Ltd</t>
  </si>
  <si>
    <t>https://patents.google.com/patent/WO2021101333A1/en?oq=WO2021101333A1</t>
  </si>
  <si>
    <t xml:space="preserve">WO2019235773A1
</t>
  </si>
  <si>
    <t xml:space="preserve">Proximity based access control in a communication network
</t>
  </si>
  <si>
    <t xml:space="preserve">https://patents.google.com/patent/WO2019235773A1/en?oq=%22WO2019235773A1+%22 </t>
  </si>
  <si>
    <t>WO2021230586A1</t>
  </si>
  <si>
    <t xml:space="preserve">Method and system for beamforming for at least one transmitting antenna in a radio-communication networking environment
</t>
  </si>
  <si>
    <t xml:space="preserve">https://patents.google.com/patent/WO2021230586A1/en?oq=WO2021230586A1 </t>
  </si>
  <si>
    <t xml:space="preserve">WO2021010760A1
</t>
  </si>
  <si>
    <t xml:space="preserve">Method and system for intelligently controlling beamforming for wireless transmission
</t>
  </si>
  <si>
    <t xml:space="preserve">https://patents.google.com/patent/WO2021010760A1/en?oq=%22WO2021010760A1+%22 </t>
  </si>
  <si>
    <t>WO2020141921A1</t>
  </si>
  <si>
    <t xml:space="preserve">Honest random number generation and intelligent millimeterwave honest random number generator thereof
</t>
  </si>
  <si>
    <t xml:space="preserve">https://patents.google.com/patent/WO2020141921A1/en?oq=WO2020141921A1 </t>
  </si>
  <si>
    <t>WO2021230448A1</t>
  </si>
  <si>
    <t>System and method for secure beamforming in wireless communication networks</t>
  </si>
  <si>
    <t>https://patents.google.com/patent/WO2021230448A1/en?oq=WO2021230448A1</t>
  </si>
  <si>
    <t>202011028931</t>
  </si>
  <si>
    <t>Mr. Sanjay Patidar, Mr. Upendra Singh, Prof. Rajni Jindal, Dr. Neetesh Kumar,Mr. Sumit Kumar Sharma</t>
  </si>
  <si>
    <t>SMART AUTONOMOUS WEED DETECTOR AND REMOVAL</t>
  </si>
  <si>
    <t>21/08/2020</t>
  </si>
  <si>
    <t>202011025242</t>
  </si>
  <si>
    <t>Prof. O.P Verma , Amitabh THAPLIYAL, Amioy KUMAR</t>
  </si>
  <si>
    <t>METHOD AND SYSTEM OF AUTHENTICATING A USER IN AN ELECTRONIC DEVICE</t>
  </si>
  <si>
    <t>1 . Samsung Electronics Co., Ltd.
2 . Delhi Technological University</t>
  </si>
  <si>
    <t>16/06/2020</t>
  </si>
  <si>
    <t>17/12/2021</t>
  </si>
  <si>
    <t>202011019903</t>
  </si>
  <si>
    <t>Dr. Kapil SHARMA , Sachin Kumar AGRAWAL</t>
  </si>
  <si>
    <t>METHOD AND SYSTEM FOR BEAMFORMING FOR AT-LEAST ONE TRANSMITTING ANTENNA IN A RADIO-COMMUNICATION NETWORKING ENVIRONMENT</t>
  </si>
  <si>
    <t>202011019904</t>
  </si>
  <si>
    <t>SYSTEMS AND METHODS FOR SECURE BEAMFORMING IN WIRELESS COMMUNICATION NETWORKS</t>
  </si>
  <si>
    <t>202011001827</t>
  </si>
  <si>
    <t>Prof. R.S. WALIA , Prof. QASIM MURTAZA, Prof. RANGANATH M.S., PARVESH ALI</t>
  </si>
  <si>
    <t>THERMAL ADDITIVE CENTRIFUGAL ABRASIVE FLOWMACHINING AND METHOD THEREOF</t>
  </si>
  <si>
    <t>The Registrar, Delhi Technological University</t>
  </si>
  <si>
    <t>15/01/2020</t>
  </si>
  <si>
    <t>201911052787</t>
  </si>
  <si>
    <t>Dr. MOHAN SINGH MEHATA , VINEET SHARMA , ABHINAV TANDON</t>
  </si>
  <si>
    <t>LIGHT EMITTING METAL AND DUAL METAL- DOPED ZINC SELENIDE QUANTUM DOTS AND METHOD THEREOF</t>
  </si>
  <si>
    <t>Delhi Technological University</t>
  </si>
  <si>
    <t>19/12/2019</t>
  </si>
  <si>
    <t>201911033711</t>
  </si>
  <si>
    <t>Associate Prof. Manoj KUMAR , Rahul AGGARWAL</t>
  </si>
  <si>
    <t>SYSTEMS AND METHODS FOR TAGGING AND RENDERING CONTENT HAVING SENSITIVE PORTION</t>
  </si>
  <si>
    <t>21/08/2019</t>
  </si>
  <si>
    <t>201911028443</t>
  </si>
  <si>
    <t>METHOD AND SYSTEM FOR INTELLIGENTLY CONTROLLING BEAMFORMING FOR WIRELESS TRANSMISSION</t>
  </si>
  <si>
    <t>15/07/2019</t>
  </si>
  <si>
    <t>22/01/2021</t>
  </si>
  <si>
    <t>201911027963</t>
  </si>
  <si>
    <t>Dr. Rishu CHAUJAR , Shivam GUPTA</t>
  </si>
  <si>
    <t>A BACK CONTACT ELECTROPLATED THIN CIGS SOLAR CELL</t>
  </si>
  <si>
    <t>15/01/2021</t>
  </si>
  <si>
    <t>201911027962</t>
  </si>
  <si>
    <t>Dr. Raminder KAUR , Ravinderjit Singh WALIA, Anuja AGRAWAL</t>
  </si>
  <si>
    <t>BIO-BASED RIGID POLYURETHANE FOAM COMPOSITION AND METHOD THEREOF</t>
  </si>
  <si>
    <t>201911027954</t>
  </si>
  <si>
    <t>Dr. Madan Mohan TRIPATHI, Ayush VERMA,  Akshansh ANAND, Ananya AGGARWAL</t>
  </si>
  <si>
    <t>A DEVICE FOR SYNCHRONIZING SOUND CONTROL LIGHTS, SYSTEM AND METHOD THEREOF</t>
  </si>
  <si>
    <t>Abandoned U/s 21(1)</t>
  </si>
  <si>
    <t>201811006708</t>
  </si>
  <si>
    <t>NALLANTHIGHAL SRINIVASA RAGHAVA , AKHILESH VERMA</t>
  </si>
  <si>
    <t>MULTI &amp; WIDE BAND MILLIMETER WAVE PIFA ANTENNA USING MULTIPLE SLOT FOR 5 G APPLICATIONS</t>
  </si>
  <si>
    <t>22/02/2018</t>
  </si>
  <si>
    <t>201711047003</t>
  </si>
  <si>
    <t>EKAANSH CHAMOLI, KSHITIJ SRIVASTAVA, RAHUL KHANDELWAL, RAJAT TYAGI, VISHAL KANOJIA</t>
  </si>
  <si>
    <t>CHITOSAN-STARCH BLEND BASED BIO MATERIAL PACKAGING FILM</t>
  </si>
  <si>
    <t>28/12/2017</t>
  </si>
  <si>
    <t xml:space="preserve">Application Refused U/S 15
</t>
  </si>
  <si>
    <t>US20210265874A1</t>
  </si>
  <si>
    <t>Apparatus and method for transmitting a signal in a wireless power transmitter</t>
  </si>
  <si>
    <t xml:space="preserve">https://patents.google.com/patent/US20210265874A1/en?oq=US20210265874A1 </t>
  </si>
  <si>
    <t>201711029352</t>
  </si>
  <si>
    <t>Prof. Om Prakash VERMA , Nirmal PANDEY, Amioy KUMAR, Sachin PAPNEJA, Braj Raj SINGH, Ravindra JAIN ,Dalbir Singh DHILLON, Manish JINDAL, Nirav PATEL</t>
  </si>
  <si>
    <t>METHOD FOR POWER MANAGEMENT IN AN ELECTRONIC DEVICE &amp; ELECTRONIC DEVICE THEREOF</t>
  </si>
  <si>
    <t>18/08/2017</t>
  </si>
  <si>
    <t>201711011922</t>
  </si>
  <si>
    <t>Prof. Roli Purwar, Chandra Mohan Srivastava</t>
  </si>
  <si>
    <t>SILK FIBROIN FLEXIBLE FILMS PREPARED BY HYDROGEL PARTICLES AND PROCESS THEREOF</t>
  </si>
  <si>
    <t>201611038723</t>
  </si>
  <si>
    <t>Prof. Nallanthighal Srinivasa Raghava</t>
  </si>
  <si>
    <t>A COMPACT HYPER BAND PASS POWER PROVIDER</t>
  </si>
  <si>
    <t>201911047873</t>
  </si>
  <si>
    <t>METHOD AND SYSTEM FOR INTELLIGENT 3D AERIAL WIRELESS TRANSMISSION</t>
  </si>
  <si>
    <t>22/11/2019</t>
  </si>
  <si>
    <t>201811022745</t>
  </si>
  <si>
    <t>OPTIMIZING POWER TRANSFER IN A WIRELESS POWER TRANSMITTER</t>
  </si>
  <si>
    <t>18/06/2018</t>
  </si>
  <si>
    <t>22/12/2023</t>
  </si>
  <si>
    <t>202111019824</t>
  </si>
  <si>
    <t>Dr. Gurjit Kaur, Ms.  Garima Singh</t>
  </si>
  <si>
    <t>A MULTICORE FIBER CABLE AND ITS MANUFACTURING PROCESS THEREOF</t>
  </si>
  <si>
    <t>30/04/2021</t>
  </si>
  <si>
    <t>202211013803</t>
  </si>
  <si>
    <t>PROBE FOR THE DETECTION OF FERRIC IRON IN AQUEOUS ENVIRONMENTS AND METHOD THEREOF</t>
  </si>
  <si>
    <t>14/03/2022</t>
  </si>
  <si>
    <t>15/12/2023</t>
  </si>
  <si>
    <t>201711036738</t>
  </si>
  <si>
    <t>Prof. Om Prakash VERMA , Nirmal PANDEY, Sunil RATHOUR, Amioy KUMAR</t>
  </si>
  <si>
    <t>POWER OPTIMIZATION IN BATTERY OPERATED DEVICES</t>
  </si>
  <si>
    <t>16/10/2017</t>
  </si>
  <si>
    <t xml:space="preserve">Same Entry </t>
  </si>
  <si>
    <t>201911000258</t>
  </si>
  <si>
    <t>HONEST RANDOM NUMBER GENERATION &amp; INTELLIGENT MILLIMETRE-WAVE HONEST RANDOM NUMBER GENERATOR THEREOF</t>
  </si>
  <si>
    <t>29/09/2023</t>
  </si>
  <si>
    <t>201811021586</t>
  </si>
  <si>
    <t>PROXIMITY BASED ACCESS CONTROL IN A 5G WIRELESS COMMUNICATION NETWORK</t>
  </si>
  <si>
    <t>20/10/2023</t>
  </si>
  <si>
    <t>201711039126</t>
  </si>
  <si>
    <t>Prof. Om Prakash VERMA, Nirmal PANDEY, Nitesh GOYAL, Amioy KUMAR</t>
  </si>
  <si>
    <t>METHOD AND SYSTEM FOR MANAGING ACCESS TO AN APPLICATION IN A COMPUTING-DEVICE</t>
  </si>
  <si>
    <t>1313/DEL/2015</t>
  </si>
  <si>
    <t>Dr. Divyashikha SETHIA,  Daya GUPTA, Huzur SARAN, Ujjwal ARORA, Mayank GOYAL</t>
  </si>
  <si>
    <t>PORTABLE COMPUTING DEVICE BASED SECURE MEDICAL RECORDS MANAGEMENT</t>
  </si>
  <si>
    <t>24/03/2023</t>
  </si>
  <si>
    <t>201711031602</t>
  </si>
  <si>
    <t>PAWAN KUMAR TYAGI , LUCKY KRISHNIA</t>
  </si>
  <si>
    <t>GROWTH OF DIAMOND FILM USING THERMAL CVD AT ATMOSPHERIC PRESSURE USING SUGARCANE BAGASSE AS CARBON PRECURSOR AND PROCESS THEREOF</t>
  </si>
  <si>
    <t>27/01/2023</t>
  </si>
  <si>
    <t>201711029904</t>
  </si>
  <si>
    <t>BEAM FORMING METHOD FOR A TRANSMITTING ANTENNA AND A DEVICE THEREOF</t>
  </si>
  <si>
    <t>23/08/2017</t>
  </si>
  <si>
    <t>21/10/2022</t>
  </si>
  <si>
    <t>201711016629</t>
  </si>
  <si>
    <t>"BEAM FORMING METHOD FOR A TRANSMITTING ANTENNA AND A DEVICE THEREOF"</t>
  </si>
  <si>
    <t>14/08/2020</t>
  </si>
  <si>
    <t>201711007315</t>
  </si>
  <si>
    <t>18/06/2021</t>
  </si>
  <si>
    <t>719/DEL/2009</t>
  </si>
  <si>
    <t>Dr. Archna Rani, Sapna Jain</t>
  </si>
  <si>
    <t>NOVEL SYNERGISTIC COMBINATION OF FERULA ASAFOETIDA WITH DEHYDRATED DIALDOL PRODUCT AS POTENT ANTIFUNGAL AGENT</t>
  </si>
  <si>
    <t>DELHI TECHNOLOGICAL UNIVERSITY(FORMERLY DELHI COLLEGE OF ENGINEERING).,</t>
  </si>
  <si>
    <t>20/01/2017</t>
  </si>
  <si>
    <t>2791/DEL/2008</t>
  </si>
  <si>
    <t>Dr. Archna Rani, Sapna Jain,  P Dureja</t>
  </si>
  <si>
    <t>SYNERGISTIC ANTIFUNGAL COMPOSITION OF DEHYDRATED DIALDOL PRODUCT AND NATURAL PRODUCT</t>
  </si>
  <si>
    <t>1 . Delhi Technological University (formely Delhi College of Engineering)
2 . Archna Rani</t>
  </si>
  <si>
    <t>US20180331738A1</t>
  </si>
  <si>
    <t xml:space="preserve">Beam forming method for a transmitting antenna and a device thereof
</t>
  </si>
  <si>
    <t>US10326508B2</t>
  </si>
  <si>
    <t xml:space="preserve">https://patents.google.com/patent/US20180331738A1/en?oq=US20180331738A1 </t>
  </si>
  <si>
    <t>US20180254811A1</t>
  </si>
  <si>
    <t xml:space="preserve">Beam forming method for a transmitting antenna and a device thereof
</t>
  </si>
  <si>
    <t>US10454553B2</t>
  </si>
  <si>
    <t xml:space="preserve">https://patents.google.com/patent/US20180254811A1/en?oq=US20180254811A1 </t>
  </si>
  <si>
    <t>US20190068264A1</t>
  </si>
  <si>
    <t xml:space="preserve">Method and device for performing beam forming
</t>
  </si>
  <si>
    <t>US10673503B2</t>
  </si>
  <si>
    <t xml:space="preserve">https://patents.google.com/patent/US20190068264A1/en?oq=US20190068264A1 </t>
  </si>
  <si>
    <t xml:space="preserve">Patent related  Data for NAAC </t>
  </si>
  <si>
    <t xml:space="preserve">Year </t>
  </si>
  <si>
    <t xml:space="preserve">Patent Filed </t>
  </si>
  <si>
    <t xml:space="preserve">Patent Published </t>
  </si>
  <si>
    <t xml:space="preserve">Patent Granted </t>
  </si>
  <si>
    <t>2018-2019</t>
  </si>
  <si>
    <t>2019-2020</t>
  </si>
  <si>
    <t>2020-2021</t>
  </si>
  <si>
    <t>2021-2022</t>
  </si>
  <si>
    <t>2022-2023</t>
  </si>
  <si>
    <t>2023-2024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</si>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</sst>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4" fillId="0" borderId="4" xfId="0" quotePrefix="1" applyFont="1" applyFill="1" applyBorder="1" applyAlignment="1">
      <alignment vertical="top" wrapText="1"/>
    </xf>
    <xf numFmtId="0" fontId="4" fillId="0" borderId="4" xfId="0" applyFont="1" applyFill="1" applyBorder="1" applyAlignment="1">
      <alignment vertical="top" wrapText="1"/>
    </xf>
    <xf numFmtId="14" fontId="4" fillId="0" borderId="4" xfId="0" applyNumberFormat="1" applyFont="1" applyFill="1" applyBorder="1" applyAlignment="1">
      <alignment horizontal="center" vertical="top"/>
    </xf>
    <xf numFmtId="0" fontId="4" fillId="0" borderId="4" xfId="0" applyFont="1" applyFill="1" applyBorder="1" applyAlignment="1">
      <alignment horizontal="center" vertical="top"/>
    </xf>
    <xf numFmtId="0" fontId="4" fillId="0" borderId="4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/>
    </xf>
    <xf numFmtId="0" fontId="4" fillId="0" borderId="4" xfId="0" quotePrefix="1" applyFont="1" applyBorder="1" applyAlignment="1">
      <alignment vertical="top" wrapText="1"/>
    </xf>
    <xf numFmtId="0" fontId="4" fillId="0" borderId="4" xfId="0" applyFont="1" applyBorder="1" applyAlignment="1">
      <alignment vertical="top"/>
    </xf>
    <xf numFmtId="0" fontId="4" fillId="0" borderId="4" xfId="0" applyFont="1" applyBorder="1" applyAlignment="1">
      <alignment vertical="top" wrapText="1"/>
    </xf>
    <xf numFmtId="14" fontId="4" fillId="0" borderId="4" xfId="0" applyNumberFormat="1" applyFont="1" applyBorder="1" applyAlignment="1">
      <alignment horizontal="center" vertical="top"/>
    </xf>
    <xf numFmtId="14" fontId="4" fillId="0" borderId="4" xfId="0" applyNumberFormat="1" applyFont="1" applyBorder="1" applyAlignment="1">
      <alignment horizontal="center" vertical="top" wrapText="1"/>
    </xf>
    <xf numFmtId="0" fontId="5" fillId="0" borderId="4" xfId="0" applyFont="1" applyFill="1" applyBorder="1" applyAlignment="1">
      <alignment vertical="top" wrapText="1"/>
    </xf>
    <xf numFmtId="0" fontId="6" fillId="0" borderId="0" xfId="0" applyFont="1"/>
    <xf numFmtId="0" fontId="4" fillId="0" borderId="4" xfId="0" applyFont="1" applyBorder="1" applyAlignment="1">
      <alignment horizontal="center" vertical="top" wrapText="1"/>
    </xf>
    <xf numFmtId="14" fontId="4" fillId="0" borderId="4" xfId="0" applyNumberFormat="1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left" vertical="top" wrapText="1"/>
    </xf>
    <xf numFmtId="0" fontId="4" fillId="5" borderId="4" xfId="0" applyFont="1" applyFill="1" applyBorder="1" applyAlignment="1">
      <alignment horizontal="center" vertical="top" wrapText="1"/>
    </xf>
    <xf numFmtId="15" fontId="4" fillId="0" borderId="4" xfId="0" applyNumberFormat="1" applyFont="1" applyBorder="1" applyAlignment="1">
      <alignment horizontal="center" vertical="top" wrapText="1"/>
    </xf>
    <xf numFmtId="0" fontId="7" fillId="0" borderId="4" xfId="1" applyFont="1" applyFill="1" applyBorder="1" applyAlignment="1">
      <alignment vertical="top" wrapText="1"/>
    </xf>
    <xf numFmtId="14" fontId="4" fillId="4" borderId="4" xfId="0" applyNumberFormat="1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vertical="top"/>
    </xf>
    <xf numFmtId="0" fontId="6" fillId="0" borderId="0" xfId="0" applyFont="1" applyFill="1"/>
    <xf numFmtId="0" fontId="8" fillId="0" borderId="4" xfId="0" applyFont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tents.google.com/patent/US20180254811A1/en?oq=US20180254811A1" TargetMode="External"/><Relationship Id="rId3" Type="http://schemas.openxmlformats.org/officeDocument/2006/relationships/hyperlink" Target="https://patents.google.com/patent/WO2021230586A1/en?oq=WO2021230586A1" TargetMode="External"/><Relationship Id="rId7" Type="http://schemas.openxmlformats.org/officeDocument/2006/relationships/hyperlink" Target="https://patents.google.com/patent/US20180331738A1/en?oq=US20180331738A1" TargetMode="External"/><Relationship Id="rId2" Type="http://schemas.openxmlformats.org/officeDocument/2006/relationships/hyperlink" Target="https://patents.google.com/patent/WO2019235773A1/en?oq=%22WO2019235773A1+%22" TargetMode="External"/><Relationship Id="rId1" Type="http://schemas.openxmlformats.org/officeDocument/2006/relationships/hyperlink" Target="https://patents.google.com/patent/WO2021101333A1/en?oq=WO2021101333A1" TargetMode="External"/><Relationship Id="rId6" Type="http://schemas.openxmlformats.org/officeDocument/2006/relationships/hyperlink" Target="https://patents.google.com/patent/WO2021230448A1/en?oq=WO2021230448A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patents.google.com/patent/WO2020141921A1/en?oq=WO2020141921A1" TargetMode="External"/><Relationship Id="rId10" Type="http://schemas.openxmlformats.org/officeDocument/2006/relationships/hyperlink" Target="https://patents.google.com/patent/US20210265874A1/en?oq=US20210265874A1" TargetMode="External"/><Relationship Id="rId4" Type="http://schemas.openxmlformats.org/officeDocument/2006/relationships/hyperlink" Target="https://patents.google.com/patent/WO2021010760A1/en?oq=%22WO2021010760A1+%22" TargetMode="External"/><Relationship Id="rId9" Type="http://schemas.openxmlformats.org/officeDocument/2006/relationships/hyperlink" Target="https://patents.google.com/patent/US20190068264A1/en?oq=US20190068264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topLeftCell="A52" workbookViewId="0">
      <selection sqref="A1:L54"/>
    </sheetView>
  </sheetViews>
  <sheetFormatPr defaultRowHeight="15" x14ac:dyDescent="0.25"/>
  <cols>
    <col min="1" max="1" width="5.42578125" customWidth="1"/>
    <col min="2" max="2" width="18.5703125" customWidth="1"/>
    <col min="3" max="3" width="15.7109375" customWidth="1"/>
    <col min="4" max="4" width="25.28515625" customWidth="1"/>
    <col min="5" max="5" width="33.140625" customWidth="1"/>
    <col min="6" max="6" width="29" customWidth="1"/>
    <col min="7" max="7" width="20.140625" customWidth="1"/>
    <col min="8" max="8" width="22.140625" customWidth="1"/>
    <col min="9" max="9" width="22.7109375" customWidth="1"/>
    <col min="10" max="10" width="20.42578125" customWidth="1"/>
    <col min="11" max="11" width="25.42578125" hidden="1" customWidth="1"/>
    <col min="12" max="12" width="34.5703125" hidden="1" customWidth="1"/>
  </cols>
  <sheetData>
    <row r="1" spans="1:12" ht="24" thickBot="1" x14ac:dyDescent="0.4">
      <c r="B1" s="28" t="s">
        <v>204</v>
      </c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45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3" t="s">
        <v>11</v>
      </c>
    </row>
    <row r="3" spans="1:12" s="16" customFormat="1" ht="81.75" customHeight="1" x14ac:dyDescent="0.25">
      <c r="A3" s="9">
        <v>1</v>
      </c>
      <c r="B3" s="10" t="s">
        <v>12</v>
      </c>
      <c r="C3" s="11" t="s">
        <v>13</v>
      </c>
      <c r="D3" s="12" t="s">
        <v>14</v>
      </c>
      <c r="E3" s="12" t="s">
        <v>15</v>
      </c>
      <c r="F3" s="12" t="s">
        <v>16</v>
      </c>
      <c r="G3" s="13">
        <v>44813</v>
      </c>
      <c r="H3" s="14">
        <v>45482</v>
      </c>
      <c r="I3" s="9">
        <v>544481</v>
      </c>
      <c r="J3" s="9">
        <v>2024</v>
      </c>
      <c r="K3" s="12" t="s">
        <v>16</v>
      </c>
      <c r="L3" s="15" t="s">
        <v>17</v>
      </c>
    </row>
    <row r="4" spans="1:12" s="16" customFormat="1" ht="81.75" customHeight="1" x14ac:dyDescent="0.25">
      <c r="A4" s="9">
        <v>2</v>
      </c>
      <c r="B4" s="10" t="s">
        <v>18</v>
      </c>
      <c r="C4" s="11" t="s">
        <v>13</v>
      </c>
      <c r="D4" s="12" t="s">
        <v>19</v>
      </c>
      <c r="E4" s="12" t="s">
        <v>20</v>
      </c>
      <c r="F4" s="12" t="s">
        <v>16</v>
      </c>
      <c r="G4" s="13">
        <v>44718</v>
      </c>
      <c r="H4" s="14">
        <v>45380</v>
      </c>
      <c r="I4" s="9">
        <v>529534</v>
      </c>
      <c r="J4" s="9">
        <v>2024</v>
      </c>
      <c r="K4" s="12" t="s">
        <v>16</v>
      </c>
      <c r="L4" s="5" t="s">
        <v>21</v>
      </c>
    </row>
    <row r="5" spans="1:12" s="16" customFormat="1" ht="81.75" customHeight="1" x14ac:dyDescent="0.25">
      <c r="A5" s="9">
        <v>3</v>
      </c>
      <c r="B5" s="10" t="s">
        <v>22</v>
      </c>
      <c r="C5" s="11" t="s">
        <v>23</v>
      </c>
      <c r="D5" s="12" t="s">
        <v>19</v>
      </c>
      <c r="E5" s="12" t="s">
        <v>24</v>
      </c>
      <c r="F5" s="12" t="s">
        <v>16</v>
      </c>
      <c r="G5" s="13" t="s">
        <v>25</v>
      </c>
      <c r="H5" s="14">
        <v>44565</v>
      </c>
      <c r="I5" s="9" t="s">
        <v>26</v>
      </c>
      <c r="J5" s="9">
        <v>2022</v>
      </c>
      <c r="K5" s="12" t="s">
        <v>16</v>
      </c>
      <c r="L5" s="5" t="s">
        <v>21</v>
      </c>
    </row>
    <row r="6" spans="1:12" s="16" customFormat="1" ht="81.75" customHeight="1" x14ac:dyDescent="0.25">
      <c r="A6" s="9">
        <v>4</v>
      </c>
      <c r="B6" s="10" t="s">
        <v>27</v>
      </c>
      <c r="C6" s="11" t="s">
        <v>23</v>
      </c>
      <c r="D6" s="12" t="s">
        <v>28</v>
      </c>
      <c r="E6" s="12" t="s">
        <v>29</v>
      </c>
      <c r="F6" s="12" t="s">
        <v>16</v>
      </c>
      <c r="G6" s="13" t="s">
        <v>30</v>
      </c>
      <c r="H6" s="17" t="s">
        <v>31</v>
      </c>
      <c r="I6" s="9" t="s">
        <v>26</v>
      </c>
      <c r="J6" s="9">
        <v>2023</v>
      </c>
      <c r="K6" s="12" t="s">
        <v>16</v>
      </c>
      <c r="L6" s="5" t="s">
        <v>21</v>
      </c>
    </row>
    <row r="7" spans="1:12" s="16" customFormat="1" ht="81.75" customHeight="1" x14ac:dyDescent="0.25">
      <c r="A7" s="9">
        <v>5</v>
      </c>
      <c r="B7" s="10" t="s">
        <v>32</v>
      </c>
      <c r="C7" s="11" t="s">
        <v>23</v>
      </c>
      <c r="D7" s="12" t="s">
        <v>19</v>
      </c>
      <c r="E7" s="12" t="s">
        <v>33</v>
      </c>
      <c r="F7" s="12" t="s">
        <v>16</v>
      </c>
      <c r="G7" s="13" t="s">
        <v>34</v>
      </c>
      <c r="H7" s="14">
        <v>44752</v>
      </c>
      <c r="I7" s="9" t="s">
        <v>26</v>
      </c>
      <c r="J7" s="9">
        <v>2022</v>
      </c>
      <c r="K7" s="12" t="s">
        <v>16</v>
      </c>
      <c r="L7" s="5" t="s">
        <v>21</v>
      </c>
    </row>
    <row r="8" spans="1:12" s="16" customFormat="1" ht="81.75" customHeight="1" x14ac:dyDescent="0.25">
      <c r="A8" s="9">
        <v>6</v>
      </c>
      <c r="B8" s="4" t="s">
        <v>35</v>
      </c>
      <c r="C8" s="11" t="s">
        <v>13</v>
      </c>
      <c r="D8" s="5" t="s">
        <v>36</v>
      </c>
      <c r="E8" s="5" t="s">
        <v>37</v>
      </c>
      <c r="F8" s="12" t="s">
        <v>16</v>
      </c>
      <c r="G8" s="13">
        <v>44532</v>
      </c>
      <c r="H8" s="18">
        <v>45380</v>
      </c>
      <c r="I8" s="9">
        <v>529469</v>
      </c>
      <c r="J8" s="9">
        <v>2024</v>
      </c>
      <c r="K8" s="12" t="s">
        <v>16</v>
      </c>
      <c r="L8" s="5" t="s">
        <v>21</v>
      </c>
    </row>
    <row r="9" spans="1:12" s="16" customFormat="1" ht="81.75" customHeight="1" x14ac:dyDescent="0.25">
      <c r="A9" s="9">
        <v>7</v>
      </c>
      <c r="B9" s="10" t="s">
        <v>38</v>
      </c>
      <c r="C9" s="11" t="s">
        <v>13</v>
      </c>
      <c r="D9" s="12" t="s">
        <v>39</v>
      </c>
      <c r="E9" s="12" t="s">
        <v>40</v>
      </c>
      <c r="F9" s="12" t="s">
        <v>16</v>
      </c>
      <c r="G9" s="13" t="s">
        <v>41</v>
      </c>
      <c r="H9" s="14">
        <v>45366</v>
      </c>
      <c r="I9" s="9">
        <v>524265</v>
      </c>
      <c r="J9" s="9">
        <v>2024</v>
      </c>
      <c r="K9" s="12" t="s">
        <v>16</v>
      </c>
      <c r="L9" s="5" t="s">
        <v>21</v>
      </c>
    </row>
    <row r="10" spans="1:12" s="16" customFormat="1" ht="81.75" customHeight="1" x14ac:dyDescent="0.25">
      <c r="A10" s="9">
        <v>8</v>
      </c>
      <c r="B10" s="10" t="s">
        <v>42</v>
      </c>
      <c r="C10" s="11" t="s">
        <v>23</v>
      </c>
      <c r="D10" s="19" t="s">
        <v>43</v>
      </c>
      <c r="E10" s="12" t="s">
        <v>44</v>
      </c>
      <c r="F10" s="12" t="s">
        <v>16</v>
      </c>
      <c r="G10" s="13" t="s">
        <v>45</v>
      </c>
      <c r="H10" s="17" t="s">
        <v>46</v>
      </c>
      <c r="I10" s="9" t="s">
        <v>26</v>
      </c>
      <c r="J10" s="9">
        <v>2022</v>
      </c>
      <c r="K10" s="12" t="s">
        <v>16</v>
      </c>
      <c r="L10" s="5" t="s">
        <v>21</v>
      </c>
    </row>
    <row r="11" spans="1:12" s="16" customFormat="1" ht="81.75" customHeight="1" x14ac:dyDescent="0.25">
      <c r="A11" s="9">
        <v>9</v>
      </c>
      <c r="B11" s="10" t="s">
        <v>47</v>
      </c>
      <c r="C11" s="11" t="s">
        <v>13</v>
      </c>
      <c r="D11" s="12" t="s">
        <v>48</v>
      </c>
      <c r="E11" s="12" t="s">
        <v>49</v>
      </c>
      <c r="F11" s="12" t="s">
        <v>16</v>
      </c>
      <c r="G11" s="13" t="s">
        <v>50</v>
      </c>
      <c r="H11" s="14">
        <v>45233</v>
      </c>
      <c r="I11" s="9">
        <v>463021</v>
      </c>
      <c r="J11" s="9">
        <v>2023</v>
      </c>
      <c r="K11" s="12" t="s">
        <v>16</v>
      </c>
      <c r="L11" s="5" t="s">
        <v>21</v>
      </c>
    </row>
    <row r="12" spans="1:12" s="16" customFormat="1" ht="81.75" customHeight="1" x14ac:dyDescent="0.25">
      <c r="A12" s="9">
        <v>10</v>
      </c>
      <c r="B12" s="20" t="s">
        <v>51</v>
      </c>
      <c r="C12" s="11" t="s">
        <v>23</v>
      </c>
      <c r="D12" s="12" t="s">
        <v>52</v>
      </c>
      <c r="E12" s="12" t="s">
        <v>53</v>
      </c>
      <c r="F12" s="17" t="s">
        <v>54</v>
      </c>
      <c r="G12" s="21">
        <v>44155</v>
      </c>
      <c r="H12" s="21">
        <v>44343</v>
      </c>
      <c r="I12" s="9" t="s">
        <v>26</v>
      </c>
      <c r="J12" s="9">
        <v>2021</v>
      </c>
      <c r="K12" s="17" t="s">
        <v>54</v>
      </c>
      <c r="L12" s="22" t="s">
        <v>55</v>
      </c>
    </row>
    <row r="13" spans="1:12" s="16" customFormat="1" ht="81.75" customHeight="1" x14ac:dyDescent="0.25">
      <c r="A13" s="9">
        <v>11</v>
      </c>
      <c r="B13" s="20" t="s">
        <v>56</v>
      </c>
      <c r="C13" s="11" t="s">
        <v>23</v>
      </c>
      <c r="D13" s="12" t="s">
        <v>52</v>
      </c>
      <c r="E13" s="12" t="s">
        <v>57</v>
      </c>
      <c r="F13" s="17" t="s">
        <v>54</v>
      </c>
      <c r="G13" s="21">
        <v>43613</v>
      </c>
      <c r="H13" s="21">
        <v>43811</v>
      </c>
      <c r="I13" s="9" t="s">
        <v>26</v>
      </c>
      <c r="J13" s="9">
        <v>2019</v>
      </c>
      <c r="K13" s="17" t="s">
        <v>54</v>
      </c>
      <c r="L13" s="22" t="s">
        <v>58</v>
      </c>
    </row>
    <row r="14" spans="1:12" s="16" customFormat="1" ht="81.75" customHeight="1" x14ac:dyDescent="0.25">
      <c r="A14" s="9">
        <v>12</v>
      </c>
      <c r="B14" s="20" t="s">
        <v>59</v>
      </c>
      <c r="C14" s="17" t="s">
        <v>23</v>
      </c>
      <c r="D14" s="12" t="s">
        <v>52</v>
      </c>
      <c r="E14" s="12" t="s">
        <v>60</v>
      </c>
      <c r="F14" s="17" t="s">
        <v>54</v>
      </c>
      <c r="G14" s="21">
        <v>43961</v>
      </c>
      <c r="H14" s="21">
        <v>44518</v>
      </c>
      <c r="I14" s="9" t="s">
        <v>26</v>
      </c>
      <c r="J14" s="9">
        <v>2021</v>
      </c>
      <c r="K14" s="17" t="s">
        <v>54</v>
      </c>
      <c r="L14" s="22" t="s">
        <v>61</v>
      </c>
    </row>
    <row r="15" spans="1:12" s="16" customFormat="1" ht="81.75" customHeight="1" x14ac:dyDescent="0.25">
      <c r="A15" s="9">
        <v>13</v>
      </c>
      <c r="B15" s="20" t="s">
        <v>62</v>
      </c>
      <c r="C15" s="17" t="s">
        <v>23</v>
      </c>
      <c r="D15" s="12" t="s">
        <v>52</v>
      </c>
      <c r="E15" s="12" t="s">
        <v>63</v>
      </c>
      <c r="F15" s="17" t="s">
        <v>54</v>
      </c>
      <c r="G15" s="21">
        <v>44029</v>
      </c>
      <c r="H15" s="21">
        <v>44217</v>
      </c>
      <c r="I15" s="9" t="s">
        <v>26</v>
      </c>
      <c r="J15" s="9">
        <v>2021</v>
      </c>
      <c r="K15" s="17" t="s">
        <v>54</v>
      </c>
      <c r="L15" s="22" t="s">
        <v>64</v>
      </c>
    </row>
    <row r="16" spans="1:12" s="16" customFormat="1" ht="81.75" customHeight="1" x14ac:dyDescent="0.25">
      <c r="A16" s="9">
        <v>14</v>
      </c>
      <c r="B16" s="20" t="s">
        <v>65</v>
      </c>
      <c r="C16" s="17" t="s">
        <v>23</v>
      </c>
      <c r="D16" s="12" t="s">
        <v>52</v>
      </c>
      <c r="E16" s="12" t="s">
        <v>66</v>
      </c>
      <c r="F16" s="17" t="s">
        <v>54</v>
      </c>
      <c r="G16" s="21">
        <v>43833</v>
      </c>
      <c r="H16" s="21">
        <v>44021</v>
      </c>
      <c r="I16" s="9" t="s">
        <v>26</v>
      </c>
      <c r="J16" s="9">
        <v>2020</v>
      </c>
      <c r="K16" s="17" t="s">
        <v>54</v>
      </c>
      <c r="L16" s="22" t="s">
        <v>67</v>
      </c>
    </row>
    <row r="17" spans="1:12" s="16" customFormat="1" ht="81.75" customHeight="1" x14ac:dyDescent="0.25">
      <c r="A17" s="9">
        <v>15</v>
      </c>
      <c r="B17" s="11" t="s">
        <v>68</v>
      </c>
      <c r="C17" s="11" t="s">
        <v>23</v>
      </c>
      <c r="D17" s="12" t="s">
        <v>52</v>
      </c>
      <c r="E17" s="12" t="s">
        <v>69</v>
      </c>
      <c r="F17" s="12" t="s">
        <v>54</v>
      </c>
      <c r="G17" s="21">
        <v>44121</v>
      </c>
      <c r="H17" s="21">
        <v>44518</v>
      </c>
      <c r="I17" s="9" t="s">
        <v>26</v>
      </c>
      <c r="J17" s="9">
        <v>2021</v>
      </c>
      <c r="K17" s="12" t="s">
        <v>54</v>
      </c>
      <c r="L17" s="22" t="s">
        <v>70</v>
      </c>
    </row>
    <row r="18" spans="1:12" s="16" customFormat="1" ht="81.75" customHeight="1" x14ac:dyDescent="0.25">
      <c r="A18" s="9">
        <v>16</v>
      </c>
      <c r="B18" s="10" t="s">
        <v>71</v>
      </c>
      <c r="C18" s="11" t="s">
        <v>23</v>
      </c>
      <c r="D18" s="12" t="s">
        <v>72</v>
      </c>
      <c r="E18" s="12" t="s">
        <v>73</v>
      </c>
      <c r="F18" s="12" t="s">
        <v>16</v>
      </c>
      <c r="G18" s="13">
        <v>44019</v>
      </c>
      <c r="H18" s="17" t="s">
        <v>74</v>
      </c>
      <c r="I18" s="9" t="s">
        <v>26</v>
      </c>
      <c r="J18" s="9">
        <v>2020</v>
      </c>
      <c r="K18" s="12" t="s">
        <v>16</v>
      </c>
      <c r="L18" s="5" t="s">
        <v>21</v>
      </c>
    </row>
    <row r="19" spans="1:12" s="16" customFormat="1" ht="81.75" customHeight="1" x14ac:dyDescent="0.25">
      <c r="A19" s="9">
        <v>17</v>
      </c>
      <c r="B19" s="10" t="s">
        <v>75</v>
      </c>
      <c r="C19" s="11" t="s">
        <v>23</v>
      </c>
      <c r="D19" s="12" t="s">
        <v>76</v>
      </c>
      <c r="E19" s="12" t="s">
        <v>77</v>
      </c>
      <c r="F19" s="12" t="s">
        <v>78</v>
      </c>
      <c r="G19" s="13" t="s">
        <v>79</v>
      </c>
      <c r="H19" s="17" t="s">
        <v>80</v>
      </c>
      <c r="I19" s="9" t="s">
        <v>26</v>
      </c>
      <c r="J19" s="9">
        <v>2021</v>
      </c>
      <c r="K19" s="12" t="s">
        <v>78</v>
      </c>
      <c r="L19" s="5" t="s">
        <v>21</v>
      </c>
    </row>
    <row r="20" spans="1:12" s="16" customFormat="1" ht="81.75" customHeight="1" x14ac:dyDescent="0.25">
      <c r="A20" s="7">
        <v>18</v>
      </c>
      <c r="B20" s="10" t="s">
        <v>81</v>
      </c>
      <c r="C20" s="11" t="s">
        <v>23</v>
      </c>
      <c r="D20" s="12" t="s">
        <v>82</v>
      </c>
      <c r="E20" s="12" t="s">
        <v>83</v>
      </c>
      <c r="F20" s="12" t="s">
        <v>78</v>
      </c>
      <c r="G20" s="13">
        <v>44140</v>
      </c>
      <c r="H20" s="23">
        <v>44541</v>
      </c>
      <c r="I20" s="9" t="s">
        <v>26</v>
      </c>
      <c r="J20" s="9">
        <v>2021</v>
      </c>
      <c r="K20" s="12" t="s">
        <v>78</v>
      </c>
      <c r="L20" s="5" t="s">
        <v>21</v>
      </c>
    </row>
    <row r="21" spans="1:12" s="16" customFormat="1" ht="81.75" customHeight="1" x14ac:dyDescent="0.25">
      <c r="A21" s="7">
        <v>19</v>
      </c>
      <c r="B21" s="10" t="s">
        <v>84</v>
      </c>
      <c r="C21" s="11" t="s">
        <v>23</v>
      </c>
      <c r="D21" s="12" t="s">
        <v>82</v>
      </c>
      <c r="E21" s="12" t="s">
        <v>85</v>
      </c>
      <c r="F21" s="12" t="s">
        <v>78</v>
      </c>
      <c r="G21" s="13">
        <v>44140</v>
      </c>
      <c r="H21" s="14">
        <v>44541</v>
      </c>
      <c r="I21" s="9" t="s">
        <v>26</v>
      </c>
      <c r="J21" s="9">
        <v>2021</v>
      </c>
      <c r="K21" s="12" t="s">
        <v>78</v>
      </c>
      <c r="L21" s="5" t="s">
        <v>21</v>
      </c>
    </row>
    <row r="22" spans="1:12" s="16" customFormat="1" ht="81.75" customHeight="1" x14ac:dyDescent="0.25">
      <c r="A22" s="9">
        <v>20</v>
      </c>
      <c r="B22" s="4" t="s">
        <v>86</v>
      </c>
      <c r="C22" s="11" t="s">
        <v>13</v>
      </c>
      <c r="D22" s="5" t="s">
        <v>87</v>
      </c>
      <c r="E22" s="5" t="s">
        <v>88</v>
      </c>
      <c r="F22" s="12" t="s">
        <v>89</v>
      </c>
      <c r="G22" s="13" t="s">
        <v>90</v>
      </c>
      <c r="H22" s="18">
        <v>45387</v>
      </c>
      <c r="I22" s="9">
        <v>531306</v>
      </c>
      <c r="J22" s="9">
        <v>2024</v>
      </c>
      <c r="K22" s="12" t="s">
        <v>89</v>
      </c>
      <c r="L22" s="5" t="s">
        <v>21</v>
      </c>
    </row>
    <row r="23" spans="1:12" s="16" customFormat="1" ht="81.75" customHeight="1" x14ac:dyDescent="0.25">
      <c r="A23" s="9">
        <v>21</v>
      </c>
      <c r="B23" s="4" t="s">
        <v>91</v>
      </c>
      <c r="C23" s="11" t="s">
        <v>13</v>
      </c>
      <c r="D23" s="5" t="s">
        <v>92</v>
      </c>
      <c r="E23" s="5" t="s">
        <v>93</v>
      </c>
      <c r="F23" s="12" t="s">
        <v>94</v>
      </c>
      <c r="G23" s="13" t="s">
        <v>95</v>
      </c>
      <c r="H23" s="18">
        <v>45394</v>
      </c>
      <c r="I23" s="9">
        <v>531913</v>
      </c>
      <c r="J23" s="9">
        <v>2024</v>
      </c>
      <c r="K23" s="12" t="s">
        <v>94</v>
      </c>
      <c r="L23" s="5" t="s">
        <v>21</v>
      </c>
    </row>
    <row r="24" spans="1:12" s="16" customFormat="1" ht="81.75" customHeight="1" x14ac:dyDescent="0.25">
      <c r="A24" s="9">
        <v>22</v>
      </c>
      <c r="B24" s="10" t="s">
        <v>96</v>
      </c>
      <c r="C24" s="11" t="s">
        <v>13</v>
      </c>
      <c r="D24" s="12" t="s">
        <v>97</v>
      </c>
      <c r="E24" s="12" t="s">
        <v>98</v>
      </c>
      <c r="F24" s="12" t="s">
        <v>78</v>
      </c>
      <c r="G24" s="13" t="s">
        <v>99</v>
      </c>
      <c r="H24" s="14">
        <v>45324</v>
      </c>
      <c r="I24" s="9">
        <v>505524</v>
      </c>
      <c r="J24" s="9">
        <v>2024</v>
      </c>
      <c r="K24" s="12" t="s">
        <v>78</v>
      </c>
      <c r="L24" s="5" t="s">
        <v>21</v>
      </c>
    </row>
    <row r="25" spans="1:12" s="16" customFormat="1" ht="81.75" customHeight="1" x14ac:dyDescent="0.25">
      <c r="A25" s="9">
        <v>23</v>
      </c>
      <c r="B25" s="10" t="s">
        <v>100</v>
      </c>
      <c r="C25" s="11" t="s">
        <v>23</v>
      </c>
      <c r="D25" s="12" t="s">
        <v>82</v>
      </c>
      <c r="E25" s="12" t="s">
        <v>101</v>
      </c>
      <c r="F25" s="12" t="s">
        <v>78</v>
      </c>
      <c r="G25" s="13" t="s">
        <v>102</v>
      </c>
      <c r="H25" s="17" t="s">
        <v>103</v>
      </c>
      <c r="I25" s="9" t="s">
        <v>26</v>
      </c>
      <c r="J25" s="9">
        <v>2021</v>
      </c>
      <c r="K25" s="12" t="s">
        <v>78</v>
      </c>
      <c r="L25" s="5" t="s">
        <v>21</v>
      </c>
    </row>
    <row r="26" spans="1:12" s="16" customFormat="1" ht="81.75" customHeight="1" x14ac:dyDescent="0.25">
      <c r="A26" s="9">
        <v>24</v>
      </c>
      <c r="B26" s="10" t="s">
        <v>104</v>
      </c>
      <c r="C26" s="11" t="s">
        <v>23</v>
      </c>
      <c r="D26" s="12" t="s">
        <v>105</v>
      </c>
      <c r="E26" s="12" t="s">
        <v>106</v>
      </c>
      <c r="F26" s="12" t="s">
        <v>94</v>
      </c>
      <c r="G26" s="13">
        <v>43776</v>
      </c>
      <c r="H26" s="17" t="s">
        <v>107</v>
      </c>
      <c r="I26" s="9" t="s">
        <v>26</v>
      </c>
      <c r="J26" s="9">
        <v>2021</v>
      </c>
      <c r="K26" s="12" t="s">
        <v>94</v>
      </c>
      <c r="L26" s="5" t="s">
        <v>21</v>
      </c>
    </row>
    <row r="27" spans="1:12" s="16" customFormat="1" ht="81.75" customHeight="1" x14ac:dyDescent="0.25">
      <c r="A27" s="9">
        <v>25</v>
      </c>
      <c r="B27" s="10" t="s">
        <v>108</v>
      </c>
      <c r="C27" s="11" t="s">
        <v>13</v>
      </c>
      <c r="D27" s="12" t="s">
        <v>109</v>
      </c>
      <c r="E27" s="12" t="s">
        <v>110</v>
      </c>
      <c r="F27" s="12" t="s">
        <v>94</v>
      </c>
      <c r="G27" s="13">
        <v>43776</v>
      </c>
      <c r="H27" s="14">
        <v>45352</v>
      </c>
      <c r="I27" s="9">
        <v>516877</v>
      </c>
      <c r="J27" s="9">
        <v>2024</v>
      </c>
      <c r="K27" s="12" t="s">
        <v>94</v>
      </c>
      <c r="L27" s="5" t="s">
        <v>21</v>
      </c>
    </row>
    <row r="28" spans="1:12" s="16" customFormat="1" ht="81.75" customHeight="1" x14ac:dyDescent="0.25">
      <c r="A28" s="9">
        <v>26</v>
      </c>
      <c r="B28" s="10" t="s">
        <v>111</v>
      </c>
      <c r="C28" s="11" t="s">
        <v>23</v>
      </c>
      <c r="D28" s="12" t="s">
        <v>112</v>
      </c>
      <c r="E28" s="12" t="s">
        <v>113</v>
      </c>
      <c r="F28" s="12" t="s">
        <v>94</v>
      </c>
      <c r="G28" s="13">
        <v>43776</v>
      </c>
      <c r="H28" s="17" t="s">
        <v>107</v>
      </c>
      <c r="I28" s="9" t="s">
        <v>114</v>
      </c>
      <c r="J28" s="9">
        <v>2021</v>
      </c>
      <c r="K28" s="12" t="s">
        <v>94</v>
      </c>
      <c r="L28" s="5" t="s">
        <v>21</v>
      </c>
    </row>
    <row r="29" spans="1:12" s="16" customFormat="1" ht="81.75" customHeight="1" x14ac:dyDescent="0.25">
      <c r="A29" s="9">
        <v>27</v>
      </c>
      <c r="B29" s="10" t="s">
        <v>115</v>
      </c>
      <c r="C29" s="11" t="s">
        <v>13</v>
      </c>
      <c r="D29" s="12" t="s">
        <v>116</v>
      </c>
      <c r="E29" s="12" t="s">
        <v>117</v>
      </c>
      <c r="F29" s="12" t="s">
        <v>16</v>
      </c>
      <c r="G29" s="13" t="s">
        <v>118</v>
      </c>
      <c r="H29" s="14">
        <v>45387</v>
      </c>
      <c r="I29" s="9">
        <v>531439</v>
      </c>
      <c r="J29" s="9">
        <v>2024</v>
      </c>
      <c r="K29" s="12" t="s">
        <v>16</v>
      </c>
      <c r="L29" s="5" t="s">
        <v>21</v>
      </c>
    </row>
    <row r="30" spans="1:12" s="16" customFormat="1" ht="81.75" customHeight="1" x14ac:dyDescent="0.25">
      <c r="A30" s="9">
        <v>28</v>
      </c>
      <c r="B30" s="10" t="s">
        <v>119</v>
      </c>
      <c r="C30" s="11" t="s">
        <v>23</v>
      </c>
      <c r="D30" s="12" t="s">
        <v>120</v>
      </c>
      <c r="E30" s="12" t="s">
        <v>121</v>
      </c>
      <c r="F30" s="12" t="s">
        <v>16</v>
      </c>
      <c r="G30" s="13" t="s">
        <v>122</v>
      </c>
      <c r="H30" s="14">
        <v>43592</v>
      </c>
      <c r="I30" s="17" t="s">
        <v>123</v>
      </c>
      <c r="J30" s="9">
        <v>2019</v>
      </c>
      <c r="K30" s="12" t="s">
        <v>16</v>
      </c>
      <c r="L30" s="5" t="s">
        <v>21</v>
      </c>
    </row>
    <row r="31" spans="1:12" s="16" customFormat="1" ht="81.75" customHeight="1" x14ac:dyDescent="0.25">
      <c r="A31" s="9">
        <v>29</v>
      </c>
      <c r="B31" s="10" t="s">
        <v>124</v>
      </c>
      <c r="C31" s="11" t="s">
        <v>23</v>
      </c>
      <c r="D31" s="12" t="s">
        <v>52</v>
      </c>
      <c r="E31" s="12" t="s">
        <v>125</v>
      </c>
      <c r="F31" s="12" t="s">
        <v>54</v>
      </c>
      <c r="G31" s="21">
        <v>43606</v>
      </c>
      <c r="H31" s="21">
        <v>41147</v>
      </c>
      <c r="I31" s="9" t="s">
        <v>26</v>
      </c>
      <c r="J31" s="9">
        <v>2012</v>
      </c>
      <c r="K31" s="12" t="s">
        <v>54</v>
      </c>
      <c r="L31" s="22" t="s">
        <v>126</v>
      </c>
    </row>
    <row r="32" spans="1:12" s="16" customFormat="1" ht="81.75" customHeight="1" x14ac:dyDescent="0.25">
      <c r="A32" s="9">
        <v>30</v>
      </c>
      <c r="B32" s="10" t="s">
        <v>127</v>
      </c>
      <c r="C32" s="11" t="s">
        <v>13</v>
      </c>
      <c r="D32" s="12" t="s">
        <v>128</v>
      </c>
      <c r="E32" s="12" t="s">
        <v>129</v>
      </c>
      <c r="F32" s="12" t="s">
        <v>78</v>
      </c>
      <c r="G32" s="13" t="s">
        <v>130</v>
      </c>
      <c r="H32" s="14">
        <v>45394</v>
      </c>
      <c r="I32" s="9">
        <v>532075</v>
      </c>
      <c r="J32" s="9">
        <v>2024</v>
      </c>
      <c r="K32" s="12" t="s">
        <v>78</v>
      </c>
      <c r="L32" s="5" t="s">
        <v>21</v>
      </c>
    </row>
    <row r="33" spans="1:13" s="16" customFormat="1" ht="81.75" customHeight="1" x14ac:dyDescent="0.25">
      <c r="A33" s="9">
        <v>31</v>
      </c>
      <c r="B33" s="10" t="s">
        <v>131</v>
      </c>
      <c r="C33" s="11" t="s">
        <v>13</v>
      </c>
      <c r="D33" s="12" t="s">
        <v>132</v>
      </c>
      <c r="E33" s="12" t="s">
        <v>133</v>
      </c>
      <c r="F33" s="12" t="s">
        <v>16</v>
      </c>
      <c r="G33" s="13">
        <v>42739</v>
      </c>
      <c r="H33" s="14">
        <v>45324</v>
      </c>
      <c r="I33" s="9">
        <v>504734</v>
      </c>
      <c r="J33" s="9">
        <v>2024</v>
      </c>
      <c r="K33" s="12" t="s">
        <v>16</v>
      </c>
      <c r="L33" s="5" t="s">
        <v>21</v>
      </c>
    </row>
    <row r="34" spans="1:13" s="16" customFormat="1" ht="81.75" customHeight="1" x14ac:dyDescent="0.25">
      <c r="A34" s="9">
        <v>32</v>
      </c>
      <c r="B34" s="10" t="s">
        <v>134</v>
      </c>
      <c r="C34" s="11" t="s">
        <v>13</v>
      </c>
      <c r="D34" s="12" t="s">
        <v>135</v>
      </c>
      <c r="E34" s="12" t="s">
        <v>136</v>
      </c>
      <c r="F34" s="12" t="s">
        <v>94</v>
      </c>
      <c r="G34" s="13">
        <v>42715</v>
      </c>
      <c r="H34" s="14">
        <v>45415</v>
      </c>
      <c r="I34" s="9">
        <v>535801</v>
      </c>
      <c r="J34" s="9">
        <v>2024</v>
      </c>
      <c r="K34" s="12" t="s">
        <v>94</v>
      </c>
      <c r="L34" s="5" t="s">
        <v>21</v>
      </c>
    </row>
    <row r="35" spans="1:13" s="16" customFormat="1" ht="81.75" customHeight="1" x14ac:dyDescent="0.25">
      <c r="A35" s="9">
        <v>33</v>
      </c>
      <c r="B35" s="4" t="s">
        <v>137</v>
      </c>
      <c r="C35" s="24" t="s">
        <v>13</v>
      </c>
      <c r="D35" s="5" t="s">
        <v>82</v>
      </c>
      <c r="E35" s="5" t="s">
        <v>138</v>
      </c>
      <c r="F35" s="5" t="s">
        <v>78</v>
      </c>
      <c r="G35" s="6" t="s">
        <v>139</v>
      </c>
      <c r="H35" s="18">
        <v>45627</v>
      </c>
      <c r="I35" s="8">
        <v>494431</v>
      </c>
      <c r="J35" s="8">
        <v>2024</v>
      </c>
      <c r="K35" s="5" t="s">
        <v>78</v>
      </c>
      <c r="L35" s="5" t="s">
        <v>21</v>
      </c>
    </row>
    <row r="36" spans="1:13" s="16" customFormat="1" ht="81.75" customHeight="1" x14ac:dyDescent="0.25">
      <c r="A36" s="9">
        <v>34</v>
      </c>
      <c r="B36" s="4" t="s">
        <v>140</v>
      </c>
      <c r="C36" s="24" t="s">
        <v>13</v>
      </c>
      <c r="D36" s="5" t="s">
        <v>82</v>
      </c>
      <c r="E36" s="5" t="s">
        <v>141</v>
      </c>
      <c r="F36" s="5" t="s">
        <v>78</v>
      </c>
      <c r="G36" s="6" t="s">
        <v>142</v>
      </c>
      <c r="H36" s="8" t="s">
        <v>143</v>
      </c>
      <c r="I36" s="8">
        <v>484701</v>
      </c>
      <c r="J36" s="8">
        <v>2023</v>
      </c>
      <c r="K36" s="5" t="s">
        <v>78</v>
      </c>
      <c r="L36" s="5" t="s">
        <v>21</v>
      </c>
    </row>
    <row r="37" spans="1:13" s="16" customFormat="1" ht="81.75" customHeight="1" x14ac:dyDescent="0.25">
      <c r="A37" s="9">
        <v>35</v>
      </c>
      <c r="B37" s="4" t="s">
        <v>144</v>
      </c>
      <c r="C37" s="24" t="s">
        <v>13</v>
      </c>
      <c r="D37" s="5" t="s">
        <v>145</v>
      </c>
      <c r="E37" s="5" t="s">
        <v>146</v>
      </c>
      <c r="F37" s="5" t="s">
        <v>16</v>
      </c>
      <c r="G37" s="6" t="s">
        <v>147</v>
      </c>
      <c r="H37" s="7" t="s">
        <v>143</v>
      </c>
      <c r="I37" s="8">
        <v>486395</v>
      </c>
      <c r="J37" s="8">
        <v>2023</v>
      </c>
      <c r="K37" s="5" t="s">
        <v>16</v>
      </c>
      <c r="L37" s="5" t="s">
        <v>21</v>
      </c>
    </row>
    <row r="38" spans="1:13" s="16" customFormat="1" ht="81.75" customHeight="1" x14ac:dyDescent="0.25">
      <c r="A38" s="9">
        <v>36</v>
      </c>
      <c r="B38" s="4" t="s">
        <v>148</v>
      </c>
      <c r="C38" s="24" t="s">
        <v>13</v>
      </c>
      <c r="D38" s="5" t="s">
        <v>48</v>
      </c>
      <c r="E38" s="5" t="s">
        <v>149</v>
      </c>
      <c r="F38" s="5" t="s">
        <v>16</v>
      </c>
      <c r="G38" s="7" t="s">
        <v>150</v>
      </c>
      <c r="H38" s="8" t="s">
        <v>151</v>
      </c>
      <c r="I38" s="8">
        <v>481999</v>
      </c>
      <c r="J38" s="8">
        <v>2023</v>
      </c>
      <c r="K38" s="5" t="s">
        <v>16</v>
      </c>
      <c r="L38" s="5" t="s">
        <v>21</v>
      </c>
    </row>
    <row r="39" spans="1:13" s="16" customFormat="1" ht="81.75" customHeight="1" x14ac:dyDescent="0.25">
      <c r="A39" s="9">
        <v>37</v>
      </c>
      <c r="B39" s="4" t="s">
        <v>152</v>
      </c>
      <c r="C39" s="24" t="s">
        <v>13</v>
      </c>
      <c r="D39" s="5" t="s">
        <v>153</v>
      </c>
      <c r="E39" s="5" t="s">
        <v>154</v>
      </c>
      <c r="F39" s="5" t="s">
        <v>78</v>
      </c>
      <c r="G39" s="6" t="s">
        <v>155</v>
      </c>
      <c r="H39" s="18">
        <v>44938</v>
      </c>
      <c r="I39" s="8">
        <v>473178</v>
      </c>
      <c r="J39" s="8">
        <v>2023</v>
      </c>
      <c r="K39" s="5" t="s">
        <v>78</v>
      </c>
      <c r="L39" s="5" t="s">
        <v>21</v>
      </c>
    </row>
    <row r="40" spans="1:13" s="25" customFormat="1" ht="81.75" customHeight="1" x14ac:dyDescent="0.25">
      <c r="A40" s="7">
        <v>38</v>
      </c>
      <c r="B40" s="4" t="s">
        <v>47</v>
      </c>
      <c r="C40" s="24" t="str">
        <f ca="1">$C$52</f>
        <v>Granted</v>
      </c>
      <c r="D40" s="5" t="s">
        <v>48</v>
      </c>
      <c r="E40" s="5" t="s">
        <v>49</v>
      </c>
      <c r="F40" s="5" t="s">
        <v>94</v>
      </c>
      <c r="G40" s="6" t="s">
        <v>50</v>
      </c>
      <c r="H40" s="18">
        <v>44996</v>
      </c>
      <c r="I40" s="8">
        <v>463021</v>
      </c>
      <c r="J40" s="8">
        <v>2023</v>
      </c>
      <c r="K40" s="5" t="s">
        <v>94</v>
      </c>
      <c r="L40" s="5" t="s">
        <v>21</v>
      </c>
      <c r="M40" s="25" t="s">
        <v>156</v>
      </c>
    </row>
    <row r="41" spans="1:13" s="16" customFormat="1" ht="81.75" customHeight="1" x14ac:dyDescent="0.25">
      <c r="A41" s="9">
        <v>39</v>
      </c>
      <c r="B41" s="10" t="s">
        <v>157</v>
      </c>
      <c r="C41" s="11" t="str">
        <f ca="1">$C$52</f>
        <v>Granted</v>
      </c>
      <c r="D41" s="12" t="s">
        <v>82</v>
      </c>
      <c r="E41" s="12" t="s">
        <v>158</v>
      </c>
      <c r="F41" s="12" t="s">
        <v>78</v>
      </c>
      <c r="G41" s="13">
        <v>43525</v>
      </c>
      <c r="H41" s="17" t="s">
        <v>159</v>
      </c>
      <c r="I41" s="17">
        <v>453915</v>
      </c>
      <c r="J41" s="17">
        <v>2023</v>
      </c>
      <c r="K41" s="12" t="s">
        <v>78</v>
      </c>
      <c r="L41" s="5" t="s">
        <v>21</v>
      </c>
    </row>
    <row r="42" spans="1:13" s="16" customFormat="1" ht="81.75" customHeight="1" x14ac:dyDescent="0.25">
      <c r="A42" s="9">
        <v>40</v>
      </c>
      <c r="B42" s="10" t="s">
        <v>160</v>
      </c>
      <c r="C42" s="11" t="str">
        <f ca="1">$C$52</f>
        <v>Granted</v>
      </c>
      <c r="D42" s="12" t="s">
        <v>82</v>
      </c>
      <c r="E42" s="12" t="s">
        <v>161</v>
      </c>
      <c r="F42" s="12" t="s">
        <v>78</v>
      </c>
      <c r="G42" s="13">
        <v>43318</v>
      </c>
      <c r="H42" s="17" t="s">
        <v>162</v>
      </c>
      <c r="I42" s="17">
        <v>458808</v>
      </c>
      <c r="J42" s="17">
        <v>2023</v>
      </c>
      <c r="K42" s="12" t="s">
        <v>78</v>
      </c>
      <c r="L42" s="5" t="s">
        <v>21</v>
      </c>
    </row>
    <row r="43" spans="1:13" s="16" customFormat="1" ht="81.75" customHeight="1" x14ac:dyDescent="0.25">
      <c r="A43" s="9">
        <v>41</v>
      </c>
      <c r="B43" s="10" t="s">
        <v>163</v>
      </c>
      <c r="C43" s="11" t="str">
        <f ca="1">$C$52</f>
        <v>Granted</v>
      </c>
      <c r="D43" s="12" t="s">
        <v>164</v>
      </c>
      <c r="E43" s="12" t="s">
        <v>165</v>
      </c>
      <c r="F43" s="12" t="s">
        <v>78</v>
      </c>
      <c r="G43" s="13">
        <v>42777</v>
      </c>
      <c r="H43" s="14">
        <v>45087</v>
      </c>
      <c r="I43" s="17">
        <v>456166</v>
      </c>
      <c r="J43" s="17">
        <v>2023</v>
      </c>
      <c r="K43" s="12" t="s">
        <v>78</v>
      </c>
      <c r="L43" s="5" t="s">
        <v>21</v>
      </c>
    </row>
    <row r="44" spans="1:13" s="16" customFormat="1" ht="81.75" customHeight="1" x14ac:dyDescent="0.25">
      <c r="A44" s="9">
        <v>42</v>
      </c>
      <c r="B44" s="5" t="s">
        <v>166</v>
      </c>
      <c r="C44" s="24" t="s">
        <v>13</v>
      </c>
      <c r="D44" s="5" t="s">
        <v>167</v>
      </c>
      <c r="E44" s="5" t="s">
        <v>168</v>
      </c>
      <c r="F44" s="5" t="s">
        <v>94</v>
      </c>
      <c r="G44" s="6">
        <v>42343</v>
      </c>
      <c r="H44" s="8" t="s">
        <v>169</v>
      </c>
      <c r="I44" s="8">
        <v>425612</v>
      </c>
      <c r="J44" s="8">
        <v>2023</v>
      </c>
      <c r="K44" s="5" t="s">
        <v>94</v>
      </c>
      <c r="L44" s="5" t="s">
        <v>21</v>
      </c>
    </row>
    <row r="45" spans="1:13" s="16" customFormat="1" ht="81.75" customHeight="1" x14ac:dyDescent="0.25">
      <c r="A45" s="9">
        <v>43</v>
      </c>
      <c r="B45" s="10" t="s">
        <v>170</v>
      </c>
      <c r="C45" s="11" t="str">
        <f t="shared" ref="C45:C54" ca="1" si="0">$C$52</f>
        <v>Granted</v>
      </c>
      <c r="D45" s="12" t="s">
        <v>171</v>
      </c>
      <c r="E45" s="12" t="s">
        <v>172</v>
      </c>
      <c r="F45" s="12" t="s">
        <v>94</v>
      </c>
      <c r="G45" s="13">
        <v>42895</v>
      </c>
      <c r="H45" s="17" t="s">
        <v>173</v>
      </c>
      <c r="I45" s="17">
        <v>419036</v>
      </c>
      <c r="J45" s="17">
        <v>2023</v>
      </c>
      <c r="K45" s="12" t="s">
        <v>94</v>
      </c>
      <c r="L45" s="5" t="s">
        <v>21</v>
      </c>
    </row>
    <row r="46" spans="1:13" s="16" customFormat="1" ht="81.75" customHeight="1" x14ac:dyDescent="0.25">
      <c r="A46" s="9">
        <v>44</v>
      </c>
      <c r="B46" s="10" t="s">
        <v>174</v>
      </c>
      <c r="C46" s="11" t="str">
        <f t="shared" ca="1" si="0"/>
        <v>Granted</v>
      </c>
      <c r="D46" s="12" t="s">
        <v>82</v>
      </c>
      <c r="E46" s="12" t="s">
        <v>175</v>
      </c>
      <c r="F46" s="12" t="s">
        <v>78</v>
      </c>
      <c r="G46" s="13" t="s">
        <v>176</v>
      </c>
      <c r="H46" s="17" t="s">
        <v>177</v>
      </c>
      <c r="I46" s="17">
        <v>409117</v>
      </c>
      <c r="J46" s="17">
        <v>2022</v>
      </c>
      <c r="K46" s="12" t="s">
        <v>78</v>
      </c>
      <c r="L46" s="5" t="s">
        <v>21</v>
      </c>
    </row>
    <row r="47" spans="1:13" s="16" customFormat="1" ht="81.75" customHeight="1" x14ac:dyDescent="0.25">
      <c r="A47" s="9">
        <v>45</v>
      </c>
      <c r="B47" s="10" t="s">
        <v>178</v>
      </c>
      <c r="C47" s="11" t="str">
        <f t="shared" ca="1" si="0"/>
        <v>Granted</v>
      </c>
      <c r="D47" s="12" t="s">
        <v>82</v>
      </c>
      <c r="E47" s="12" t="s">
        <v>179</v>
      </c>
      <c r="F47" s="12" t="s">
        <v>78</v>
      </c>
      <c r="G47" s="13">
        <v>43044</v>
      </c>
      <c r="H47" s="17" t="s">
        <v>180</v>
      </c>
      <c r="I47" s="17">
        <v>343616</v>
      </c>
      <c r="J47" s="17">
        <v>2020</v>
      </c>
      <c r="K47" s="12" t="s">
        <v>78</v>
      </c>
      <c r="L47" s="5" t="s">
        <v>21</v>
      </c>
    </row>
    <row r="48" spans="1:13" s="16" customFormat="1" ht="81.75" customHeight="1" x14ac:dyDescent="0.25">
      <c r="A48" s="9">
        <v>46</v>
      </c>
      <c r="B48" s="10" t="s">
        <v>181</v>
      </c>
      <c r="C48" s="11" t="str">
        <f t="shared" ca="1" si="0"/>
        <v>Granted</v>
      </c>
      <c r="D48" s="12" t="s">
        <v>82</v>
      </c>
      <c r="E48" s="12" t="s">
        <v>175</v>
      </c>
      <c r="F48" s="12" t="s">
        <v>78</v>
      </c>
      <c r="G48" s="13">
        <v>42738</v>
      </c>
      <c r="H48" s="17" t="s">
        <v>182</v>
      </c>
      <c r="I48" s="17">
        <v>369104</v>
      </c>
      <c r="J48" s="17">
        <v>2021</v>
      </c>
      <c r="K48" s="12" t="s">
        <v>78</v>
      </c>
      <c r="L48" s="5" t="s">
        <v>21</v>
      </c>
    </row>
    <row r="49" spans="1:12" s="16" customFormat="1" ht="81.75" customHeight="1" x14ac:dyDescent="0.25">
      <c r="A49" s="9">
        <v>47</v>
      </c>
      <c r="B49" s="12" t="s">
        <v>166</v>
      </c>
      <c r="C49" s="11" t="str">
        <f t="shared" ca="1" si="0"/>
        <v>Granted</v>
      </c>
      <c r="D49" s="12" t="s">
        <v>167</v>
      </c>
      <c r="E49" s="12" t="s">
        <v>168</v>
      </c>
      <c r="F49" s="12" t="s">
        <v>94</v>
      </c>
      <c r="G49" s="13">
        <v>42343</v>
      </c>
      <c r="H49" s="17" t="s">
        <v>169</v>
      </c>
      <c r="I49" s="17">
        <v>425612</v>
      </c>
      <c r="J49" s="17">
        <v>2023</v>
      </c>
      <c r="K49" s="12" t="s">
        <v>94</v>
      </c>
      <c r="L49" s="5" t="s">
        <v>21</v>
      </c>
    </row>
    <row r="50" spans="1:12" s="16" customFormat="1" ht="81.75" customHeight="1" x14ac:dyDescent="0.25">
      <c r="A50" s="9">
        <v>48</v>
      </c>
      <c r="B50" s="12" t="s">
        <v>183</v>
      </c>
      <c r="C50" s="11" t="str">
        <f t="shared" ca="1" si="0"/>
        <v>Granted</v>
      </c>
      <c r="D50" s="12" t="s">
        <v>184</v>
      </c>
      <c r="E50" s="12" t="s">
        <v>185</v>
      </c>
      <c r="F50" s="12" t="s">
        <v>186</v>
      </c>
      <c r="G50" s="13">
        <v>39998</v>
      </c>
      <c r="H50" s="17" t="s">
        <v>187</v>
      </c>
      <c r="I50" s="17">
        <v>279380</v>
      </c>
      <c r="J50" s="17">
        <v>2017</v>
      </c>
      <c r="K50" s="12" t="s">
        <v>186</v>
      </c>
      <c r="L50" s="5" t="s">
        <v>21</v>
      </c>
    </row>
    <row r="51" spans="1:12" s="16" customFormat="1" ht="81.75" customHeight="1" x14ac:dyDescent="0.25">
      <c r="A51" s="9">
        <v>49</v>
      </c>
      <c r="B51" s="12" t="s">
        <v>188</v>
      </c>
      <c r="C51" s="11" t="str">
        <f t="shared" ca="1" si="0"/>
        <v>Granted</v>
      </c>
      <c r="D51" s="12" t="s">
        <v>189</v>
      </c>
      <c r="E51" s="12" t="s">
        <v>190</v>
      </c>
      <c r="F51" s="12" t="s">
        <v>191</v>
      </c>
      <c r="G51" s="13">
        <v>39733</v>
      </c>
      <c r="H51" s="14">
        <v>42923</v>
      </c>
      <c r="I51" s="17">
        <v>284748</v>
      </c>
      <c r="J51" s="17">
        <v>2017</v>
      </c>
      <c r="K51" s="12" t="s">
        <v>191</v>
      </c>
      <c r="L51" s="5" t="s">
        <v>21</v>
      </c>
    </row>
    <row r="52" spans="1:12" s="16" customFormat="1" ht="81.75" customHeight="1" x14ac:dyDescent="0.25">
      <c r="A52" s="9">
        <v>50</v>
      </c>
      <c r="B52" s="11" t="s">
        <v>192</v>
      </c>
      <c r="C52" s="11" t="str">
        <f t="shared" ca="1" si="0"/>
        <v>Granted</v>
      </c>
      <c r="D52" s="11" t="s">
        <v>52</v>
      </c>
      <c r="E52" s="12" t="s">
        <v>193</v>
      </c>
      <c r="F52" s="12" t="s">
        <v>54</v>
      </c>
      <c r="G52" s="13">
        <v>43229</v>
      </c>
      <c r="H52" s="13">
        <v>43634</v>
      </c>
      <c r="I52" s="9" t="s">
        <v>194</v>
      </c>
      <c r="J52" s="9">
        <v>2019</v>
      </c>
      <c r="K52" s="12" t="s">
        <v>54</v>
      </c>
      <c r="L52" s="22" t="s">
        <v>195</v>
      </c>
    </row>
    <row r="53" spans="1:12" s="16" customFormat="1" ht="81.75" customHeight="1" x14ac:dyDescent="0.25">
      <c r="A53" s="9">
        <v>51</v>
      </c>
      <c r="B53" s="11" t="s">
        <v>196</v>
      </c>
      <c r="C53" s="11" t="str">
        <f t="shared" ca="1" si="0"/>
        <v>Granted</v>
      </c>
      <c r="D53" s="11" t="s">
        <v>52</v>
      </c>
      <c r="E53" s="12" t="s">
        <v>197</v>
      </c>
      <c r="F53" s="12" t="s">
        <v>54</v>
      </c>
      <c r="G53" s="13">
        <v>43160</v>
      </c>
      <c r="H53" s="13">
        <v>43760</v>
      </c>
      <c r="I53" s="9" t="s">
        <v>198</v>
      </c>
      <c r="J53" s="9">
        <v>2019</v>
      </c>
      <c r="K53" s="12" t="s">
        <v>54</v>
      </c>
      <c r="L53" s="22" t="s">
        <v>199</v>
      </c>
    </row>
    <row r="54" spans="1:12" s="16" customFormat="1" ht="81.75" customHeight="1" x14ac:dyDescent="0.25">
      <c r="A54" s="9">
        <v>52</v>
      </c>
      <c r="B54" s="11" t="s">
        <v>200</v>
      </c>
      <c r="C54" s="11" t="str">
        <f t="shared" ca="1" si="0"/>
        <v>Granted</v>
      </c>
      <c r="D54" s="11" t="s">
        <v>52</v>
      </c>
      <c r="E54" s="12" t="s">
        <v>201</v>
      </c>
      <c r="F54" s="12" t="s">
        <v>54</v>
      </c>
      <c r="G54" s="13">
        <v>43335</v>
      </c>
      <c r="H54" s="13">
        <v>43985</v>
      </c>
      <c r="I54" s="9" t="s">
        <v>202</v>
      </c>
      <c r="J54" s="9">
        <v>2020</v>
      </c>
      <c r="K54" s="12" t="s">
        <v>54</v>
      </c>
      <c r="L54" s="22" t="s">
        <v>203</v>
      </c>
    </row>
  </sheetData>
  <mergeCells count="1">
    <mergeCell ref="B1:L1"/>
  </mergeCells>
  <dataValidations count="2">
    <dataValidation type="date" allowBlank="1" showInputMessage="1" showErrorMessage="1" promptTitle="Patent Publication/Granted Date" prompt="Patents that are Published or Granted in between (2020 to 2022) that is from 01-01-2020 to 31-12-2022 are only be considered. If status of patent is Published then provide Published Date, &amp; if status of patent is Granted then provide Granted Date only._x000a_" sqref="H38:H54 H32:H36 H18:H30 H3:H11">
      <formula1>43831</formula1>
      <formula2>44926</formula2>
    </dataValidation>
    <dataValidation type="list" allowBlank="1" showInputMessage="1" showErrorMessage="1" sqref="C17:C54 C3:C13">
      <formula1>"Published, Granted"</formula1>
    </dataValidation>
  </dataValidations>
  <hyperlinks>
    <hyperlink ref="L12" r:id="rId1"/>
    <hyperlink ref="L13" r:id="rId2"/>
    <hyperlink ref="L14" r:id="rId3"/>
    <hyperlink ref="L15" r:id="rId4"/>
    <hyperlink ref="L16" r:id="rId5"/>
    <hyperlink ref="L17" r:id="rId6"/>
    <hyperlink ref="L52" r:id="rId7"/>
    <hyperlink ref="L53" r:id="rId8"/>
    <hyperlink ref="L54" r:id="rId9"/>
    <hyperlink ref="L31" r:id="rId10"/>
  </hyperlinks>
  <pageMargins left="0.70866141732283472" right="0.70866141732283472" top="0.74803149606299213" bottom="0.74803149606299213" header="0.31496062992125984" footer="0.31496062992125984"/>
  <pageSetup paperSize="9" scale="55" orientation="landscape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26"/>
  <sheetViews>
    <sheetView topLeftCell="A13" workbookViewId="0">
      <selection activeCell="C19" sqref="C19:F26"/>
    </sheetView>
  </sheetViews>
  <sheetFormatPr defaultRowHeight="15" x14ac:dyDescent="0.25"/>
  <cols>
    <col min="3" max="3" width="19.5703125" customWidth="1"/>
    <col min="4" max="4" width="28.140625" customWidth="1"/>
    <col min="5" max="5" width="30.28515625" customWidth="1"/>
    <col min="6" max="6" width="34.42578125" customWidth="1"/>
  </cols>
  <sheetData>
    <row r="5" spans="3:6" ht="23.25" x14ac:dyDescent="0.35">
      <c r="C5" s="26" t="s">
        <v>205</v>
      </c>
      <c r="D5" s="26" t="s">
        <v>206</v>
      </c>
      <c r="E5" s="26" t="s">
        <v>207</v>
      </c>
      <c r="F5" s="26" t="s">
        <v>208</v>
      </c>
    </row>
    <row r="6" spans="3:6" ht="23.25" x14ac:dyDescent="0.35">
      <c r="C6" s="26">
        <v>2018</v>
      </c>
      <c r="D6" s="26">
        <v>4</v>
      </c>
      <c r="E6" s="26">
        <v>5</v>
      </c>
      <c r="F6" s="26">
        <v>0</v>
      </c>
    </row>
    <row r="7" spans="3:6" ht="23.25" x14ac:dyDescent="0.35">
      <c r="C7" s="26">
        <v>2019</v>
      </c>
      <c r="D7" s="26">
        <v>7</v>
      </c>
      <c r="E7" s="26">
        <v>8</v>
      </c>
      <c r="F7" s="26">
        <v>2</v>
      </c>
    </row>
    <row r="8" spans="3:6" ht="23.25" x14ac:dyDescent="0.35">
      <c r="C8" s="26">
        <v>2020</v>
      </c>
      <c r="D8" s="26">
        <v>13</v>
      </c>
      <c r="E8" s="26">
        <v>2</v>
      </c>
      <c r="F8" s="26">
        <v>2</v>
      </c>
    </row>
    <row r="9" spans="3:6" ht="23.25" x14ac:dyDescent="0.35">
      <c r="C9" s="26">
        <v>2021</v>
      </c>
      <c r="D9" s="26">
        <v>4</v>
      </c>
      <c r="E9" s="26">
        <v>14</v>
      </c>
      <c r="F9" s="26">
        <v>1</v>
      </c>
    </row>
    <row r="10" spans="3:6" ht="23.25" x14ac:dyDescent="0.35">
      <c r="C10" s="26">
        <v>2022</v>
      </c>
      <c r="D10" s="26">
        <v>7</v>
      </c>
      <c r="E10" s="26">
        <v>8</v>
      </c>
      <c r="F10" s="26">
        <v>2</v>
      </c>
    </row>
    <row r="11" spans="3:6" ht="23.25" x14ac:dyDescent="0.35">
      <c r="C11" s="26">
        <v>2023</v>
      </c>
      <c r="D11" s="26">
        <v>4</v>
      </c>
      <c r="E11" s="26">
        <v>2</v>
      </c>
      <c r="F11" s="26">
        <v>11</v>
      </c>
    </row>
    <row r="12" spans="3:6" ht="23.25" x14ac:dyDescent="0.35">
      <c r="C12" s="27">
        <v>2024</v>
      </c>
      <c r="D12" s="26">
        <v>0</v>
      </c>
      <c r="E12" s="26">
        <v>0</v>
      </c>
      <c r="F12" s="26">
        <v>13</v>
      </c>
    </row>
    <row r="19" spans="3:6" ht="23.25" x14ac:dyDescent="0.35">
      <c r="C19" s="26" t="s">
        <v>205</v>
      </c>
      <c r="D19" s="26" t="s">
        <v>206</v>
      </c>
      <c r="E19" s="26" t="s">
        <v>207</v>
      </c>
      <c r="F19" s="26" t="s">
        <v>208</v>
      </c>
    </row>
    <row r="20" spans="3:6" ht="23.25" x14ac:dyDescent="0.35">
      <c r="C20" s="26" t="s">
        <v>209</v>
      </c>
      <c r="D20" s="26">
        <v>4</v>
      </c>
      <c r="E20" s="26">
        <v>9</v>
      </c>
      <c r="F20" s="26">
        <v>1</v>
      </c>
    </row>
    <row r="21" spans="3:6" ht="23.25" x14ac:dyDescent="0.35">
      <c r="C21" s="26" t="s">
        <v>210</v>
      </c>
      <c r="D21" s="26">
        <v>9</v>
      </c>
      <c r="E21" s="26">
        <v>4</v>
      </c>
      <c r="F21" s="26">
        <v>2</v>
      </c>
    </row>
    <row r="22" spans="3:6" ht="23.25" x14ac:dyDescent="0.35">
      <c r="C22" s="26" t="s">
        <v>211</v>
      </c>
      <c r="D22" s="26">
        <v>14</v>
      </c>
      <c r="E22" s="26">
        <v>9</v>
      </c>
      <c r="F22" s="26">
        <v>1</v>
      </c>
    </row>
    <row r="23" spans="3:6" ht="23.25" x14ac:dyDescent="0.35">
      <c r="C23" s="26" t="s">
        <v>212</v>
      </c>
      <c r="D23" s="26">
        <v>3</v>
      </c>
      <c r="E23" s="26">
        <v>10</v>
      </c>
      <c r="F23" s="26">
        <v>1</v>
      </c>
    </row>
    <row r="24" spans="3:6" ht="23.25" x14ac:dyDescent="0.35">
      <c r="C24" s="26" t="s">
        <v>213</v>
      </c>
      <c r="D24" s="26">
        <v>6</v>
      </c>
      <c r="E24" s="26">
        <v>6</v>
      </c>
      <c r="F24" s="26">
        <v>4</v>
      </c>
    </row>
    <row r="25" spans="3:6" ht="23.25" x14ac:dyDescent="0.35">
      <c r="C25" s="26" t="s">
        <v>214</v>
      </c>
      <c r="D25" s="26">
        <v>3</v>
      </c>
      <c r="E25" s="26">
        <v>5</v>
      </c>
      <c r="F25" s="26">
        <v>20</v>
      </c>
    </row>
    <row r="26" spans="3:6" ht="23.25" x14ac:dyDescent="0.35">
      <c r="C26" s="27" t="s">
        <v>215</v>
      </c>
      <c r="D26" s="26">
        <f>SUM(D20:D25)</f>
        <v>39</v>
      </c>
      <c r="E26" s="26">
        <f>SUM(E20:E25)</f>
        <v>43</v>
      </c>
      <c r="F26" s="26">
        <f>SUM(F20:F25)</f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2024-11-08T07:39:35Z</cp:lastPrinted>
  <dcterms:created xsi:type="dcterms:W3CDTF">2024-07-24T07:04:40Z</dcterms:created>
  <dcterms:modified xsi:type="dcterms:W3CDTF">2024-12-04T11:19:06Z</dcterms:modified>
</cp:coreProperties>
</file>