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ontent_ACER\Desktop\Dr Sunil\recommender_systems\recommender systems_day1_Mumbai\"/>
    </mc:Choice>
  </mc:AlternateContent>
  <bookViews>
    <workbookView xWindow="11136" yWindow="0" windowWidth="4476" windowHeight="6636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<sst xmlns="http://schemas.openxmlformats.org/spreadsheetml/2006/main" count="139" uniqueCount="51">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</sst>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remy Howard" refreshedDate="42697.407696527778" createdVersion="6" refreshedVersion="6" minRefreshableVersion="3" recordCount="206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remy Howard" refreshedDate="42697.462273958336" createdVersion="6" refreshedVersion="6" minRefreshableVersion="3" recordCount="48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25:G39" totalsRowShown="0">
  <tableColumns count="7">
    <tableColumn id="1" name="Word id"/>
    <tableColumn id="2" name="Vocab" dataDxfId="5"/>
    <tableColumn id="3" name="Embeddings" dataDxfId="4"/>
    <tableColumn id="4" name="1" dataDxfId="3"/>
    <tableColumn id="5" name="2" dataDxfId="2"/>
    <tableColumn id="6" name="3" dataDxfId="1"/>
    <tableColumn id="7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41"/>
  <sheetViews>
    <sheetView tabSelected="1" topLeftCell="A17" zoomScale="120" zoomScaleNormal="120" workbookViewId="0">
      <selection activeCell="F25" sqref="B25:F25"/>
    </sheetView>
  </sheetViews>
  <sheetFormatPr defaultColWidth="9.109375" defaultRowHeight="14.4" x14ac:dyDescent="0.3"/>
  <cols>
    <col min="1" max="1" width="4.21875" style="1" bestFit="1" customWidth="1"/>
    <col min="2" max="5" width="6.109375" style="1" customWidth="1"/>
    <col min="6" max="6" width="9.21875" style="1" customWidth="1"/>
    <col min="7" max="7" width="10.5546875" style="1" bestFit="1" customWidth="1"/>
    <col min="8" max="22" width="5.88671875" style="1" customWidth="1"/>
    <col min="23" max="23" width="11.109375" style="1" bestFit="1" customWidth="1"/>
    <col min="24" max="16384" width="9.109375" style="1"/>
  </cols>
  <sheetData>
    <row r="1" spans="6:22" x14ac:dyDescent="0.3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3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3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3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3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3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3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3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3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3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 t="shared" si="2"/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3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3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3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3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3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3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3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3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ref="H35:V35" si="10">IF(H12="",0,MMULT($B35:$F35,H$19:H$23))</f>
        <v>5.1559924415380802</v>
      </c>
      <c r="I35" s="5">
        <f t="shared" si="10"/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3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3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3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3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3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H210"/>
  <sheetViews>
    <sheetView topLeftCell="AE1" zoomScale="120" zoomScaleNormal="120" workbookViewId="0">
      <pane ySplit="1" topLeftCell="A3" activePane="bottomLeft" state="frozen"/>
      <selection pane="bottomLeft" activeCell="AE3" sqref="AE3:AI8"/>
    </sheetView>
  </sheetViews>
  <sheetFormatPr defaultRowHeight="14.4" x14ac:dyDescent="0.3"/>
  <cols>
    <col min="1" max="1" width="3.109375" bestFit="1" customWidth="1"/>
    <col min="3" max="7" width="4.6640625" customWidth="1"/>
    <col min="9" max="9" width="5.88671875" bestFit="1" customWidth="1"/>
    <col min="10" max="10" width="7.44140625" bestFit="1" customWidth="1"/>
    <col min="11" max="11" width="7.109375" bestFit="1" customWidth="1"/>
    <col min="13" max="13" width="5.44140625" bestFit="1" customWidth="1"/>
    <col min="14" max="14" width="4.44140625" customWidth="1"/>
    <col min="15" max="15" width="2.77734375" customWidth="1"/>
    <col min="16" max="23" width="2.5546875" bestFit="1" customWidth="1"/>
    <col min="24" max="29" width="3.44140625" bestFit="1" customWidth="1"/>
    <col min="30" max="30" width="4.77734375" customWidth="1"/>
    <col min="31" max="31" width="4.5546875" customWidth="1"/>
    <col min="32" max="32" width="4.77734375" bestFit="1" customWidth="1"/>
    <col min="33" max="33" width="4.21875" bestFit="1" customWidth="1"/>
    <col min="34" max="35" width="4.77734375" bestFit="1" customWidth="1"/>
    <col min="36" max="36" width="4.109375" customWidth="1"/>
    <col min="37" max="37" width="2.77734375" customWidth="1"/>
    <col min="38" max="45" width="2.5546875" bestFit="1" customWidth="1"/>
    <col min="46" max="51" width="3.44140625" bestFit="1" customWidth="1"/>
    <col min="53" max="53" width="4.77734375" customWidth="1"/>
    <col min="54" max="57" width="4.21875" bestFit="1" customWidth="1"/>
  </cols>
  <sheetData>
    <row r="1" spans="1:60" ht="15" thickBot="1" x14ac:dyDescent="0.35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5" thickBot="1" x14ac:dyDescent="0.35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3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0.20602569740008589</v>
      </c>
      <c r="AF3" s="16">
        <v>1.6124775823689446</v>
      </c>
      <c r="AG3" s="16">
        <v>2.894442456390816</v>
      </c>
      <c r="AH3" s="16">
        <v>-1.2584775373501331</v>
      </c>
      <c r="AI3" s="16">
        <v>0.82372047104256629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2.8707552068899242</v>
      </c>
      <c r="BH3" s="16">
        <f t="shared" ref="BH3:BH66" si="6">(BG3-M3)^2</f>
        <v>0.75821463032591474</v>
      </c>
    </row>
    <row r="4" spans="1:60" x14ac:dyDescent="0.3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1.5535640136184534</v>
      </c>
      <c r="AF4" s="16">
        <v>0.75090925115377827</v>
      </c>
      <c r="AG4" s="16">
        <v>0.22429599869720107</v>
      </c>
      <c r="AH4" s="16">
        <v>1.6220577017308828</v>
      </c>
      <c r="AI4" s="16">
        <v>1.2627085615623141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4.5511623103822023</v>
      </c>
      <c r="BH4" s="16">
        <f t="shared" si="6"/>
        <v>0.30377989238584713</v>
      </c>
    </row>
    <row r="5" spans="1:60" x14ac:dyDescent="0.3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1.5044251481816413</v>
      </c>
      <c r="AF5" s="16">
        <v>1.1710754973605022</v>
      </c>
      <c r="AG5" s="16">
        <v>0.22310072402747516</v>
      </c>
      <c r="AH5" s="16">
        <v>1.0832032487736378</v>
      </c>
      <c r="AI5" s="16">
        <v>1.4901597754146985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4.6050724605490023</v>
      </c>
      <c r="BH5" s="16">
        <f t="shared" si="6"/>
        <v>0.15596776141681934</v>
      </c>
    </row>
    <row r="6" spans="1:60" x14ac:dyDescent="0.3">
      <c r="A6">
        <f t="shared" ref="A6:A18" si="9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0.47116188164224576</v>
      </c>
      <c r="AF6" s="16">
        <v>0.88663094599493841</v>
      </c>
      <c r="AG6" s="16">
        <v>1.3245577535156996</v>
      </c>
      <c r="AH6" s="16">
        <v>1.1295494929459176</v>
      </c>
      <c r="AI6" s="16">
        <v>0.77246858381594063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3.0126923695014183</v>
      </c>
      <c r="BH6" s="16">
        <f t="shared" si="6"/>
        <v>1.6109624356053283E-4</v>
      </c>
    </row>
    <row r="7" spans="1:60" x14ac:dyDescent="0.3">
      <c r="A7">
        <f t="shared" si="9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0.31027628997539758</v>
      </c>
      <c r="AF7" s="16">
        <v>2.101559767778713</v>
      </c>
      <c r="AG7" s="16">
        <v>1.4730740504922506</v>
      </c>
      <c r="AH7" s="16">
        <v>-0.28785394259929215</v>
      </c>
      <c r="AI7" s="16">
        <v>-0.14892074718683804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2.5508011192486713</v>
      </c>
      <c r="BH7" s="16">
        <f t="shared" si="6"/>
        <v>0.20177963446824645</v>
      </c>
    </row>
    <row r="8" spans="1:60" x14ac:dyDescent="0.3">
      <c r="A8">
        <f t="shared" si="9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0.99920085291688654</v>
      </c>
      <c r="AF8" s="16">
        <v>1.4481749884795914</v>
      </c>
      <c r="AG8" s="16">
        <v>0.36607828360894074</v>
      </c>
      <c r="AH8" s="16">
        <v>0.82566549229391217</v>
      </c>
      <c r="AI8" s="16">
        <v>0.67160645595547508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3.5286710358877658</v>
      </c>
      <c r="BH8" s="16">
        <f t="shared" si="6"/>
        <v>0.2221509924111118</v>
      </c>
    </row>
    <row r="9" spans="1:60" x14ac:dyDescent="0.3">
      <c r="A9">
        <f t="shared" si="9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1.1561958763348434</v>
      </c>
      <c r="AF9" s="16">
        <v>1.1552099113480661</v>
      </c>
      <c r="AG9" s="16">
        <v>0.18723754146183572</v>
      </c>
      <c r="AH9" s="16">
        <v>2.1642465240448137</v>
      </c>
      <c r="AI9" s="16">
        <v>-3.2768128340707657E-2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3.7824622796177216</v>
      </c>
      <c r="BH9" s="16">
        <f t="shared" si="6"/>
        <v>0.61224721902456158</v>
      </c>
    </row>
    <row r="10" spans="1:60" x14ac:dyDescent="0.3">
      <c r="A10">
        <f t="shared" si="9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0.79213009726092887</v>
      </c>
      <c r="AF10" s="16">
        <v>1.0680674270345278</v>
      </c>
      <c r="AG10" s="16">
        <v>1.3014392774477659</v>
      </c>
      <c r="AH10" s="16">
        <v>1.2935609024880383</v>
      </c>
      <c r="AI10" s="16">
        <v>0.69807750238115185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3.6948774382549732</v>
      </c>
      <c r="BH10" s="16">
        <f t="shared" si="6"/>
        <v>9.3099777685847707E-2</v>
      </c>
    </row>
    <row r="11" spans="1:60" x14ac:dyDescent="0.3">
      <c r="A11">
        <f t="shared" si="9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1.518611225402092</v>
      </c>
      <c r="AF11" s="16">
        <v>0.53824516019041535</v>
      </c>
      <c r="AG11" s="16">
        <v>0.64417489845850151</v>
      </c>
      <c r="AH11" s="16">
        <v>1.363540654118282</v>
      </c>
      <c r="AI11" s="16">
        <v>0.93773044662810789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4.3202007609883859</v>
      </c>
      <c r="BH11" s="16">
        <f t="shared" si="6"/>
        <v>0.67272928832592738</v>
      </c>
    </row>
    <row r="12" spans="1:60" x14ac:dyDescent="0.3">
      <c r="A12">
        <f t="shared" si="9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0.99974446801971906</v>
      </c>
      <c r="AF12" s="16">
        <v>0.68976131175371402</v>
      </c>
      <c r="AG12" s="16">
        <v>0.41259242096114823</v>
      </c>
      <c r="AH12" s="16">
        <v>0.75153016192662858</v>
      </c>
      <c r="AI12" s="16">
        <v>1.024724240557213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3.1832739096967009</v>
      </c>
      <c r="BH12" s="16">
        <f t="shared" si="6"/>
        <v>0.6670415065821127</v>
      </c>
    </row>
    <row r="13" spans="1:60" x14ac:dyDescent="0.3">
      <c r="A13">
        <f t="shared" si="9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0.85640963805844594</v>
      </c>
      <c r="AF13" s="16">
        <v>1.2888320444158179</v>
      </c>
      <c r="AG13" s="16">
        <v>0.8045253803447685</v>
      </c>
      <c r="AH13" s="16">
        <v>0.19358094603029108</v>
      </c>
      <c r="AI13" s="16">
        <v>1.7875117214878651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3.6654442306596975</v>
      </c>
      <c r="BH13" s="16">
        <f t="shared" si="6"/>
        <v>0.4428160241182767</v>
      </c>
    </row>
    <row r="14" spans="1:60" x14ac:dyDescent="0.3">
      <c r="A14">
        <f t="shared" si="9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0.61300423840985951</v>
      </c>
      <c r="AF14" s="16">
        <v>-8.5915705301294512E-2</v>
      </c>
      <c r="AG14" s="16">
        <v>2.3982626031858225</v>
      </c>
      <c r="AH14" s="16">
        <v>1.5714980751347403</v>
      </c>
      <c r="AI14" s="16">
        <v>-0.17616803893436811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2.9768223677959633</v>
      </c>
      <c r="BH14" s="16">
        <f t="shared" si="6"/>
        <v>0.2737148348386223</v>
      </c>
    </row>
    <row r="15" spans="1:60" x14ac:dyDescent="0.3">
      <c r="A15">
        <f t="shared" si="9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1.4454446988575682</v>
      </c>
      <c r="AF15" s="16">
        <v>0.58742676786471593</v>
      </c>
      <c r="AG15" s="16">
        <v>1.4012074298903896</v>
      </c>
      <c r="AH15" s="16">
        <v>1.2891605728834352</v>
      </c>
      <c r="AI15" s="16">
        <v>-0.12567080638500888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4.1320515659560835</v>
      </c>
      <c r="BH15" s="16">
        <f t="shared" si="6"/>
        <v>1.7437616071453863E-2</v>
      </c>
    </row>
    <row r="16" spans="1:60" x14ac:dyDescent="0.3">
      <c r="A16">
        <f t="shared" si="9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0.6766874543544914</v>
      </c>
      <c r="AF16" s="16">
        <v>0.95403571292172595</v>
      </c>
      <c r="AG16" s="16">
        <v>1.528152833773301</v>
      </c>
      <c r="AH16" s="16">
        <v>0.84353423124480587</v>
      </c>
      <c r="AI16" s="16">
        <v>0.63808054849388229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3.3205645990446344</v>
      </c>
      <c r="BH16" s="16">
        <f t="shared" si="6"/>
        <v>0.46163246407137842</v>
      </c>
    </row>
    <row r="17" spans="1:60" x14ac:dyDescent="0.3">
      <c r="A17">
        <f t="shared" si="9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1.6995930951074014</v>
      </c>
      <c r="AF17" s="16">
        <v>1.0020288877900414</v>
      </c>
      <c r="AG17" s="16">
        <v>0.20239764804251933</v>
      </c>
      <c r="AH17" s="16">
        <v>-0.2535092011354837</v>
      </c>
      <c r="AI17" s="16">
        <v>2.0482987045803709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4.4486359237995918</v>
      </c>
      <c r="BH17" s="16">
        <f t="shared" si="6"/>
        <v>0.3040023445243295</v>
      </c>
    </row>
    <row r="18" spans="1:60" ht="15" thickBot="1" x14ac:dyDescent="0.35">
      <c r="A18">
        <f t="shared" si="9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0.20602569740008589</v>
      </c>
      <c r="AF18" s="16">
        <v>1.6124775823689446</v>
      </c>
      <c r="AG18" s="16">
        <v>2.894442456390816</v>
      </c>
      <c r="AH18" s="16">
        <v>-1.2584775373501331</v>
      </c>
      <c r="AI18" s="16">
        <v>0.82372047104256629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3.2544140125922167</v>
      </c>
      <c r="BH18" s="16">
        <f t="shared" si="6"/>
        <v>6.4726489803272613E-2</v>
      </c>
    </row>
    <row r="19" spans="1:60" ht="15" thickBot="1" x14ac:dyDescent="0.35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1.5535640136184534</v>
      </c>
      <c r="AF19" s="16">
        <v>0.75090925115377827</v>
      </c>
      <c r="AG19" s="16">
        <v>0.22429599869720107</v>
      </c>
      <c r="AH19" s="16">
        <v>1.6220577017308828</v>
      </c>
      <c r="AI19" s="16">
        <v>1.2627085615623141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4.3994752363004075</v>
      </c>
      <c r="BH19" s="16">
        <f t="shared" si="6"/>
        <v>0.36062999181645145</v>
      </c>
    </row>
    <row r="20" spans="1:60" x14ac:dyDescent="0.3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1.5044251481816413</v>
      </c>
      <c r="AF20" s="16">
        <v>1.1710754973605022</v>
      </c>
      <c r="AG20" s="16">
        <v>0.22310072402747516</v>
      </c>
      <c r="AH20" s="16">
        <v>1.0832032487736378</v>
      </c>
      <c r="AI20" s="16">
        <v>1.4901597754146985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4.4327267857640003</v>
      </c>
      <c r="BH20" s="16">
        <f t="shared" si="6"/>
        <v>0.18725247111764298</v>
      </c>
    </row>
    <row r="21" spans="1:60" x14ac:dyDescent="0.3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0.47116188164224576</v>
      </c>
      <c r="AF21" s="16">
        <v>0.88663094599493841</v>
      </c>
      <c r="AG21" s="16">
        <v>1.3245577535156996</v>
      </c>
      <c r="AH21" s="16">
        <v>1.1295494929459176</v>
      </c>
      <c r="AI21" s="16">
        <v>0.77246858381594063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5.1645698849460544</v>
      </c>
      <c r="BH21" s="16">
        <f t="shared" si="6"/>
        <v>2.7083247031157581E-2</v>
      </c>
    </row>
    <row r="22" spans="1:60" x14ac:dyDescent="0.3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0.31027628997539758</v>
      </c>
      <c r="AF22" s="16">
        <v>2.101559767778713</v>
      </c>
      <c r="AG22" s="16">
        <v>1.4730740504922506</v>
      </c>
      <c r="AH22" s="16">
        <v>-0.28785394259929215</v>
      </c>
      <c r="AI22" s="16">
        <v>-0.14892074718683804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1.905897967080795</v>
      </c>
      <c r="BH22" s="16">
        <f t="shared" si="6"/>
        <v>0.35295722551873221</v>
      </c>
    </row>
    <row r="23" spans="1:60" x14ac:dyDescent="0.3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0.99920085291688654</v>
      </c>
      <c r="AF23" s="16">
        <v>1.4481749884795914</v>
      </c>
      <c r="AG23" s="16">
        <v>0.36607828360894074</v>
      </c>
      <c r="AH23" s="16">
        <v>0.82566549229391217</v>
      </c>
      <c r="AI23" s="16">
        <v>0.67160645595547508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3.2378078636303602</v>
      </c>
      <c r="BH23" s="16">
        <f t="shared" si="6"/>
        <v>5.6552580004435998E-2</v>
      </c>
    </row>
    <row r="24" spans="1:60" x14ac:dyDescent="0.3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1.1561958763348434</v>
      </c>
      <c r="AF24" s="16">
        <v>1.1552099113480661</v>
      </c>
      <c r="AG24" s="16">
        <v>0.18723754146183572</v>
      </c>
      <c r="AH24" s="16">
        <v>2.1642465240448137</v>
      </c>
      <c r="AI24" s="16">
        <v>-3.2768128340707657E-2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3.3696539600838404</v>
      </c>
      <c r="BH24" s="16">
        <f t="shared" si="6"/>
        <v>0.1366440502056655</v>
      </c>
    </row>
    <row r="25" spans="1:60" x14ac:dyDescent="0.3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0.79213009726092887</v>
      </c>
      <c r="AF25" s="16">
        <v>1.0680674270345278</v>
      </c>
      <c r="AG25" s="16">
        <v>1.3014392774477659</v>
      </c>
      <c r="AH25" s="16">
        <v>1.2935609024880383</v>
      </c>
      <c r="AI25" s="16">
        <v>0.69807750238115185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4.9184638884995078</v>
      </c>
      <c r="BH25" s="16">
        <f t="shared" si="6"/>
        <v>6.6481374786207005E-3</v>
      </c>
    </row>
    <row r="26" spans="1:60" x14ac:dyDescent="0.3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1.518611225402092</v>
      </c>
      <c r="AF26" s="16">
        <v>0.53824516019041535</v>
      </c>
      <c r="AG26" s="16">
        <v>0.64417489845850151</v>
      </c>
      <c r="AH26" s="16">
        <v>1.363540654118282</v>
      </c>
      <c r="AI26" s="16">
        <v>0.93773044662810789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3.3248838594131334</v>
      </c>
      <c r="BH26" s="16">
        <f t="shared" si="6"/>
        <v>0.4557818032809059</v>
      </c>
    </row>
    <row r="27" spans="1:60" x14ac:dyDescent="0.3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0.99974446801971906</v>
      </c>
      <c r="AF27" s="16">
        <v>0.68976131175371402</v>
      </c>
      <c r="AG27" s="16">
        <v>0.41259242096114823</v>
      </c>
      <c r="AH27" s="16">
        <v>0.75153016192662858</v>
      </c>
      <c r="AI27" s="16">
        <v>1.024724240557213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3.2161405385616719</v>
      </c>
      <c r="BH27" s="16">
        <f t="shared" si="6"/>
        <v>4.6716732409729587E-2</v>
      </c>
    </row>
    <row r="28" spans="1:60" x14ac:dyDescent="0.3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0.85640963805844594</v>
      </c>
      <c r="AF28" s="16">
        <v>1.2888320444158179</v>
      </c>
      <c r="AG28" s="16">
        <v>0.8045253803447685</v>
      </c>
      <c r="AH28" s="16">
        <v>0.19358094603029108</v>
      </c>
      <c r="AI28" s="16">
        <v>1.7875117214878651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5.1559924415380802</v>
      </c>
      <c r="BH28" s="16">
        <f t="shared" si="6"/>
        <v>2.4333641817011378E-2</v>
      </c>
    </row>
    <row r="29" spans="1:60" x14ac:dyDescent="0.3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1.4454446988575682</v>
      </c>
      <c r="AF29" s="16">
        <v>0.58742676786471593</v>
      </c>
      <c r="AG29" s="16">
        <v>1.4012074298903896</v>
      </c>
      <c r="AH29" s="16">
        <v>1.2891605728834352</v>
      </c>
      <c r="AI29" s="16">
        <v>-0.12567080638500888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1.4366350084959278</v>
      </c>
      <c r="BH29" s="16">
        <f t="shared" si="6"/>
        <v>0.19065013064423897</v>
      </c>
    </row>
    <row r="30" spans="1:60" x14ac:dyDescent="0.3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0.6766874543544914</v>
      </c>
      <c r="AF30" s="16">
        <v>0.95403571292172595</v>
      </c>
      <c r="AG30" s="16">
        <v>1.528152833773301</v>
      </c>
      <c r="AH30" s="16">
        <v>0.84353423124480587</v>
      </c>
      <c r="AI30" s="16">
        <v>0.63808054849388229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4.1928255185464902</v>
      </c>
      <c r="BH30" s="16">
        <f t="shared" si="6"/>
        <v>9.4356162056232623E-2</v>
      </c>
    </row>
    <row r="31" spans="1:60" x14ac:dyDescent="0.3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0.20602569740008589</v>
      </c>
      <c r="AF31" s="16">
        <v>1.6124775823689446</v>
      </c>
      <c r="AG31" s="16">
        <v>2.894442456390816</v>
      </c>
      <c r="AH31" s="16">
        <v>-1.2584775373501331</v>
      </c>
      <c r="AI31" s="16">
        <v>0.82372047104256629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4.980436512436766</v>
      </c>
      <c r="BH31" s="16">
        <f t="shared" si="6"/>
        <v>3.8273004563681162E-4</v>
      </c>
    </row>
    <row r="32" spans="1:60" x14ac:dyDescent="0.3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1.5535640136184534</v>
      </c>
      <c r="AF32" s="16">
        <v>0.75090925115377827</v>
      </c>
      <c r="AG32" s="16">
        <v>0.22429599869720107</v>
      </c>
      <c r="AH32" s="16">
        <v>1.6220577017308828</v>
      </c>
      <c r="AI32" s="16">
        <v>1.2627085615623141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4.080727236772935</v>
      </c>
      <c r="BH32" s="16">
        <f t="shared" si="6"/>
        <v>6.5168867569935134E-3</v>
      </c>
    </row>
    <row r="33" spans="1:60" x14ac:dyDescent="0.3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1.5044251481816413</v>
      </c>
      <c r="AF33" s="16">
        <v>1.1710754973605022</v>
      </c>
      <c r="AG33" s="16">
        <v>0.22310072402747516</v>
      </c>
      <c r="AH33" s="16">
        <v>1.0832032487736378</v>
      </c>
      <c r="AI33" s="16">
        <v>1.4901597754146985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4.9584158262837779</v>
      </c>
      <c r="BH33" s="16">
        <f t="shared" si="6"/>
        <v>0.2101450697874388</v>
      </c>
    </row>
    <row r="34" spans="1:60" x14ac:dyDescent="0.3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0.47116188164224576</v>
      </c>
      <c r="AF34" s="16">
        <v>0.88663094599493841</v>
      </c>
      <c r="AG34" s="16">
        <v>1.3245577535156996</v>
      </c>
      <c r="AH34" s="16">
        <v>1.1295494929459176</v>
      </c>
      <c r="AI34" s="16">
        <v>0.77246858381594063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3.8367674655462989</v>
      </c>
      <c r="BH34" s="16">
        <f t="shared" si="6"/>
        <v>2.6644860304178723E-2</v>
      </c>
    </row>
    <row r="35" spans="1:60" x14ac:dyDescent="0.3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0.31027628997539758</v>
      </c>
      <c r="AF35" s="16">
        <v>2.101559767778713</v>
      </c>
      <c r="AG35" s="16">
        <v>1.4730740504922506</v>
      </c>
      <c r="AH35" s="16">
        <v>-0.28785394259929215</v>
      </c>
      <c r="AI35" s="16">
        <v>-0.14892074718683804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4.735561294238174</v>
      </c>
      <c r="BH35" s="16">
        <f t="shared" si="6"/>
        <v>6.9927829104989611E-2</v>
      </c>
    </row>
    <row r="36" spans="1:60" ht="15" thickBot="1" x14ac:dyDescent="0.35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0.99920085291688654</v>
      </c>
      <c r="AF36" s="16">
        <v>1.4481749884795914</v>
      </c>
      <c r="AG36" s="16">
        <v>0.36607828360894074</v>
      </c>
      <c r="AH36" s="16">
        <v>0.82566549229391217</v>
      </c>
      <c r="AI36" s="16">
        <v>0.67160645595547508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4.4579169599215795</v>
      </c>
      <c r="BH36" s="16">
        <f t="shared" si="6"/>
        <v>0.2096879421838215</v>
      </c>
    </row>
    <row r="37" spans="1:60" x14ac:dyDescent="0.3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1.1561958763348434</v>
      </c>
      <c r="AF37" s="16">
        <v>1.1552099113480661</v>
      </c>
      <c r="AG37" s="16">
        <v>0.18723754146183572</v>
      </c>
      <c r="AH37" s="16">
        <v>2.1642465240448137</v>
      </c>
      <c r="AI37" s="16">
        <v>-3.2768128340707657E-2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3.5990695098811458</v>
      </c>
      <c r="BH37" s="16">
        <f t="shared" si="6"/>
        <v>0.16074525790694463</v>
      </c>
    </row>
    <row r="38" spans="1:60" x14ac:dyDescent="0.3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0.79213009726092887</v>
      </c>
      <c r="AF38" s="16">
        <v>1.0680674270345278</v>
      </c>
      <c r="AG38" s="16">
        <v>1.3014392774477659</v>
      </c>
      <c r="AH38" s="16">
        <v>1.2935609024880383</v>
      </c>
      <c r="AI38" s="16">
        <v>0.69807750238115185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4.2577005993419981</v>
      </c>
      <c r="BH38" s="16">
        <f t="shared" si="6"/>
        <v>6.6409598901225012E-2</v>
      </c>
    </row>
    <row r="39" spans="1:60" x14ac:dyDescent="0.3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1.518611225402092</v>
      </c>
      <c r="AF39" s="16">
        <v>0.53824516019041535</v>
      </c>
      <c r="AG39" s="16">
        <v>0.64417489845850151</v>
      </c>
      <c r="AH39" s="16">
        <v>1.363540654118282</v>
      </c>
      <c r="AI39" s="16">
        <v>0.93773044662810789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3.3413463251466538</v>
      </c>
      <c r="BH39" s="16">
        <f t="shared" si="6"/>
        <v>0.43382466339781756</v>
      </c>
    </row>
    <row r="40" spans="1:60" x14ac:dyDescent="0.3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0.99974446801971906</v>
      </c>
      <c r="AF40" s="16">
        <v>0.68976131175371402</v>
      </c>
      <c r="AG40" s="16">
        <v>0.41259242096114823</v>
      </c>
      <c r="AH40" s="16">
        <v>0.75153016192662858</v>
      </c>
      <c r="AI40" s="16">
        <v>1.024724240557213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3.2773931657918074</v>
      </c>
      <c r="BH40" s="16">
        <f t="shared" si="6"/>
        <v>4.9553802636193751E-2</v>
      </c>
    </row>
    <row r="41" spans="1:60" x14ac:dyDescent="0.3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0.85640963805844594</v>
      </c>
      <c r="AF41" s="16">
        <v>1.2888320444158179</v>
      </c>
      <c r="AG41" s="16">
        <v>0.8045253803447685</v>
      </c>
      <c r="AH41" s="16">
        <v>0.19358094603029108</v>
      </c>
      <c r="AI41" s="16">
        <v>1.7875117214878651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5.2590957432246359</v>
      </c>
      <c r="BH41" s="16">
        <f t="shared" si="6"/>
        <v>6.7130604157126461E-2</v>
      </c>
    </row>
    <row r="42" spans="1:60" x14ac:dyDescent="0.3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1.4454446988575682</v>
      </c>
      <c r="AF42" s="16">
        <v>0.58742676786471593</v>
      </c>
      <c r="AG42" s="16">
        <v>1.4012074298903896</v>
      </c>
      <c r="AH42" s="16">
        <v>1.2891605728834352</v>
      </c>
      <c r="AI42" s="16">
        <v>-0.12567080638500888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2.5323995514153119</v>
      </c>
      <c r="BH42" s="16">
        <f t="shared" si="6"/>
        <v>0.28344928234722538</v>
      </c>
    </row>
    <row r="43" spans="1:60" x14ac:dyDescent="0.3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0.6766874543544914</v>
      </c>
      <c r="AF43" s="16">
        <v>0.95403571292172595</v>
      </c>
      <c r="AG43" s="16">
        <v>1.528152833773301</v>
      </c>
      <c r="AH43" s="16">
        <v>0.84353423124480587</v>
      </c>
      <c r="AI43" s="16">
        <v>0.63808054849388229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3.8351945652186279</v>
      </c>
      <c r="BH43" s="16">
        <f t="shared" si="6"/>
        <v>2.7160831333477096E-2</v>
      </c>
    </row>
    <row r="44" spans="1:60" x14ac:dyDescent="0.3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1.6995930951074014</v>
      </c>
      <c r="AF44" s="16">
        <v>1.0020288877900414</v>
      </c>
      <c r="AG44" s="16">
        <v>0.20239764804251933</v>
      </c>
      <c r="AH44" s="16">
        <v>-0.2535092011354837</v>
      </c>
      <c r="AI44" s="16">
        <v>2.0482987045803709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4.6949834816130238</v>
      </c>
      <c r="BH44" s="16">
        <f t="shared" si="6"/>
        <v>9.3035076488912585E-2</v>
      </c>
    </row>
    <row r="45" spans="1:60" x14ac:dyDescent="0.3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0.20602569740008589</v>
      </c>
      <c r="AF45" s="16">
        <v>1.6124775823689446</v>
      </c>
      <c r="AG45" s="16">
        <v>2.894442456390816</v>
      </c>
      <c r="AH45" s="16">
        <v>-1.2584775373501331</v>
      </c>
      <c r="AI45" s="16">
        <v>0.82372047104256629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5.0965507866099626</v>
      </c>
      <c r="BH45" s="16">
        <f t="shared" si="6"/>
        <v>9.3220543950025408E-3</v>
      </c>
    </row>
    <row r="46" spans="1:60" x14ac:dyDescent="0.3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1.5535640136184534</v>
      </c>
      <c r="AF46" s="16">
        <v>0.75090925115377827</v>
      </c>
      <c r="AG46" s="16">
        <v>0.22429599869720107</v>
      </c>
      <c r="AH46" s="16">
        <v>1.6220577017308828</v>
      </c>
      <c r="AI46" s="16">
        <v>1.2627085615623141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4.9768440836728232</v>
      </c>
      <c r="BH46" s="16">
        <f t="shared" si="6"/>
        <v>5.3619646095121498E-4</v>
      </c>
    </row>
    <row r="47" spans="1:60" x14ac:dyDescent="0.3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1.5044251481816413</v>
      </c>
      <c r="AF47" s="16">
        <v>1.1710754973605022</v>
      </c>
      <c r="AG47" s="16">
        <v>0.22310072402747516</v>
      </c>
      <c r="AH47" s="16">
        <v>1.0832032487736378</v>
      </c>
      <c r="AI47" s="16">
        <v>1.4901597754146985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4.9392901664425874</v>
      </c>
      <c r="BH47" s="16">
        <f t="shared" si="6"/>
        <v>3.685683890568735E-3</v>
      </c>
    </row>
    <row r="48" spans="1:60" x14ac:dyDescent="0.3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0.47116188164224576</v>
      </c>
      <c r="AF48" s="16">
        <v>0.88663094599493841</v>
      </c>
      <c r="AG48" s="16">
        <v>1.3245577535156996</v>
      </c>
      <c r="AH48" s="16">
        <v>1.1295494929459176</v>
      </c>
      <c r="AI48" s="16">
        <v>0.77246858381594063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4.2126960244848295</v>
      </c>
      <c r="BH48" s="16">
        <f t="shared" si="6"/>
        <v>4.5239598831651184E-2</v>
      </c>
    </row>
    <row r="49" spans="9:60" x14ac:dyDescent="0.3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1.1561958763348434</v>
      </c>
      <c r="AF49" s="16">
        <v>1.1552099113480661</v>
      </c>
      <c r="AG49" s="16">
        <v>0.18723754146183572</v>
      </c>
      <c r="AH49" s="16">
        <v>2.1642465240448137</v>
      </c>
      <c r="AI49" s="16">
        <v>-3.2768128340707657E-2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3.1908413715333057</v>
      </c>
      <c r="BH49" s="16">
        <f t="shared" si="6"/>
        <v>3.6420429088713228E-2</v>
      </c>
    </row>
    <row r="50" spans="9:60" x14ac:dyDescent="0.3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0.79213009726092887</v>
      </c>
      <c r="AF50" s="16">
        <v>1.0680674270345278</v>
      </c>
      <c r="AG50" s="16">
        <v>1.3014392774477659</v>
      </c>
      <c r="AH50" s="16">
        <v>1.2935609024880383</v>
      </c>
      <c r="AI50" s="16">
        <v>0.69807750238115185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4.6776257749728627</v>
      </c>
      <c r="BH50" s="16">
        <f t="shared" si="6"/>
        <v>0.10392514096184736</v>
      </c>
    </row>
    <row r="51" spans="9:60" x14ac:dyDescent="0.3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1.518611225402092</v>
      </c>
      <c r="AF51" s="16">
        <v>0.53824516019041535</v>
      </c>
      <c r="AG51" s="16">
        <v>0.64417489845850151</v>
      </c>
      <c r="AH51" s="16">
        <v>1.363540654118282</v>
      </c>
      <c r="AI51" s="16">
        <v>0.93773044662810789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5.0261752447148345</v>
      </c>
      <c r="BH51" s="16">
        <f t="shared" si="6"/>
        <v>6.8514343588146908E-4</v>
      </c>
    </row>
    <row r="52" spans="9:60" x14ac:dyDescent="0.3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0.99974446801971906</v>
      </c>
      <c r="AF52" s="16">
        <v>0.68976131175371402</v>
      </c>
      <c r="AG52" s="16">
        <v>0.41259242096114823</v>
      </c>
      <c r="AH52" s="16">
        <v>0.75153016192662858</v>
      </c>
      <c r="AI52" s="16">
        <v>1.024724240557213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3.7184908457262891</v>
      </c>
      <c r="BH52" s="16">
        <f t="shared" si="6"/>
        <v>4.7738249666189052E-2</v>
      </c>
    </row>
    <row r="53" spans="9:60" x14ac:dyDescent="0.3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0.85640963805844594</v>
      </c>
      <c r="AF53" s="16">
        <v>1.2888320444158179</v>
      </c>
      <c r="AG53" s="16">
        <v>0.8045253803447685</v>
      </c>
      <c r="AH53" s="16">
        <v>0.19358094603029108</v>
      </c>
      <c r="AI53" s="16">
        <v>1.7875117214878651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4.7391635356246509</v>
      </c>
      <c r="BH53" s="16">
        <f t="shared" si="6"/>
        <v>6.8035661147832771E-2</v>
      </c>
    </row>
    <row r="54" spans="9:60" x14ac:dyDescent="0.3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0.61300423840985951</v>
      </c>
      <c r="AF54" s="16">
        <v>-8.5915705301294512E-2</v>
      </c>
      <c r="AG54" s="16">
        <v>2.3982626031858225</v>
      </c>
      <c r="AH54" s="16">
        <v>1.5714980751347403</v>
      </c>
      <c r="AI54" s="16">
        <v>-0.17616803893436811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5.0515886160937615</v>
      </c>
      <c r="BH54" s="16">
        <f t="shared" si="6"/>
        <v>2.6613853104695113E-3</v>
      </c>
    </row>
    <row r="55" spans="9:60" x14ac:dyDescent="0.3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1.4454446988575682</v>
      </c>
      <c r="AF55" s="16">
        <v>0.58742676786471593</v>
      </c>
      <c r="AG55" s="16">
        <v>1.4012074298903896</v>
      </c>
      <c r="AH55" s="16">
        <v>1.2891605728834352</v>
      </c>
      <c r="AI55" s="16">
        <v>-0.12567080638500888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4.8111930377168939</v>
      </c>
      <c r="BH55" s="16">
        <f t="shared" si="6"/>
        <v>3.5648069006574253E-2</v>
      </c>
    </row>
    <row r="56" spans="9:60" x14ac:dyDescent="0.3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0.6766874543544914</v>
      </c>
      <c r="AF56" s="16">
        <v>0.95403571292172595</v>
      </c>
      <c r="AG56" s="16">
        <v>1.528152833773301</v>
      </c>
      <c r="AH56" s="16">
        <v>0.84353423124480587</v>
      </c>
      <c r="AI56" s="16">
        <v>0.63808054849388229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4.5348579460964329</v>
      </c>
      <c r="BH56" s="16">
        <f t="shared" si="6"/>
        <v>1.2150764060618209E-3</v>
      </c>
    </row>
    <row r="57" spans="9:60" x14ac:dyDescent="0.3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1.6995930951074014</v>
      </c>
      <c r="AF57" s="16">
        <v>1.0020288877900414</v>
      </c>
      <c r="AG57" s="16">
        <v>0.20239764804251933</v>
      </c>
      <c r="AH57" s="16">
        <v>-0.2535092011354837</v>
      </c>
      <c r="AI57" s="16">
        <v>2.0482987045803709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5.1379604670587433</v>
      </c>
      <c r="BH57" s="16">
        <f t="shared" si="6"/>
        <v>1.9033090471066601E-2</v>
      </c>
    </row>
    <row r="58" spans="9:60" x14ac:dyDescent="0.3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0.20602569740008589</v>
      </c>
      <c r="AF58" s="16">
        <v>1.6124775823689446</v>
      </c>
      <c r="AG58" s="16">
        <v>2.894442456390816</v>
      </c>
      <c r="AH58" s="16">
        <v>-1.2584775373501331</v>
      </c>
      <c r="AI58" s="16">
        <v>0.82372047104256629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1.972435740049413</v>
      </c>
      <c r="BH58" s="16">
        <f t="shared" si="6"/>
        <v>7.5978842662353322E-4</v>
      </c>
    </row>
    <row r="59" spans="9:60" x14ac:dyDescent="0.3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1.5535640136184534</v>
      </c>
      <c r="AF59" s="16">
        <v>0.75090925115377827</v>
      </c>
      <c r="AG59" s="16">
        <v>0.22429599869720107</v>
      </c>
      <c r="AH59" s="16">
        <v>1.6220577017308828</v>
      </c>
      <c r="AI59" s="16">
        <v>1.2627085615623141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5.3217403267184409</v>
      </c>
      <c r="BH59" s="16">
        <f t="shared" si="6"/>
        <v>0.10351683783688909</v>
      </c>
    </row>
    <row r="60" spans="9:60" x14ac:dyDescent="0.3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1.5044251481816413</v>
      </c>
      <c r="AF60" s="16">
        <v>1.1710754973605022</v>
      </c>
      <c r="AG60" s="16">
        <v>0.22310072402747516</v>
      </c>
      <c r="AH60" s="16">
        <v>1.0832032487736378</v>
      </c>
      <c r="AI60" s="16">
        <v>1.4901597754146985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4.7395947764731954</v>
      </c>
      <c r="BH60" s="16">
        <f t="shared" si="6"/>
        <v>6.7810880440045074E-2</v>
      </c>
    </row>
    <row r="61" spans="9:60" x14ac:dyDescent="0.3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0.47116188164224576</v>
      </c>
      <c r="AF61" s="16">
        <v>0.88663094599493841</v>
      </c>
      <c r="AG61" s="16">
        <v>1.3245577535156996</v>
      </c>
      <c r="AH61" s="16">
        <v>1.1295494929459176</v>
      </c>
      <c r="AI61" s="16">
        <v>0.77246858381594063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4.2694118941236372</v>
      </c>
      <c r="BH61" s="16">
        <f t="shared" si="6"/>
        <v>5.3170874571648701E-2</v>
      </c>
    </row>
    <row r="62" spans="9:60" x14ac:dyDescent="0.3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0.99920085291688654</v>
      </c>
      <c r="AF62" s="16">
        <v>1.4481749884795914</v>
      </c>
      <c r="AG62" s="16">
        <v>0.36607828360894074</v>
      </c>
      <c r="AH62" s="16">
        <v>0.82566549229391217</v>
      </c>
      <c r="AI62" s="16">
        <v>0.67160645595547508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3.118046627613829</v>
      </c>
      <c r="BH62" s="16">
        <f t="shared" si="6"/>
        <v>1.3935006290998015E-2</v>
      </c>
    </row>
    <row r="63" spans="9:60" x14ac:dyDescent="0.3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1.1561958763348434</v>
      </c>
      <c r="AF63" s="16">
        <v>1.1552099113480661</v>
      </c>
      <c r="AG63" s="16">
        <v>0.18723754146183572</v>
      </c>
      <c r="AH63" s="16">
        <v>2.1642465240448137</v>
      </c>
      <c r="AI63" s="16">
        <v>-3.2768128340707657E-2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4.236416851267272</v>
      </c>
      <c r="BH63" s="16">
        <f t="shared" si="6"/>
        <v>6.9476076295859432E-2</v>
      </c>
    </row>
    <row r="64" spans="9:60" x14ac:dyDescent="0.3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0.79213009726092887</v>
      </c>
      <c r="AF64" s="16">
        <v>1.0680674270345278</v>
      </c>
      <c r="AG64" s="16">
        <v>1.3014392774477659</v>
      </c>
      <c r="AH64" s="16">
        <v>1.2935609024880383</v>
      </c>
      <c r="AI64" s="16">
        <v>0.69807750238115185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4.6224042328686901</v>
      </c>
      <c r="BH64" s="16">
        <f t="shared" si="6"/>
        <v>0.38738702909286254</v>
      </c>
    </row>
    <row r="65" spans="9:60" x14ac:dyDescent="0.3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1.518611225402092</v>
      </c>
      <c r="AF65" s="16">
        <v>0.53824516019041535</v>
      </c>
      <c r="AG65" s="16">
        <v>0.64417489845850151</v>
      </c>
      <c r="AH65" s="16">
        <v>1.363540654118282</v>
      </c>
      <c r="AI65" s="16">
        <v>0.93773044662810789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4.8971133731606109</v>
      </c>
      <c r="BH65" s="16">
        <f t="shared" si="6"/>
        <v>1.0585657982387701E-2</v>
      </c>
    </row>
    <row r="66" spans="9:60" x14ac:dyDescent="0.3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0.99974446801971906</v>
      </c>
      <c r="AF66" s="16">
        <v>0.68976131175371402</v>
      </c>
      <c r="AG66" s="16">
        <v>0.41259242096114823</v>
      </c>
      <c r="AH66" s="16">
        <v>0.75153016192662858</v>
      </c>
      <c r="AI66" s="16">
        <v>1.024724240557213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3.4932339829733108</v>
      </c>
      <c r="BH66" s="16">
        <f t="shared" si="6"/>
        <v>4.5778986405448426E-5</v>
      </c>
    </row>
    <row r="67" spans="9:60" x14ac:dyDescent="0.3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0.85640963805844594</v>
      </c>
      <c r="AF67" s="16">
        <v>1.2888320444158179</v>
      </c>
      <c r="AG67" s="16">
        <v>0.8045253803447685</v>
      </c>
      <c r="AH67" s="16">
        <v>0.19358094603029108</v>
      </c>
      <c r="AI67" s="16">
        <v>1.7875117214878651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3.8571535052252566</v>
      </c>
      <c r="BH67" s="16">
        <f t="shared" ref="BH67:BH130" si="21">(BG67-M67)^2</f>
        <v>2.04051210694308E-2</v>
      </c>
    </row>
    <row r="68" spans="9:60" x14ac:dyDescent="0.3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0.61300423840985951</v>
      </c>
      <c r="AF68" s="16">
        <v>-8.5915705301294512E-2</v>
      </c>
      <c r="AG68" s="16">
        <v>2.3982626031858225</v>
      </c>
      <c r="AH68" s="16">
        <v>1.5714980751347403</v>
      </c>
      <c r="AI68" s="16">
        <v>-0.17616803893436811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4.8913248438661148</v>
      </c>
      <c r="BH68" s="16">
        <f t="shared" si="21"/>
        <v>1.1810289560724333E-2</v>
      </c>
    </row>
    <row r="69" spans="9:60" x14ac:dyDescent="0.3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0.6766874543544914</v>
      </c>
      <c r="AF69" s="16">
        <v>0.95403571292172595</v>
      </c>
      <c r="AG69" s="16">
        <v>1.528152833773301</v>
      </c>
      <c r="AH69" s="16">
        <v>0.84353423124480587</v>
      </c>
      <c r="AI69" s="16">
        <v>0.63808054849388229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3.9945408435349994</v>
      </c>
      <c r="BH69" s="16">
        <f t="shared" si="21"/>
        <v>2.9802389309358002E-5</v>
      </c>
    </row>
    <row r="70" spans="9:60" x14ac:dyDescent="0.3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0.20602569740008589</v>
      </c>
      <c r="AF70" s="16">
        <v>1.6124775823689446</v>
      </c>
      <c r="AG70" s="16">
        <v>2.894442456390816</v>
      </c>
      <c r="AH70" s="16">
        <v>-1.2584775373501331</v>
      </c>
      <c r="AI70" s="16">
        <v>0.82372047104256629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0.97810905894690636</v>
      </c>
      <c r="BH70" s="16">
        <f t="shared" si="21"/>
        <v>4.7921330019002039E-4</v>
      </c>
    </row>
    <row r="71" spans="9:60" x14ac:dyDescent="0.3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1.5535640136184534</v>
      </c>
      <c r="AF71" s="16">
        <v>0.75090925115377827</v>
      </c>
      <c r="AG71" s="16">
        <v>0.22429599869720107</v>
      </c>
      <c r="AH71" s="16">
        <v>1.6220577017308828</v>
      </c>
      <c r="AI71" s="16">
        <v>1.2627085615623141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5.0769410234919325</v>
      </c>
      <c r="BH71" s="16">
        <f t="shared" si="21"/>
        <v>5.9199210959861165E-3</v>
      </c>
    </row>
    <row r="72" spans="9:60" x14ac:dyDescent="0.3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1.5044251481816413</v>
      </c>
      <c r="AF72" s="16">
        <v>1.1710754973605022</v>
      </c>
      <c r="AG72" s="16">
        <v>0.22310072402747516</v>
      </c>
      <c r="AH72" s="16">
        <v>1.0832032487736378</v>
      </c>
      <c r="AI72" s="16">
        <v>1.4901597754146985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4.9832734050512846</v>
      </c>
      <c r="BH72" s="16">
        <f t="shared" si="21"/>
        <v>2.7977897857839231E-4</v>
      </c>
    </row>
    <row r="73" spans="9:60" x14ac:dyDescent="0.3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0.47116188164224576</v>
      </c>
      <c r="AF73" s="16">
        <v>0.88663094599493841</v>
      </c>
      <c r="AG73" s="16">
        <v>1.3245577535156996</v>
      </c>
      <c r="AH73" s="16">
        <v>1.1295494929459176</v>
      </c>
      <c r="AI73" s="16">
        <v>0.77246858381594063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4.0121211234519398</v>
      </c>
      <c r="BH73" s="16">
        <f t="shared" si="21"/>
        <v>1.4692163373716574E-4</v>
      </c>
    </row>
    <row r="74" spans="9:60" x14ac:dyDescent="0.3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0.31027628997539758</v>
      </c>
      <c r="AF74" s="16">
        <v>2.101559767778713</v>
      </c>
      <c r="AG74" s="16">
        <v>1.4730740504922506</v>
      </c>
      <c r="AH74" s="16">
        <v>-0.28785394259929215</v>
      </c>
      <c r="AI74" s="16">
        <v>-0.14892074718683804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2.1759750638230351</v>
      </c>
      <c r="BH74" s="16">
        <f t="shared" si="21"/>
        <v>3.0967223087521267E-2</v>
      </c>
    </row>
    <row r="75" spans="9:60" x14ac:dyDescent="0.3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0.99920085291688654</v>
      </c>
      <c r="AF75" s="16">
        <v>1.4481749884795914</v>
      </c>
      <c r="AG75" s="16">
        <v>0.36607828360894074</v>
      </c>
      <c r="AH75" s="16">
        <v>0.82566549229391217</v>
      </c>
      <c r="AI75" s="16">
        <v>0.67160645595547508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4.0466052162446093</v>
      </c>
      <c r="BH75" s="16">
        <f t="shared" si="21"/>
        <v>2.1720461812067982E-3</v>
      </c>
    </row>
    <row r="76" spans="9:60" x14ac:dyDescent="0.3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1.1561958763348434</v>
      </c>
      <c r="AF76" s="16">
        <v>1.1552099113480661</v>
      </c>
      <c r="AG76" s="16">
        <v>0.18723754146183572</v>
      </c>
      <c r="AH76" s="16">
        <v>2.1642465240448137</v>
      </c>
      <c r="AI76" s="16">
        <v>-3.2768128340707657E-2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5.1358911484259799</v>
      </c>
      <c r="BH76" s="16">
        <f t="shared" si="21"/>
        <v>1.846640422053171E-2</v>
      </c>
    </row>
    <row r="77" spans="9:60" x14ac:dyDescent="0.3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0.79213009726092887</v>
      </c>
      <c r="AF77" s="16">
        <v>1.0680674270345278</v>
      </c>
      <c r="AG77" s="16">
        <v>1.3014392774477659</v>
      </c>
      <c r="AH77" s="16">
        <v>1.2935609024880383</v>
      </c>
      <c r="AI77" s="16">
        <v>0.69807750238115185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4.4136443809237011</v>
      </c>
      <c r="BH77" s="16">
        <f t="shared" si="21"/>
        <v>0.3438129120223497</v>
      </c>
    </row>
    <row r="78" spans="9:60" x14ac:dyDescent="0.3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1.518611225402092</v>
      </c>
      <c r="AF78" s="16">
        <v>0.53824516019041535</v>
      </c>
      <c r="AG78" s="16">
        <v>0.64417489845850151</v>
      </c>
      <c r="AH78" s="16">
        <v>1.363540654118282</v>
      </c>
      <c r="AI78" s="16">
        <v>0.93773044662810789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3.9760107357527619</v>
      </c>
      <c r="BH78" s="16">
        <f t="shared" si="21"/>
        <v>5.754847991238176E-4</v>
      </c>
    </row>
    <row r="79" spans="9:60" x14ac:dyDescent="0.3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0.99974446801971906</v>
      </c>
      <c r="AF79" s="16">
        <v>0.68976131175371402</v>
      </c>
      <c r="AG79" s="16">
        <v>0.41259242096114823</v>
      </c>
      <c r="AH79" s="16">
        <v>0.75153016192662858</v>
      </c>
      <c r="AI79" s="16">
        <v>1.024724240557213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3.2895250969834073</v>
      </c>
      <c r="BH79" s="16">
        <f t="shared" si="21"/>
        <v>8.3824781783251423E-2</v>
      </c>
    </row>
    <row r="80" spans="9:60" x14ac:dyDescent="0.3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0.85640963805844594</v>
      </c>
      <c r="AF80" s="16">
        <v>1.2888320444158179</v>
      </c>
      <c r="AG80" s="16">
        <v>0.8045253803447685</v>
      </c>
      <c r="AH80" s="16">
        <v>0.19358094603029108</v>
      </c>
      <c r="AI80" s="16">
        <v>1.7875117214878651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4.0411369316775732</v>
      </c>
      <c r="BH80" s="16">
        <f t="shared" si="21"/>
        <v>1.6922471478453215E-3</v>
      </c>
    </row>
    <row r="81" spans="9:60" x14ac:dyDescent="0.3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0.61300423840985951</v>
      </c>
      <c r="AF81" s="16">
        <v>-8.5915705301294512E-2</v>
      </c>
      <c r="AG81" s="16">
        <v>2.3982626031858225</v>
      </c>
      <c r="AH81" s="16">
        <v>1.5714980751347403</v>
      </c>
      <c r="AI81" s="16">
        <v>-0.17616803893436811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2.3586893722072713</v>
      </c>
      <c r="BH81" s="16">
        <f t="shared" si="21"/>
        <v>0.12865806573444638</v>
      </c>
    </row>
    <row r="82" spans="9:60" x14ac:dyDescent="0.3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1.4454446988575682</v>
      </c>
      <c r="AF82" s="16">
        <v>0.58742676786471593</v>
      </c>
      <c r="AG82" s="16">
        <v>1.4012074298903896</v>
      </c>
      <c r="AH82" s="16">
        <v>1.2891605728834352</v>
      </c>
      <c r="AI82" s="16">
        <v>-0.12567080638500888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2.7139168231233062</v>
      </c>
      <c r="BH82" s="16">
        <f t="shared" si="21"/>
        <v>8.1843584091861682E-2</v>
      </c>
    </row>
    <row r="83" spans="9:60" x14ac:dyDescent="0.3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0.6766874543544914</v>
      </c>
      <c r="AF83" s="16">
        <v>0.95403571292172595</v>
      </c>
      <c r="AG83" s="16">
        <v>1.528152833773301</v>
      </c>
      <c r="AH83" s="16">
        <v>0.84353423124480587</v>
      </c>
      <c r="AI83" s="16">
        <v>0.63808054849388229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3.4277037400215873</v>
      </c>
      <c r="BH83" s="16">
        <f t="shared" si="21"/>
        <v>5.2267492068662396E-3</v>
      </c>
    </row>
    <row r="84" spans="9:60" x14ac:dyDescent="0.3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1.6995930951074014</v>
      </c>
      <c r="AF84" s="16">
        <v>1.0020288877900414</v>
      </c>
      <c r="AG84" s="16">
        <v>0.20239764804251933</v>
      </c>
      <c r="AH84" s="16">
        <v>-0.2535092011354837</v>
      </c>
      <c r="AI84" s="16">
        <v>2.0482987045803709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3.0465563576527854</v>
      </c>
      <c r="BH84" s="16">
        <f t="shared" si="21"/>
        <v>2.1674944378940724E-3</v>
      </c>
    </row>
    <row r="85" spans="9:60" x14ac:dyDescent="0.3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0.20602569740008589</v>
      </c>
      <c r="AF85" s="16">
        <v>1.6124775823689446</v>
      </c>
      <c r="AG85" s="16">
        <v>2.894442456390816</v>
      </c>
      <c r="AH85" s="16">
        <v>-1.2584775373501331</v>
      </c>
      <c r="AI85" s="16">
        <v>0.82372047104256629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3.2298324280724131</v>
      </c>
      <c r="BH85" s="16">
        <f t="shared" si="21"/>
        <v>5.2822944993660942E-2</v>
      </c>
    </row>
    <row r="86" spans="9:60" x14ac:dyDescent="0.3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1.5535640136184534</v>
      </c>
      <c r="AF86" s="16">
        <v>0.75090925115377827</v>
      </c>
      <c r="AG86" s="16">
        <v>0.22429599869720107</v>
      </c>
      <c r="AH86" s="16">
        <v>1.6220577017308828</v>
      </c>
      <c r="AI86" s="16">
        <v>1.2627085615623141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3.9882347920505867</v>
      </c>
      <c r="BH86" s="16">
        <f t="shared" si="21"/>
        <v>1.384201180929372E-4</v>
      </c>
    </row>
    <row r="87" spans="9:60" x14ac:dyDescent="0.3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1.5044251481816413</v>
      </c>
      <c r="AF87" s="16">
        <v>1.1710754973605022</v>
      </c>
      <c r="AG87" s="16">
        <v>0.22310072402747516</v>
      </c>
      <c r="AH87" s="16">
        <v>1.0832032487736378</v>
      </c>
      <c r="AI87" s="16">
        <v>1.4901597754146985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4.1315852354343328</v>
      </c>
      <c r="BH87" s="16">
        <f t="shared" si="21"/>
        <v>1.7314674184308782E-2</v>
      </c>
    </row>
    <row r="88" spans="9:60" x14ac:dyDescent="0.3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0.47116188164224576</v>
      </c>
      <c r="AF88" s="16">
        <v>0.88663094599493841</v>
      </c>
      <c r="AG88" s="16">
        <v>1.3245577535156996</v>
      </c>
      <c r="AH88" s="16">
        <v>1.1295494929459176</v>
      </c>
      <c r="AI88" s="16">
        <v>0.77246858381594063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2.8327083339406025</v>
      </c>
      <c r="BH88" s="16">
        <f t="shared" si="21"/>
        <v>2.7986501532928965E-2</v>
      </c>
    </row>
    <row r="89" spans="9:60" x14ac:dyDescent="0.3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0.31027628997539758</v>
      </c>
      <c r="AF89" s="16">
        <v>2.101559767778713</v>
      </c>
      <c r="AG89" s="16">
        <v>1.4730740504922506</v>
      </c>
      <c r="AH89" s="16">
        <v>-0.28785394259929215</v>
      </c>
      <c r="AI89" s="16">
        <v>-0.14892074718683804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4.5207528561249779</v>
      </c>
      <c r="BH89" s="16">
        <f t="shared" si="21"/>
        <v>0.22967782491236613</v>
      </c>
    </row>
    <row r="90" spans="9:60" x14ac:dyDescent="0.3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0.99920085291688654</v>
      </c>
      <c r="AF90" s="16">
        <v>1.4481749884795914</v>
      </c>
      <c r="AG90" s="16">
        <v>0.36607828360894074</v>
      </c>
      <c r="AH90" s="16">
        <v>0.82566549229391217</v>
      </c>
      <c r="AI90" s="16">
        <v>0.67160645595547508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4.1401638948328099</v>
      </c>
      <c r="BH90" s="16">
        <f t="shared" si="21"/>
        <v>1.964591741470299E-2</v>
      </c>
    </row>
    <row r="91" spans="9:60" x14ac:dyDescent="0.3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1.1561958763348434</v>
      </c>
      <c r="AF91" s="16">
        <v>1.1552099113480661</v>
      </c>
      <c r="AG91" s="16">
        <v>0.18723754146183572</v>
      </c>
      <c r="AH91" s="16">
        <v>2.1642465240448137</v>
      </c>
      <c r="AI91" s="16">
        <v>-3.2768128340707657E-2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4.9792699522465806</v>
      </c>
      <c r="BH91" s="16">
        <f t="shared" si="21"/>
        <v>0.22969968712643968</v>
      </c>
    </row>
    <row r="92" spans="9:60" x14ac:dyDescent="0.3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0.79213009726092887</v>
      </c>
      <c r="AF92" s="16">
        <v>1.0680674270345278</v>
      </c>
      <c r="AG92" s="16">
        <v>1.3014392774477659</v>
      </c>
      <c r="AH92" s="16">
        <v>1.2935609024880383</v>
      </c>
      <c r="AI92" s="16">
        <v>0.69807750238115185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3.8383205565788994</v>
      </c>
      <c r="BH92" s="16">
        <f t="shared" si="21"/>
        <v>2.614024242495688E-2</v>
      </c>
    </row>
    <row r="93" spans="9:60" x14ac:dyDescent="0.3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1.518611225402092</v>
      </c>
      <c r="AF93" s="16">
        <v>0.53824516019041535</v>
      </c>
      <c r="AG93" s="16">
        <v>0.64417489845850151</v>
      </c>
      <c r="AH93" s="16">
        <v>1.363540654118282</v>
      </c>
      <c r="AI93" s="16">
        <v>0.93773044662810789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3.9629233572477638</v>
      </c>
      <c r="BH93" s="16">
        <f t="shared" si="21"/>
        <v>1.0755279629422494</v>
      </c>
    </row>
    <row r="94" spans="9:60" x14ac:dyDescent="0.3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0.99974446801971906</v>
      </c>
      <c r="AF94" s="16">
        <v>0.68976131175371402</v>
      </c>
      <c r="AG94" s="16">
        <v>0.41259242096114823</v>
      </c>
      <c r="AH94" s="16">
        <v>0.75153016192662858</v>
      </c>
      <c r="AI94" s="16">
        <v>1.024724240557213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2.7417885556606554</v>
      </c>
      <c r="BH94" s="16">
        <f t="shared" si="21"/>
        <v>5.8461705648465846E-2</v>
      </c>
    </row>
    <row r="95" spans="9:60" x14ac:dyDescent="0.3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0.85640963805844594</v>
      </c>
      <c r="AF95" s="16">
        <v>1.2888320444158179</v>
      </c>
      <c r="AG95" s="16">
        <v>0.8045253803447685</v>
      </c>
      <c r="AH95" s="16">
        <v>0.19358094603029108</v>
      </c>
      <c r="AI95" s="16">
        <v>1.7875117214878651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2.7732108776902877</v>
      </c>
      <c r="BH95" s="16">
        <f t="shared" si="21"/>
        <v>5.1433305998009632E-2</v>
      </c>
    </row>
    <row r="96" spans="9:60" x14ac:dyDescent="0.3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0.61300423840985951</v>
      </c>
      <c r="AF96" s="16">
        <v>-8.5915705301294512E-2</v>
      </c>
      <c r="AG96" s="16">
        <v>2.3982626031858225</v>
      </c>
      <c r="AH96" s="16">
        <v>1.5714980751347403</v>
      </c>
      <c r="AI96" s="16">
        <v>-0.17616803893436811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3.1133461109318459</v>
      </c>
      <c r="BH96" s="16">
        <f t="shared" si="21"/>
        <v>1.2847340863374312E-2</v>
      </c>
    </row>
    <row r="97" spans="9:60" x14ac:dyDescent="0.3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1.4454446988575682</v>
      </c>
      <c r="AF97" s="16">
        <v>0.58742676786471593</v>
      </c>
      <c r="AG97" s="16">
        <v>1.4012074298903896</v>
      </c>
      <c r="AH97" s="16">
        <v>1.2891605728834352</v>
      </c>
      <c r="AI97" s="16">
        <v>-0.12567080638500888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5.0565870688842507</v>
      </c>
      <c r="BH97" s="16">
        <f t="shared" si="21"/>
        <v>3.2020963649109328E-3</v>
      </c>
    </row>
    <row r="98" spans="9:60" x14ac:dyDescent="0.3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0.6766874543544914</v>
      </c>
      <c r="AF98" s="16">
        <v>0.95403571292172595</v>
      </c>
      <c r="AG98" s="16">
        <v>1.528152833773301</v>
      </c>
      <c r="AH98" s="16">
        <v>0.84353423124480587</v>
      </c>
      <c r="AI98" s="16">
        <v>0.63808054849388229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3.4260299371297931</v>
      </c>
      <c r="BH98" s="16">
        <f t="shared" si="21"/>
        <v>0.18150150733081546</v>
      </c>
    </row>
    <row r="99" spans="9:60" x14ac:dyDescent="0.3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1.6995930951074014</v>
      </c>
      <c r="AF99" s="16">
        <v>1.0020288877900414</v>
      </c>
      <c r="AG99" s="16">
        <v>0.20239764804251933</v>
      </c>
      <c r="AH99" s="16">
        <v>-0.2535092011354837</v>
      </c>
      <c r="AI99" s="16">
        <v>2.0482987045803709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3.2918688291346991</v>
      </c>
      <c r="BH99" s="16">
        <f t="shared" si="21"/>
        <v>8.5187413420460198E-2</v>
      </c>
    </row>
    <row r="100" spans="9:60" x14ac:dyDescent="0.3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0.20602569740008589</v>
      </c>
      <c r="AF100" s="16">
        <v>1.6124775823689446</v>
      </c>
      <c r="AG100" s="16">
        <v>2.894442456390816</v>
      </c>
      <c r="AH100" s="16">
        <v>-1.2584775373501331</v>
      </c>
      <c r="AI100" s="16">
        <v>0.82372047104256629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3.9252045225741687</v>
      </c>
      <c r="BH100" s="16">
        <f t="shared" si="21"/>
        <v>5.5943634433580332E-3</v>
      </c>
    </row>
    <row r="101" spans="9:60" x14ac:dyDescent="0.3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1.5535640136184534</v>
      </c>
      <c r="AF101" s="16">
        <v>0.75090925115377827</v>
      </c>
      <c r="AG101" s="16">
        <v>0.22429599869720107</v>
      </c>
      <c r="AH101" s="16">
        <v>1.6220577017308828</v>
      </c>
      <c r="AI101" s="16">
        <v>1.2627085615623141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4.9524203257427137</v>
      </c>
      <c r="BH101" s="16">
        <f t="shared" si="21"/>
        <v>2.2638254024294692E-3</v>
      </c>
    </row>
    <row r="102" spans="9:60" x14ac:dyDescent="0.3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1.5044251481816413</v>
      </c>
      <c r="AF102" s="16">
        <v>1.1710754973605022</v>
      </c>
      <c r="AG102" s="16">
        <v>0.22310072402747516</v>
      </c>
      <c r="AH102" s="16">
        <v>1.0832032487736378</v>
      </c>
      <c r="AI102" s="16">
        <v>1.4901597754146985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4.8624187532778897</v>
      </c>
      <c r="BH102" s="16">
        <f t="shared" si="21"/>
        <v>1.8928599449610173E-2</v>
      </c>
    </row>
    <row r="103" spans="9:60" x14ac:dyDescent="0.3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0.47116188164224576</v>
      </c>
      <c r="AF103" s="16">
        <v>0.88663094599493841</v>
      </c>
      <c r="AG103" s="16">
        <v>1.3245577535156996</v>
      </c>
      <c r="AH103" s="16">
        <v>1.1295494929459176</v>
      </c>
      <c r="AI103" s="16">
        <v>0.77246858381594063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5.0595007485072037</v>
      </c>
      <c r="BH103" s="16">
        <f t="shared" si="21"/>
        <v>3.5403390729174984E-3</v>
      </c>
    </row>
    <row r="104" spans="9:60" x14ac:dyDescent="0.3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0.99920085291688654</v>
      </c>
      <c r="AF104" s="16">
        <v>1.4481749884795914</v>
      </c>
      <c r="AG104" s="16">
        <v>0.36607828360894074</v>
      </c>
      <c r="AH104" s="16">
        <v>0.82566549229391217</v>
      </c>
      <c r="AI104" s="16">
        <v>0.67160645595547508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4.0545477813483854</v>
      </c>
      <c r="BH104" s="16">
        <f t="shared" si="21"/>
        <v>2.9754604500312675E-3</v>
      </c>
    </row>
    <row r="105" spans="9:60" x14ac:dyDescent="0.3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1.1561958763348434</v>
      </c>
      <c r="AF105" s="16">
        <v>1.1552099113480661</v>
      </c>
      <c r="AG105" s="16">
        <v>0.18723754146183572</v>
      </c>
      <c r="AH105" s="16">
        <v>2.1642465240448137</v>
      </c>
      <c r="AI105" s="16">
        <v>-3.2768128340707657E-2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4.8041134306278899</v>
      </c>
      <c r="BH105" s="16">
        <f t="shared" si="21"/>
        <v>3.8371548060374516E-2</v>
      </c>
    </row>
    <row r="106" spans="9:60" x14ac:dyDescent="0.3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1.518611225402092</v>
      </c>
      <c r="AF106" s="16">
        <v>0.53824516019041535</v>
      </c>
      <c r="AG106" s="16">
        <v>0.64417489845850151</v>
      </c>
      <c r="AH106" s="16">
        <v>1.363540654118282</v>
      </c>
      <c r="AI106" s="16">
        <v>0.93773044662810789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4.3794682350053993</v>
      </c>
      <c r="BH106" s="16">
        <f t="shared" si="21"/>
        <v>0.14399614137811292</v>
      </c>
    </row>
    <row r="107" spans="9:60" x14ac:dyDescent="0.3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0.85640963805844594</v>
      </c>
      <c r="AF107" s="16">
        <v>1.2888320444158179</v>
      </c>
      <c r="AG107" s="16">
        <v>0.8045253803447685</v>
      </c>
      <c r="AH107" s="16">
        <v>0.19358094603029108</v>
      </c>
      <c r="AI107" s="16">
        <v>1.7875117214878651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4.625230241029783</v>
      </c>
      <c r="BH107" s="16">
        <f t="shared" si="21"/>
        <v>0.14045237223859455</v>
      </c>
    </row>
    <row r="108" spans="9:60" x14ac:dyDescent="0.3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0.61300423840985951</v>
      </c>
      <c r="AF108" s="16">
        <v>-8.5915705301294512E-2</v>
      </c>
      <c r="AG108" s="16">
        <v>2.3982626031858225</v>
      </c>
      <c r="AH108" s="16">
        <v>1.5714980751347403</v>
      </c>
      <c r="AI108" s="16">
        <v>-0.17616803893436811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4.6654388761562293</v>
      </c>
      <c r="BH108" s="16">
        <f t="shared" si="21"/>
        <v>0.11193114558760686</v>
      </c>
    </row>
    <row r="109" spans="9:60" x14ac:dyDescent="0.3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1.4454446988575682</v>
      </c>
      <c r="AF109" s="16">
        <v>0.58742676786471593</v>
      </c>
      <c r="AG109" s="16">
        <v>1.4012074298903896</v>
      </c>
      <c r="AH109" s="16">
        <v>1.2891605728834352</v>
      </c>
      <c r="AI109" s="16">
        <v>-0.12567080638500888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3.9274408816136428</v>
      </c>
      <c r="BH109" s="16">
        <f t="shared" si="21"/>
        <v>5.2648256610053996E-3</v>
      </c>
    </row>
    <row r="110" spans="9:60" x14ac:dyDescent="0.3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0.6766874543544914</v>
      </c>
      <c r="AF110" s="16">
        <v>0.95403571292172595</v>
      </c>
      <c r="AG110" s="16">
        <v>1.528152833773301</v>
      </c>
      <c r="AH110" s="16">
        <v>0.84353423124480587</v>
      </c>
      <c r="AI110" s="16">
        <v>0.63808054849388229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4.7351483633205937</v>
      </c>
      <c r="BH110" s="16">
        <f t="shared" si="21"/>
        <v>0.54044311609294771</v>
      </c>
    </row>
    <row r="111" spans="9:60" x14ac:dyDescent="0.3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0.20602569740008589</v>
      </c>
      <c r="AF111" s="16">
        <v>1.6124775823689446</v>
      </c>
      <c r="AG111" s="16">
        <v>2.894442456390816</v>
      </c>
      <c r="AH111" s="16">
        <v>-1.2584775373501331</v>
      </c>
      <c r="AI111" s="16">
        <v>0.82372047104256629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3.985137281414656</v>
      </c>
      <c r="BH111" s="16">
        <f t="shared" si="21"/>
        <v>2.2090040374713138E-4</v>
      </c>
    </row>
    <row r="112" spans="9:60" x14ac:dyDescent="0.3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1.5535640136184534</v>
      </c>
      <c r="AF112" s="16">
        <v>0.75090925115377827</v>
      </c>
      <c r="AG112" s="16">
        <v>0.22429599869720107</v>
      </c>
      <c r="AH112" s="16">
        <v>1.6220577017308828</v>
      </c>
      <c r="AI112" s="16">
        <v>1.2627085615623141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3.6120513300320676</v>
      </c>
      <c r="BH112" s="16">
        <f t="shared" si="21"/>
        <v>0.15050417052988777</v>
      </c>
    </row>
    <row r="113" spans="9:60" x14ac:dyDescent="0.3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1.5044251481816413</v>
      </c>
      <c r="AF113" s="16">
        <v>1.1710754973605022</v>
      </c>
      <c r="AG113" s="16">
        <v>0.22310072402747516</v>
      </c>
      <c r="AH113" s="16">
        <v>1.0832032487736378</v>
      </c>
      <c r="AI113" s="16">
        <v>1.4901597754146985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3.4211908337171186</v>
      </c>
      <c r="BH113" s="16">
        <f t="shared" si="21"/>
        <v>0.17740171840732147</v>
      </c>
    </row>
    <row r="114" spans="9:60" x14ac:dyDescent="0.3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0.47116188164224576</v>
      </c>
      <c r="AF114" s="16">
        <v>0.88663094599493841</v>
      </c>
      <c r="AG114" s="16">
        <v>1.3245577535156996</v>
      </c>
      <c r="AH114" s="16">
        <v>1.1295494929459176</v>
      </c>
      <c r="AI114" s="16">
        <v>0.77246858381594063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3.1928473461203897</v>
      </c>
      <c r="BH114" s="16">
        <f t="shared" si="21"/>
        <v>3.7190098905677371E-2</v>
      </c>
    </row>
    <row r="115" spans="9:60" x14ac:dyDescent="0.3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0.31027628997539758</v>
      </c>
      <c r="AF115" s="16">
        <v>2.101559767778713</v>
      </c>
      <c r="AG115" s="16">
        <v>1.4730740504922506</v>
      </c>
      <c r="AH115" s="16">
        <v>-0.28785394259929215</v>
      </c>
      <c r="AI115" s="16">
        <v>-0.14892074718683804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3.8656707728243522</v>
      </c>
      <c r="BH115" s="16">
        <f t="shared" si="21"/>
        <v>1.8044341273606788E-2</v>
      </c>
    </row>
    <row r="116" spans="9:60" x14ac:dyDescent="0.3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0.99920085291688654</v>
      </c>
      <c r="AF116" s="16">
        <v>1.4481749884795914</v>
      </c>
      <c r="AG116" s="16">
        <v>0.36607828360894074</v>
      </c>
      <c r="AH116" s="16">
        <v>0.82566549229391217</v>
      </c>
      <c r="AI116" s="16">
        <v>0.67160645595547508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3.2845397887671357</v>
      </c>
      <c r="BH116" s="16">
        <f t="shared" si="21"/>
        <v>8.0962891391646211E-2</v>
      </c>
    </row>
    <row r="117" spans="9:60" x14ac:dyDescent="0.3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1.1561958763348434</v>
      </c>
      <c r="AF117" s="16">
        <v>1.1552099113480661</v>
      </c>
      <c r="AG117" s="16">
        <v>0.18723754146183572</v>
      </c>
      <c r="AH117" s="16">
        <v>2.1642465240448137</v>
      </c>
      <c r="AI117" s="16">
        <v>-3.2768128340707657E-2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4.2334164768797287</v>
      </c>
      <c r="BH117" s="16">
        <f t="shared" si="21"/>
        <v>7.1066774799216248E-2</v>
      </c>
    </row>
    <row r="118" spans="9:60" x14ac:dyDescent="0.3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0.79213009726092887</v>
      </c>
      <c r="AF118" s="16">
        <v>1.0680674270345278</v>
      </c>
      <c r="AG118" s="16">
        <v>1.3014392774477659</v>
      </c>
      <c r="AH118" s="16">
        <v>1.2935609024880383</v>
      </c>
      <c r="AI118" s="16">
        <v>0.69807750238115185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4.0016442642254404</v>
      </c>
      <c r="BH118" s="16">
        <f t="shared" si="21"/>
        <v>2.703604843063102E-6</v>
      </c>
    </row>
    <row r="119" spans="9:60" x14ac:dyDescent="0.3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1.518611225402092</v>
      </c>
      <c r="AF119" s="16">
        <v>0.53824516019041535</v>
      </c>
      <c r="AG119" s="16">
        <v>0.64417489845850151</v>
      </c>
      <c r="AH119" s="16">
        <v>1.363540654118282</v>
      </c>
      <c r="AI119" s="16">
        <v>0.93773044662810789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3.9924311477239716</v>
      </c>
      <c r="BH119" s="16">
        <f t="shared" si="21"/>
        <v>5.7287524776340854E-5</v>
      </c>
    </row>
    <row r="120" spans="9:60" x14ac:dyDescent="0.3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0.85640963805844594</v>
      </c>
      <c r="AF120" s="16">
        <v>1.2888320444158179</v>
      </c>
      <c r="AG120" s="16">
        <v>0.8045253803447685</v>
      </c>
      <c r="AH120" s="16">
        <v>0.19358094603029108</v>
      </c>
      <c r="AI120" s="16">
        <v>1.7875117214878651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2.4358133386252856</v>
      </c>
      <c r="BH120" s="16">
        <f t="shared" si="21"/>
        <v>0.18993326612371786</v>
      </c>
    </row>
    <row r="121" spans="9:60" x14ac:dyDescent="0.3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1.4454446988575682</v>
      </c>
      <c r="AF121" s="16">
        <v>0.58742676786471593</v>
      </c>
      <c r="AG121" s="16">
        <v>1.4012074298903896</v>
      </c>
      <c r="AH121" s="16">
        <v>1.2891605728834352</v>
      </c>
      <c r="AI121" s="16">
        <v>-0.12567080638500888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5.4701977074055783</v>
      </c>
      <c r="BH121" s="16">
        <f t="shared" si="21"/>
        <v>0.22108588404946183</v>
      </c>
    </row>
    <row r="122" spans="9:60" x14ac:dyDescent="0.3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0.6766874543544914</v>
      </c>
      <c r="AF122" s="16">
        <v>0.95403571292172595</v>
      </c>
      <c r="AG122" s="16">
        <v>1.528152833773301</v>
      </c>
      <c r="AH122" s="16">
        <v>0.84353423124480587</v>
      </c>
      <c r="AI122" s="16">
        <v>0.63808054849388229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3.8088571022421673</v>
      </c>
      <c r="BH122" s="16">
        <f t="shared" si="21"/>
        <v>0.47767850512109394</v>
      </c>
    </row>
    <row r="123" spans="9:60" x14ac:dyDescent="0.3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1.6995930951074014</v>
      </c>
      <c r="AF123" s="16">
        <v>1.0020288877900414</v>
      </c>
      <c r="AG123" s="16">
        <v>0.20239764804251933</v>
      </c>
      <c r="AH123" s="16">
        <v>-0.2535092011354837</v>
      </c>
      <c r="AI123" s="16">
        <v>2.0482987045803709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2.6159972250157693</v>
      </c>
      <c r="BH123" s="16">
        <f t="shared" si="21"/>
        <v>0.14745813119558976</v>
      </c>
    </row>
    <row r="124" spans="9:60" x14ac:dyDescent="0.3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0.20602569740008589</v>
      </c>
      <c r="AF124" s="16">
        <v>1.6124775823689446</v>
      </c>
      <c r="AG124" s="16">
        <v>2.894442456390816</v>
      </c>
      <c r="AH124" s="16">
        <v>-1.2584775373501331</v>
      </c>
      <c r="AI124" s="16">
        <v>0.82372047104256629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5.2863357975511382</v>
      </c>
      <c r="BH124" s="16">
        <f t="shared" si="21"/>
        <v>8.1988188959246436E-2</v>
      </c>
    </row>
    <row r="125" spans="9:60" x14ac:dyDescent="0.3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1.5535640136184534</v>
      </c>
      <c r="AF125" s="16">
        <v>0.75090925115377827</v>
      </c>
      <c r="AG125" s="16">
        <v>0.22429599869720107</v>
      </c>
      <c r="AH125" s="16">
        <v>1.6220577017308828</v>
      </c>
      <c r="AI125" s="16">
        <v>1.2627085615623141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4.373487742256561</v>
      </c>
      <c r="BH125" s="16">
        <f t="shared" si="21"/>
        <v>0.13949309361590334</v>
      </c>
    </row>
    <row r="126" spans="9:60" x14ac:dyDescent="0.3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1.5044251481816413</v>
      </c>
      <c r="AF126" s="16">
        <v>1.1710754973605022</v>
      </c>
      <c r="AG126" s="16">
        <v>0.22310072402747516</v>
      </c>
      <c r="AH126" s="16">
        <v>1.0832032487736378</v>
      </c>
      <c r="AI126" s="16">
        <v>1.4901597754146985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4.3005762886012207</v>
      </c>
      <c r="BH126" s="16">
        <f t="shared" si="21"/>
        <v>3.9769816668063639E-2</v>
      </c>
    </row>
    <row r="127" spans="9:60" x14ac:dyDescent="0.3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0.47116188164224576</v>
      </c>
      <c r="AF127" s="16">
        <v>0.88663094599493841</v>
      </c>
      <c r="AG127" s="16">
        <v>1.3245577535156996</v>
      </c>
      <c r="AH127" s="16">
        <v>1.1295494929459176</v>
      </c>
      <c r="AI127" s="16">
        <v>0.77246858381594063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3.7358952038412276</v>
      </c>
      <c r="BH127" s="16">
        <f t="shared" si="21"/>
        <v>6.97513433540667E-2</v>
      </c>
    </row>
    <row r="128" spans="9:60" x14ac:dyDescent="0.3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0.31027628997539758</v>
      </c>
      <c r="AF128" s="16">
        <v>2.101559767778713</v>
      </c>
      <c r="AG128" s="16">
        <v>1.4730740504922506</v>
      </c>
      <c r="AH128" s="16">
        <v>-0.28785394259929215</v>
      </c>
      <c r="AI128" s="16">
        <v>-0.14892074718683804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2.3528818898266142</v>
      </c>
      <c r="BH128" s="16">
        <f t="shared" si="21"/>
        <v>2.164373834098849E-2</v>
      </c>
    </row>
    <row r="129" spans="9:60" x14ac:dyDescent="0.3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1.1561958763348434</v>
      </c>
      <c r="AF129" s="16">
        <v>1.1552099113480661</v>
      </c>
      <c r="AG129" s="16">
        <v>0.18723754146183572</v>
      </c>
      <c r="AH129" s="16">
        <v>2.1642465240448137</v>
      </c>
      <c r="AI129" s="16">
        <v>-3.2768128340707657E-2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2.4857282578500985</v>
      </c>
      <c r="BH129" s="16">
        <f t="shared" si="21"/>
        <v>0.23593194047409183</v>
      </c>
    </row>
    <row r="130" spans="9:60" x14ac:dyDescent="0.3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0.79213009726092887</v>
      </c>
      <c r="AF130" s="16">
        <v>1.0680674270345278</v>
      </c>
      <c r="AG130" s="16">
        <v>1.3014392774477659</v>
      </c>
      <c r="AH130" s="16">
        <v>1.2935609024880383</v>
      </c>
      <c r="AI130" s="16">
        <v>0.69807750238115185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4.185508243267793</v>
      </c>
      <c r="BH130" s="16">
        <f t="shared" si="21"/>
        <v>0.66339682178471659</v>
      </c>
    </row>
    <row r="131" spans="9:60" x14ac:dyDescent="0.3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1.518611225402092</v>
      </c>
      <c r="AF131" s="16">
        <v>0.53824516019041535</v>
      </c>
      <c r="AG131" s="16">
        <v>0.64417489845850151</v>
      </c>
      <c r="AH131" s="16">
        <v>1.363540654118282</v>
      </c>
      <c r="AI131" s="16">
        <v>0.93773044662810789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4.7024582837975224</v>
      </c>
      <c r="BH131" s="16">
        <f t="shared" ref="BH131:BH194" si="35">(BG131-M131)^2</f>
        <v>8.8531072880715725E-2</v>
      </c>
    </row>
    <row r="132" spans="9:60" x14ac:dyDescent="0.3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0.99974446801971906</v>
      </c>
      <c r="AF132" s="16">
        <v>0.68976131175371402</v>
      </c>
      <c r="AG132" s="16">
        <v>0.41259242096114823</v>
      </c>
      <c r="AH132" s="16">
        <v>0.75153016192662858</v>
      </c>
      <c r="AI132" s="16">
        <v>1.024724240557213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3.3470633367003222</v>
      </c>
      <c r="BH132" s="16">
        <f t="shared" si="35"/>
        <v>0.12045295968156121</v>
      </c>
    </row>
    <row r="133" spans="9:60" x14ac:dyDescent="0.3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0.85640963805844594</v>
      </c>
      <c r="AF133" s="16">
        <v>1.2888320444158179</v>
      </c>
      <c r="AG133" s="16">
        <v>0.8045253803447685</v>
      </c>
      <c r="AH133" s="16">
        <v>0.19358094603029108</v>
      </c>
      <c r="AI133" s="16">
        <v>1.7875117214878651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4.1975968933813546</v>
      </c>
      <c r="BH133" s="16">
        <f t="shared" si="35"/>
        <v>3.9044532273962401E-2</v>
      </c>
    </row>
    <row r="134" spans="9:60" x14ac:dyDescent="0.3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0.61300423840985951</v>
      </c>
      <c r="AF134" s="16">
        <v>-8.5915705301294512E-2</v>
      </c>
      <c r="AG134" s="16">
        <v>2.3982626031858225</v>
      </c>
      <c r="AH134" s="16">
        <v>1.5714980751347403</v>
      </c>
      <c r="AI134" s="16">
        <v>-0.17616803893436811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5.1761126652160785</v>
      </c>
      <c r="BH134" s="16">
        <f t="shared" si="35"/>
        <v>3.1015670849510544E-2</v>
      </c>
    </row>
    <row r="135" spans="9:60" x14ac:dyDescent="0.3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1.4454446988575682</v>
      </c>
      <c r="AF135" s="16">
        <v>0.58742676786471593</v>
      </c>
      <c r="AG135" s="16">
        <v>1.4012074298903896</v>
      </c>
      <c r="AH135" s="16">
        <v>1.2891605728834352</v>
      </c>
      <c r="AI135" s="16">
        <v>-0.12567080638500888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4.8407701464852719</v>
      </c>
      <c r="BH135" s="16">
        <f t="shared" si="35"/>
        <v>2.5354146250321761E-2</v>
      </c>
    </row>
    <row r="136" spans="9:60" x14ac:dyDescent="0.3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0.6766874543544914</v>
      </c>
      <c r="AF136" s="16">
        <v>0.95403571292172595</v>
      </c>
      <c r="AG136" s="16">
        <v>1.528152833773301</v>
      </c>
      <c r="AH136" s="16">
        <v>0.84353423124480587</v>
      </c>
      <c r="AI136" s="16">
        <v>0.63808054849388229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4.2375177894287237</v>
      </c>
      <c r="BH136" s="16">
        <f t="shared" si="35"/>
        <v>5.6414700295107534E-2</v>
      </c>
    </row>
    <row r="137" spans="9:60" x14ac:dyDescent="0.3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1.6995930951074014</v>
      </c>
      <c r="AF137" s="16">
        <v>1.0020288877900414</v>
      </c>
      <c r="AG137" s="16">
        <v>0.20239764804251933</v>
      </c>
      <c r="AH137" s="16">
        <v>-0.2535092011354837</v>
      </c>
      <c r="AI137" s="16">
        <v>2.0482987045803709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4.876893650215683</v>
      </c>
      <c r="BH137" s="16">
        <f t="shared" si="35"/>
        <v>1.5155173357218608E-2</v>
      </c>
    </row>
    <row r="138" spans="9:60" x14ac:dyDescent="0.3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0.20602569740008589</v>
      </c>
      <c r="AF138" s="16">
        <v>1.6124775823689446</v>
      </c>
      <c r="AG138" s="16">
        <v>2.894442456390816</v>
      </c>
      <c r="AH138" s="16">
        <v>-1.2584775373501331</v>
      </c>
      <c r="AI138" s="16">
        <v>0.82372047104256629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4.5074507105640294</v>
      </c>
      <c r="BH138" s="16">
        <f t="shared" si="35"/>
        <v>0.24260480252387959</v>
      </c>
    </row>
    <row r="139" spans="9:60" x14ac:dyDescent="0.3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1.5535640136184534</v>
      </c>
      <c r="AF139" s="16">
        <v>0.75090925115377827</v>
      </c>
      <c r="AG139" s="16">
        <v>0.22429599869720107</v>
      </c>
      <c r="AH139" s="16">
        <v>1.6220577017308828</v>
      </c>
      <c r="AI139" s="16">
        <v>1.2627085615623141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4.7915122596975737</v>
      </c>
      <c r="BH139" s="16">
        <f t="shared" si="35"/>
        <v>4.3467137856411965E-2</v>
      </c>
    </row>
    <row r="140" spans="9:60" x14ac:dyDescent="0.3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1.5044251481816413</v>
      </c>
      <c r="AF140" s="16">
        <v>1.1710754973605022</v>
      </c>
      <c r="AG140" s="16">
        <v>0.22310072402747516</v>
      </c>
      <c r="AH140" s="16">
        <v>1.0832032487736378</v>
      </c>
      <c r="AI140" s="16">
        <v>1.4901597754146985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4.5750380907284445</v>
      </c>
      <c r="BH140" s="16">
        <f t="shared" si="35"/>
        <v>0.33066880578861474</v>
      </c>
    </row>
    <row r="141" spans="9:60" x14ac:dyDescent="0.3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0.31027628997539758</v>
      </c>
      <c r="AF141" s="16">
        <v>2.101559767778713</v>
      </c>
      <c r="AG141" s="16">
        <v>1.4730740504922506</v>
      </c>
      <c r="AH141" s="16">
        <v>-0.28785394259929215</v>
      </c>
      <c r="AI141" s="16">
        <v>-0.14892074718683804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2.4143814625152613</v>
      </c>
      <c r="BH141" s="16">
        <f t="shared" si="35"/>
        <v>0.1717119964762869</v>
      </c>
    </row>
    <row r="142" spans="9:60" x14ac:dyDescent="0.3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1.1561958763348434</v>
      </c>
      <c r="AF142" s="16">
        <v>1.1552099113480661</v>
      </c>
      <c r="AG142" s="16">
        <v>0.18723754146183572</v>
      </c>
      <c r="AH142" s="16">
        <v>2.1642465240448137</v>
      </c>
      <c r="AI142" s="16">
        <v>-3.2768128340707657E-2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3.4541661605981457</v>
      </c>
      <c r="BH142" s="16">
        <f t="shared" si="35"/>
        <v>0.2979345802361692</v>
      </c>
    </row>
    <row r="143" spans="9:60" x14ac:dyDescent="0.3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0.79213009726092887</v>
      </c>
      <c r="AF143" s="16">
        <v>1.0680674270345278</v>
      </c>
      <c r="AG143" s="16">
        <v>1.3014392774477659</v>
      </c>
      <c r="AH143" s="16">
        <v>1.2935609024880383</v>
      </c>
      <c r="AI143" s="16">
        <v>0.69807750238115185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4.6308441296420675</v>
      </c>
      <c r="BH143" s="16">
        <f t="shared" si="35"/>
        <v>0.39796431590385767</v>
      </c>
    </row>
    <row r="144" spans="9:60" x14ac:dyDescent="0.3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1.518611225402092</v>
      </c>
      <c r="AF144" s="16">
        <v>0.53824516019041535</v>
      </c>
      <c r="AG144" s="16">
        <v>0.64417489845850151</v>
      </c>
      <c r="AH144" s="16">
        <v>1.363540654118282</v>
      </c>
      <c r="AI144" s="16">
        <v>0.93773044662810789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4.8659021562282412</v>
      </c>
      <c r="BH144" s="16">
        <f t="shared" si="35"/>
        <v>1.7982231704235036E-2</v>
      </c>
    </row>
    <row r="145" spans="9:60" x14ac:dyDescent="0.3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0.99974446801971906</v>
      </c>
      <c r="AF145" s="16">
        <v>0.68976131175371402</v>
      </c>
      <c r="AG145" s="16">
        <v>0.41259242096114823</v>
      </c>
      <c r="AH145" s="16">
        <v>0.75153016192662858</v>
      </c>
      <c r="AI145" s="16">
        <v>1.024724240557213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3.4763023182176438</v>
      </c>
      <c r="BH145" s="16">
        <f t="shared" si="35"/>
        <v>0.27425926190421401</v>
      </c>
    </row>
    <row r="146" spans="9:60" x14ac:dyDescent="0.3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0.85640963805844594</v>
      </c>
      <c r="AF146" s="16">
        <v>1.2888320444158179</v>
      </c>
      <c r="AG146" s="16">
        <v>0.8045253803447685</v>
      </c>
      <c r="AH146" s="16">
        <v>0.19358094603029108</v>
      </c>
      <c r="AI146" s="16">
        <v>1.7875117214878651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4.1960385310528938</v>
      </c>
      <c r="BH146" s="16">
        <f t="shared" si="35"/>
        <v>9.2392574604482594E-2</v>
      </c>
    </row>
    <row r="147" spans="9:60" x14ac:dyDescent="0.3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0.61300423840985951</v>
      </c>
      <c r="AF147" s="16">
        <v>-8.5915705301294512E-2</v>
      </c>
      <c r="AG147" s="16">
        <v>2.3982626031858225</v>
      </c>
      <c r="AH147" s="16">
        <v>1.5714980751347403</v>
      </c>
      <c r="AI147" s="16">
        <v>-0.17616803893436811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5.3218706945376804</v>
      </c>
      <c r="BH147" s="16">
        <f t="shared" si="35"/>
        <v>0.10360074400216873</v>
      </c>
    </row>
    <row r="148" spans="9:60" x14ac:dyDescent="0.3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1.4454446988575682</v>
      </c>
      <c r="AF148" s="16">
        <v>0.58742676786471593</v>
      </c>
      <c r="AG148" s="16">
        <v>1.4012074298903896</v>
      </c>
      <c r="AH148" s="16">
        <v>1.2891605728834352</v>
      </c>
      <c r="AI148" s="16">
        <v>-0.12567080638500888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4.8717824198900139</v>
      </c>
      <c r="BH148" s="16">
        <f t="shared" si="35"/>
        <v>1.6439747849260698E-2</v>
      </c>
    </row>
    <row r="149" spans="9:60" x14ac:dyDescent="0.3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0.6766874543544914</v>
      </c>
      <c r="AF149" s="16">
        <v>0.95403571292172595</v>
      </c>
      <c r="AG149" s="16">
        <v>1.528152833773301</v>
      </c>
      <c r="AH149" s="16">
        <v>0.84353423124480587</v>
      </c>
      <c r="AI149" s="16">
        <v>0.63808054849388229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4.4218791606081442</v>
      </c>
      <c r="BH149" s="16">
        <f t="shared" si="35"/>
        <v>6.1028655472881235E-3</v>
      </c>
    </row>
    <row r="150" spans="9:60" x14ac:dyDescent="0.3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1.6995930951074014</v>
      </c>
      <c r="AF150" s="16">
        <v>1.0020288877900414</v>
      </c>
      <c r="AG150" s="16">
        <v>0.20239764804251933</v>
      </c>
      <c r="AH150" s="16">
        <v>-0.2535092011354837</v>
      </c>
      <c r="AI150" s="16">
        <v>2.0482987045803709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4.3359983944267082</v>
      </c>
      <c r="BH150" s="16">
        <f t="shared" si="35"/>
        <v>0.11289492105732578</v>
      </c>
    </row>
    <row r="151" spans="9:60" x14ac:dyDescent="0.3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0.20602569740008589</v>
      </c>
      <c r="AF151" s="16">
        <v>1.6124775823689446</v>
      </c>
      <c r="AG151" s="16">
        <v>2.894442456390816</v>
      </c>
      <c r="AH151" s="16">
        <v>-1.2584775373501331</v>
      </c>
      <c r="AI151" s="16">
        <v>0.82372047104256629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5.4508898198968341</v>
      </c>
      <c r="BH151" s="16">
        <f t="shared" si="35"/>
        <v>0.20330162968659948</v>
      </c>
    </row>
    <row r="152" spans="9:60" x14ac:dyDescent="0.3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1.5535640136184534</v>
      </c>
      <c r="AF152" s="16">
        <v>0.75090925115377827</v>
      </c>
      <c r="AG152" s="16">
        <v>0.22429599869720107</v>
      </c>
      <c r="AH152" s="16">
        <v>1.6220577017308828</v>
      </c>
      <c r="AI152" s="16">
        <v>1.2627085615623141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4.1002197805397937</v>
      </c>
      <c r="BH152" s="16">
        <f t="shared" si="35"/>
        <v>1.0044004411444421E-2</v>
      </c>
    </row>
    <row r="153" spans="9:60" x14ac:dyDescent="0.3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1.5044251481816413</v>
      </c>
      <c r="AF153" s="16">
        <v>1.1710754973605022</v>
      </c>
      <c r="AG153" s="16">
        <v>0.22310072402747516</v>
      </c>
      <c r="AH153" s="16">
        <v>1.0832032487736378</v>
      </c>
      <c r="AI153" s="16">
        <v>1.4901597754146985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4.7546149018791928</v>
      </c>
      <c r="BH153" s="16">
        <f t="shared" si="35"/>
        <v>6.0213846379758185E-2</v>
      </c>
    </row>
    <row r="154" spans="9:60" x14ac:dyDescent="0.3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0.31027628997539758</v>
      </c>
      <c r="AF154" s="16">
        <v>2.101559767778713</v>
      </c>
      <c r="AG154" s="16">
        <v>1.4730740504922506</v>
      </c>
      <c r="AH154" s="16">
        <v>-0.28785394259929215</v>
      </c>
      <c r="AI154" s="16">
        <v>-0.14892074718683804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4.7745030983505101</v>
      </c>
      <c r="BH154" s="16">
        <f t="shared" si="35"/>
        <v>5.0848852653519711E-2</v>
      </c>
    </row>
    <row r="155" spans="9:60" x14ac:dyDescent="0.3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0.99920085291688654</v>
      </c>
      <c r="AF155" s="16">
        <v>1.4481749884795914</v>
      </c>
      <c r="AG155" s="16">
        <v>0.36607828360894074</v>
      </c>
      <c r="AH155" s="16">
        <v>0.82566549229391217</v>
      </c>
      <c r="AI155" s="16">
        <v>0.67160645595547508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4.1897226020609404</v>
      </c>
      <c r="BH155" s="16">
        <f t="shared" si="35"/>
        <v>3.5994665732773941E-2</v>
      </c>
    </row>
    <row r="156" spans="9:60" x14ac:dyDescent="0.3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1.1561958763348434</v>
      </c>
      <c r="AF156" s="16">
        <v>1.1552099113480661</v>
      </c>
      <c r="AG156" s="16">
        <v>0.18723754146183572</v>
      </c>
      <c r="AH156" s="16">
        <v>2.1642465240448137</v>
      </c>
      <c r="AI156" s="16">
        <v>-3.2768128340707657E-2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3.5062458035753186</v>
      </c>
      <c r="BH156" s="16">
        <f t="shared" si="35"/>
        <v>0.25628481363762001</v>
      </c>
    </row>
    <row r="157" spans="9:60" x14ac:dyDescent="0.3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0.79213009726092887</v>
      </c>
      <c r="AF157" s="16">
        <v>1.0680674270345278</v>
      </c>
      <c r="AG157" s="16">
        <v>1.3014392774477659</v>
      </c>
      <c r="AH157" s="16">
        <v>1.2935609024880383</v>
      </c>
      <c r="AI157" s="16">
        <v>0.69807750238115185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3.9267824580517892</v>
      </c>
      <c r="BH157" s="16">
        <f t="shared" si="35"/>
        <v>5.3608084489380143E-3</v>
      </c>
    </row>
    <row r="158" spans="9:60" x14ac:dyDescent="0.3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1.518611225402092</v>
      </c>
      <c r="AF158" s="16">
        <v>0.53824516019041535</v>
      </c>
      <c r="AG158" s="16">
        <v>0.64417489845850151</v>
      </c>
      <c r="AH158" s="16">
        <v>1.363540654118282</v>
      </c>
      <c r="AI158" s="16">
        <v>0.93773044662810789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4.0738980148936772</v>
      </c>
      <c r="BH158" s="16">
        <f t="shared" si="35"/>
        <v>5.4609166052261371E-3</v>
      </c>
    </row>
    <row r="159" spans="9:60" x14ac:dyDescent="0.3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0.99974446801971906</v>
      </c>
      <c r="AF159" s="16">
        <v>0.68976131175371402</v>
      </c>
      <c r="AG159" s="16">
        <v>0.41259242096114823</v>
      </c>
      <c r="AH159" s="16">
        <v>0.75153016192662858</v>
      </c>
      <c r="AI159" s="16">
        <v>1.024724240557213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3.2514929040688161</v>
      </c>
      <c r="BH159" s="16">
        <f t="shared" si="35"/>
        <v>6.324868079696673E-2</v>
      </c>
    </row>
    <row r="160" spans="9:60" x14ac:dyDescent="0.3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0.85640963805844594</v>
      </c>
      <c r="AF160" s="16">
        <v>1.2888320444158179</v>
      </c>
      <c r="AG160" s="16">
        <v>0.8045253803447685</v>
      </c>
      <c r="AH160" s="16">
        <v>0.19358094603029108</v>
      </c>
      <c r="AI160" s="16">
        <v>1.7875117214878651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4.4026477050164798</v>
      </c>
      <c r="BH160" s="16">
        <f t="shared" si="35"/>
        <v>0.35682976432207847</v>
      </c>
    </row>
    <row r="161" spans="9:60" x14ac:dyDescent="0.3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0.61300423840985951</v>
      </c>
      <c r="AF161" s="16">
        <v>-8.5915705301294512E-2</v>
      </c>
      <c r="AG161" s="16">
        <v>2.3982626031858225</v>
      </c>
      <c r="AH161" s="16">
        <v>1.5714980751347403</v>
      </c>
      <c r="AI161" s="16">
        <v>-0.17616803893436811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2.6374062851704685</v>
      </c>
      <c r="BH161" s="16">
        <f t="shared" si="35"/>
        <v>1.8880487204348109E-2</v>
      </c>
    </row>
    <row r="162" spans="9:60" x14ac:dyDescent="0.3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1.4454446988575682</v>
      </c>
      <c r="AF162" s="16">
        <v>0.58742676786471593</v>
      </c>
      <c r="AG162" s="16">
        <v>1.4012074298903896</v>
      </c>
      <c r="AH162" s="16">
        <v>1.2891605728834352</v>
      </c>
      <c r="AI162" s="16">
        <v>-0.12567080638500888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4.4348711289617322</v>
      </c>
      <c r="BH162" s="16">
        <f t="shared" si="35"/>
        <v>0.31937064088098716</v>
      </c>
    </row>
    <row r="163" spans="9:60" x14ac:dyDescent="0.3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0.6766874543544914</v>
      </c>
      <c r="AF163" s="16">
        <v>0.95403571292172595</v>
      </c>
      <c r="AG163" s="16">
        <v>1.528152833773301</v>
      </c>
      <c r="AH163" s="16">
        <v>0.84353423124480587</v>
      </c>
      <c r="AI163" s="16">
        <v>0.63808054849388229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3.8186067044262604</v>
      </c>
      <c r="BH163" s="16">
        <f t="shared" si="35"/>
        <v>3.2903527679102068E-2</v>
      </c>
    </row>
    <row r="164" spans="9:60" x14ac:dyDescent="0.3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1.6995930951074014</v>
      </c>
      <c r="AF164" s="16">
        <v>1.0020288877900414</v>
      </c>
      <c r="AG164" s="16">
        <v>0.20239764804251933</v>
      </c>
      <c r="AH164" s="16">
        <v>-0.2535092011354837</v>
      </c>
      <c r="AI164" s="16">
        <v>2.0482987045803709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5.2768348392694859</v>
      </c>
      <c r="BH164" s="16">
        <f t="shared" si="35"/>
        <v>7.6637528233362104E-2</v>
      </c>
    </row>
    <row r="165" spans="9:60" x14ac:dyDescent="0.3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0.20602569740008589</v>
      </c>
      <c r="AF165" s="16">
        <v>1.6124775823689446</v>
      </c>
      <c r="AG165" s="16">
        <v>2.894442456390816</v>
      </c>
      <c r="AH165" s="16">
        <v>-1.2584775373501331</v>
      </c>
      <c r="AI165" s="16">
        <v>0.82372047104256629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3.6459825966854624</v>
      </c>
      <c r="BH165" s="16">
        <f t="shared" si="35"/>
        <v>0.12532832184956796</v>
      </c>
    </row>
    <row r="166" spans="9:60" x14ac:dyDescent="0.3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1.5535640136184534</v>
      </c>
      <c r="AF166" s="16">
        <v>0.75090925115377827</v>
      </c>
      <c r="AG166" s="16">
        <v>0.22429599869720107</v>
      </c>
      <c r="AH166" s="16">
        <v>1.6220577017308828</v>
      </c>
      <c r="AI166" s="16">
        <v>1.2627085615623141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4.8802991958450281</v>
      </c>
      <c r="BH166" s="16">
        <f t="shared" si="35"/>
        <v>1.432828251534693E-2</v>
      </c>
    </row>
    <row r="167" spans="9:60" x14ac:dyDescent="0.3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1.5044251481816413</v>
      </c>
      <c r="AF167" s="16">
        <v>1.1710754973605022</v>
      </c>
      <c r="AG167" s="16">
        <v>0.22310072402747516</v>
      </c>
      <c r="AH167" s="16">
        <v>1.0832032487736378</v>
      </c>
      <c r="AI167" s="16">
        <v>1.4901597754146985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5.2712960749371209</v>
      </c>
      <c r="BH167" s="16">
        <f t="shared" si="35"/>
        <v>7.3601560276287933E-2</v>
      </c>
    </row>
    <row r="168" spans="9:60" x14ac:dyDescent="0.3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0.47116188164224576</v>
      </c>
      <c r="AF168" s="16">
        <v>0.88663094599493841</v>
      </c>
      <c r="AG168" s="16">
        <v>1.3245577535156996</v>
      </c>
      <c r="AH168" s="16">
        <v>1.1295494929459176</v>
      </c>
      <c r="AI168" s="16">
        <v>0.77246858381594063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3.1516545339998179</v>
      </c>
      <c r="BH168" s="16">
        <f t="shared" si="35"/>
        <v>2.2999097682701915E-2</v>
      </c>
    </row>
    <row r="169" spans="9:60" x14ac:dyDescent="0.3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0.31027628997539758</v>
      </c>
      <c r="AF169" s="16">
        <v>2.101559767778713</v>
      </c>
      <c r="AG169" s="16">
        <v>1.4730740504922506</v>
      </c>
      <c r="AH169" s="16">
        <v>-0.28785394259929215</v>
      </c>
      <c r="AI169" s="16">
        <v>-0.14892074718683804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3.6636738440789873</v>
      </c>
      <c r="BH169" s="16">
        <f t="shared" si="35"/>
        <v>0.44046297131458001</v>
      </c>
    </row>
    <row r="170" spans="9:60" x14ac:dyDescent="0.3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0.99920085291688654</v>
      </c>
      <c r="AF170" s="16">
        <v>1.4481749884795914</v>
      </c>
      <c r="AG170" s="16">
        <v>0.36607828360894074</v>
      </c>
      <c r="AH170" s="16">
        <v>0.82566549229391217</v>
      </c>
      <c r="AI170" s="16">
        <v>0.67160645595547508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4.3097554902132789</v>
      </c>
      <c r="BH170" s="16">
        <f t="shared" si="35"/>
        <v>3.6192973503989832E-2</v>
      </c>
    </row>
    <row r="171" spans="9:60" x14ac:dyDescent="0.3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1.1561958763348434</v>
      </c>
      <c r="AF171" s="16">
        <v>1.1552099113480661</v>
      </c>
      <c r="AG171" s="16">
        <v>0.18723754146183572</v>
      </c>
      <c r="AH171" s="16">
        <v>2.1642465240448137</v>
      </c>
      <c r="AI171" s="16">
        <v>-3.2768128340707657E-2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4.1936673870032166</v>
      </c>
      <c r="BH171" s="16">
        <f t="shared" si="35"/>
        <v>9.3839669785437063E-2</v>
      </c>
    </row>
    <row r="172" spans="9:60" x14ac:dyDescent="0.3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1.518611225402092</v>
      </c>
      <c r="AF172" s="16">
        <v>0.53824516019041535</v>
      </c>
      <c r="AG172" s="16">
        <v>0.64417489845850151</v>
      </c>
      <c r="AH172" s="16">
        <v>1.363540654118282</v>
      </c>
      <c r="AI172" s="16">
        <v>0.93773044662810789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4.5254351784676743</v>
      </c>
      <c r="BH172" s="16">
        <f t="shared" si="35"/>
        <v>0.27608212677135674</v>
      </c>
    </row>
    <row r="173" spans="9:60" x14ac:dyDescent="0.3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0.99974446801971906</v>
      </c>
      <c r="AF173" s="16">
        <v>0.68976131175371402</v>
      </c>
      <c r="AG173" s="16">
        <v>0.41259242096114823</v>
      </c>
      <c r="AH173" s="16">
        <v>0.75153016192662858</v>
      </c>
      <c r="AI173" s="16">
        <v>1.024724240557213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3.5283625612513463</v>
      </c>
      <c r="BH173" s="16">
        <f t="shared" si="35"/>
        <v>8.0443488073636982E-4</v>
      </c>
    </row>
    <row r="174" spans="9:60" x14ac:dyDescent="0.3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0.85640963805844594</v>
      </c>
      <c r="AF174" s="16">
        <v>1.2888320444158179</v>
      </c>
      <c r="AG174" s="16">
        <v>0.8045253803447685</v>
      </c>
      <c r="AH174" s="16">
        <v>0.19358094603029108</v>
      </c>
      <c r="AI174" s="16">
        <v>1.7875117214878651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4.3567854459408233</v>
      </c>
      <c r="BH174" s="16">
        <f t="shared" si="35"/>
        <v>0.41372496255354557</v>
      </c>
    </row>
    <row r="175" spans="9:60" x14ac:dyDescent="0.3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0.61300423840985951</v>
      </c>
      <c r="AF175" s="16">
        <v>-8.5915705301294512E-2</v>
      </c>
      <c r="AG175" s="16">
        <v>2.3982626031858225</v>
      </c>
      <c r="AH175" s="16">
        <v>1.5714980751347403</v>
      </c>
      <c r="AI175" s="16">
        <v>-0.17616803893436811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2.3705146466733535</v>
      </c>
      <c r="BH175" s="16">
        <f t="shared" si="35"/>
        <v>0.13728110339948002</v>
      </c>
    </row>
    <row r="176" spans="9:60" x14ac:dyDescent="0.3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1.4454446988575682</v>
      </c>
      <c r="AF176" s="16">
        <v>0.58742676786471593</v>
      </c>
      <c r="AG176" s="16">
        <v>1.4012074298903896</v>
      </c>
      <c r="AH176" s="16">
        <v>1.2891605728834352</v>
      </c>
      <c r="AI176" s="16">
        <v>-0.12567080638500888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4.2913889322116496</v>
      </c>
      <c r="BH176" s="16">
        <f t="shared" si="35"/>
        <v>0.50212964539214611</v>
      </c>
    </row>
    <row r="177" spans="9:60" x14ac:dyDescent="0.3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0.6766874543544914</v>
      </c>
      <c r="AF177" s="16">
        <v>0.95403571292172595</v>
      </c>
      <c r="AG177" s="16">
        <v>1.528152833773301</v>
      </c>
      <c r="AH177" s="16">
        <v>0.84353423124480587</v>
      </c>
      <c r="AI177" s="16">
        <v>0.63808054849388229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3.5771537370612787</v>
      </c>
      <c r="BH177" s="16">
        <f t="shared" si="35"/>
        <v>5.9526991425209314E-3</v>
      </c>
    </row>
    <row r="178" spans="9:60" x14ac:dyDescent="0.3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1.6995930951074014</v>
      </c>
      <c r="AF178" s="16">
        <v>1.0020288877900414</v>
      </c>
      <c r="AG178" s="16">
        <v>0.20239764804251933</v>
      </c>
      <c r="AH178" s="16">
        <v>-0.2535092011354837</v>
      </c>
      <c r="AI178" s="16">
        <v>2.0482987045803709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5.3295753905668342</v>
      </c>
      <c r="BH178" s="16">
        <f t="shared" si="35"/>
        <v>0.10861993806728128</v>
      </c>
    </row>
    <row r="179" spans="9:60" x14ac:dyDescent="0.3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0.20602569740008589</v>
      </c>
      <c r="AF179" s="16">
        <v>1.6124775823689446</v>
      </c>
      <c r="AG179" s="16">
        <v>2.894442456390816</v>
      </c>
      <c r="AH179" s="16">
        <v>-1.2584775373501331</v>
      </c>
      <c r="AI179" s="16">
        <v>0.82372047104256629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3.9735612669638756</v>
      </c>
      <c r="BH179" s="16">
        <f t="shared" si="35"/>
        <v>1.0535764726768042</v>
      </c>
    </row>
    <row r="180" spans="9:60" x14ac:dyDescent="0.3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1.5535640136184534</v>
      </c>
      <c r="AF180" s="16">
        <v>0.75090925115377827</v>
      </c>
      <c r="AG180" s="16">
        <v>0.22429599869720107</v>
      </c>
      <c r="AH180" s="16">
        <v>1.6220577017308828</v>
      </c>
      <c r="AI180" s="16">
        <v>1.2627085615623141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4.3106318652115361</v>
      </c>
      <c r="BH180" s="16">
        <f t="shared" si="35"/>
        <v>0.47522842526172576</v>
      </c>
    </row>
    <row r="181" spans="9:60" x14ac:dyDescent="0.3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1.5044251481816413</v>
      </c>
      <c r="AF181" s="16">
        <v>1.1710754973605022</v>
      </c>
      <c r="AG181" s="16">
        <v>0.22310072402747516</v>
      </c>
      <c r="AH181" s="16">
        <v>1.0832032487736378</v>
      </c>
      <c r="AI181" s="16">
        <v>1.4901597754146985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4.6047805712199743</v>
      </c>
      <c r="BH181" s="16">
        <f t="shared" si="35"/>
        <v>0.15619839688520981</v>
      </c>
    </row>
    <row r="182" spans="9:60" x14ac:dyDescent="0.3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0.47116188164224576</v>
      </c>
      <c r="AF182" s="16">
        <v>0.88663094599493841</v>
      </c>
      <c r="AG182" s="16">
        <v>1.3245577535156996</v>
      </c>
      <c r="AH182" s="16">
        <v>1.1295494929459176</v>
      </c>
      <c r="AI182" s="16">
        <v>0.77246858381594063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3.0837546054250486</v>
      </c>
      <c r="BH182" s="16">
        <f t="shared" si="35"/>
        <v>7.0148339299055881E-3</v>
      </c>
    </row>
    <row r="183" spans="9:60" x14ac:dyDescent="0.3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0.31027628997539758</v>
      </c>
      <c r="AF183" s="16">
        <v>2.101559767778713</v>
      </c>
      <c r="AG183" s="16">
        <v>1.4730740504922506</v>
      </c>
      <c r="AH183" s="16">
        <v>-0.28785394259929215</v>
      </c>
      <c r="AI183" s="16">
        <v>-0.14892074718683804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3.3642605239032295</v>
      </c>
      <c r="BH183" s="16">
        <f t="shared" si="35"/>
        <v>0.13268572927425523</v>
      </c>
    </row>
    <row r="184" spans="9:60" x14ac:dyDescent="0.3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0.99920085291688654</v>
      </c>
      <c r="AF184" s="16">
        <v>1.4481749884795914</v>
      </c>
      <c r="AG184" s="16">
        <v>0.36607828360894074</v>
      </c>
      <c r="AH184" s="16">
        <v>0.82566549229391217</v>
      </c>
      <c r="AI184" s="16">
        <v>0.67160645595547508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3.7094622543326046</v>
      </c>
      <c r="BH184" s="16">
        <f t="shared" si="35"/>
        <v>8.4412181657492147E-2</v>
      </c>
    </row>
    <row r="185" spans="9:60" x14ac:dyDescent="0.3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1.1561958763348434</v>
      </c>
      <c r="AF185" s="16">
        <v>1.1552099113480661</v>
      </c>
      <c r="AG185" s="16">
        <v>0.18723754146183572</v>
      </c>
      <c r="AH185" s="16">
        <v>2.1642465240448137</v>
      </c>
      <c r="AI185" s="16">
        <v>-3.2768128340707657E-2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3.5359386545918365</v>
      </c>
      <c r="BH185" s="16">
        <f t="shared" si="35"/>
        <v>0.92941427771019824</v>
      </c>
    </row>
    <row r="186" spans="9:60" x14ac:dyDescent="0.3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0.79213009726092887</v>
      </c>
      <c r="AF186" s="16">
        <v>1.0680674270345278</v>
      </c>
      <c r="AG186" s="16">
        <v>1.3014392774477659</v>
      </c>
      <c r="AH186" s="16">
        <v>1.2935609024880383</v>
      </c>
      <c r="AI186" s="16">
        <v>0.69807750238115185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3.773880427762268</v>
      </c>
      <c r="BH186" s="16">
        <f t="shared" si="35"/>
        <v>0.59889091647351078</v>
      </c>
    </row>
    <row r="187" spans="9:60" x14ac:dyDescent="0.3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1.518611225402092</v>
      </c>
      <c r="AF187" s="16">
        <v>0.53824516019041535</v>
      </c>
      <c r="AG187" s="16">
        <v>0.64417489845850151</v>
      </c>
      <c r="AH187" s="16">
        <v>1.363540654118282</v>
      </c>
      <c r="AI187" s="16">
        <v>0.93773044662810789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4.1659445174959808</v>
      </c>
      <c r="BH187" s="16">
        <f t="shared" si="35"/>
        <v>2.7537582886973885E-2</v>
      </c>
    </row>
    <row r="188" spans="9:60" x14ac:dyDescent="0.3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0.99974446801971906</v>
      </c>
      <c r="AF188" s="16">
        <v>0.68976131175371402</v>
      </c>
      <c r="AG188" s="16">
        <v>0.41259242096114823</v>
      </c>
      <c r="AH188" s="16">
        <v>0.75153016192662858</v>
      </c>
      <c r="AI188" s="16">
        <v>1.024724240557213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3.1864930682350052</v>
      </c>
      <c r="BH188" s="16">
        <f t="shared" si="35"/>
        <v>3.4779664499706313E-2</v>
      </c>
    </row>
    <row r="189" spans="9:60" x14ac:dyDescent="0.3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0.85640963805844594</v>
      </c>
      <c r="AF189" s="16">
        <v>1.2888320444158179</v>
      </c>
      <c r="AG189" s="16">
        <v>0.8045253803447685</v>
      </c>
      <c r="AH189" s="16">
        <v>0.19358094603029108</v>
      </c>
      <c r="AI189" s="16">
        <v>1.7875117214878651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3.9870933296255493</v>
      </c>
      <c r="BH189" s="16">
        <f t="shared" si="35"/>
        <v>0.97435324139125334</v>
      </c>
    </row>
    <row r="190" spans="9:60" x14ac:dyDescent="0.3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0.61300423840985951</v>
      </c>
      <c r="AF190" s="16">
        <v>-8.5915705301294512E-2</v>
      </c>
      <c r="AG190" s="16">
        <v>2.3982626031858225</v>
      </c>
      <c r="AH190" s="16">
        <v>1.5714980751347403</v>
      </c>
      <c r="AI190" s="16">
        <v>-0.17616803893436811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2.8724151450980089</v>
      </c>
      <c r="BH190" s="16">
        <f t="shared" si="35"/>
        <v>0.39386275010235322</v>
      </c>
    </row>
    <row r="191" spans="9:60" x14ac:dyDescent="0.3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1.4454446988575682</v>
      </c>
      <c r="AF191" s="16">
        <v>0.58742676786471593</v>
      </c>
      <c r="AG191" s="16">
        <v>1.4012074298903896</v>
      </c>
      <c r="AH191" s="16">
        <v>1.2891605728834352</v>
      </c>
      <c r="AI191" s="16">
        <v>-0.12567080638500888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4.1547164902033824</v>
      </c>
      <c r="BH191" s="16">
        <f t="shared" si="35"/>
        <v>1.3333701727476182</v>
      </c>
    </row>
    <row r="192" spans="9:60" x14ac:dyDescent="0.3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0.6766874543544914</v>
      </c>
      <c r="AF192" s="16">
        <v>0.95403571292172595</v>
      </c>
      <c r="AG192" s="16">
        <v>1.528152833773301</v>
      </c>
      <c r="AH192" s="16">
        <v>0.84353423124480587</v>
      </c>
      <c r="AI192" s="16">
        <v>0.63808054849388229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3.5235830937026655</v>
      </c>
      <c r="BH192" s="16">
        <f t="shared" si="35"/>
        <v>0.27413925601125422</v>
      </c>
    </row>
    <row r="193" spans="9:60" x14ac:dyDescent="0.3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1.6995930951074014</v>
      </c>
      <c r="AF193" s="16">
        <v>1.0020288877900414</v>
      </c>
      <c r="AG193" s="16">
        <v>0.20239764804251933</v>
      </c>
      <c r="AH193" s="16">
        <v>-0.2535092011354837</v>
      </c>
      <c r="AI193" s="16">
        <v>2.0482987045803709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4.7470452850585163</v>
      </c>
      <c r="BH193" s="16">
        <f t="shared" si="35"/>
        <v>6.3986087811127274E-2</v>
      </c>
    </row>
    <row r="194" spans="9:60" x14ac:dyDescent="0.3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0.20602569740008589</v>
      </c>
      <c r="AF194" s="16">
        <v>1.6124775823689446</v>
      </c>
      <c r="AG194" s="16">
        <v>2.894442456390816</v>
      </c>
      <c r="AH194" s="16">
        <v>-1.2584775373501331</v>
      </c>
      <c r="AI194" s="16">
        <v>0.82372047104256629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4.8987208919147847</v>
      </c>
      <c r="BH194" s="16">
        <f t="shared" si="35"/>
        <v>1.0257457734536731E-2</v>
      </c>
    </row>
    <row r="195" spans="9:60" x14ac:dyDescent="0.3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1.5535640136184534</v>
      </c>
      <c r="AF195" s="16">
        <v>0.75090925115377827</v>
      </c>
      <c r="AG195" s="16">
        <v>0.22429599869720107</v>
      </c>
      <c r="AH195" s="16">
        <v>1.6220577017308828</v>
      </c>
      <c r="AI195" s="16">
        <v>1.2627085615623141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3.5312577874810622</v>
      </c>
      <c r="BH195" s="16">
        <f t="shared" ref="BH195:BH208" si="50">(BG195-M195)^2</f>
        <v>0.28223483675927347</v>
      </c>
    </row>
    <row r="196" spans="9:60" x14ac:dyDescent="0.3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1.5044251481816413</v>
      </c>
      <c r="AF196" s="16">
        <v>1.1710754973605022</v>
      </c>
      <c r="AG196" s="16">
        <v>0.22310072402747516</v>
      </c>
      <c r="AH196" s="16">
        <v>1.0832032487736378</v>
      </c>
      <c r="AI196" s="16">
        <v>1.4901597754146985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3.8994500813387631</v>
      </c>
      <c r="BH196" s="16">
        <f t="shared" si="50"/>
        <v>0.36066020480401823</v>
      </c>
    </row>
    <row r="197" spans="9:60" x14ac:dyDescent="0.3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0.47116188164224576</v>
      </c>
      <c r="AF197" s="16">
        <v>0.88663094599493841</v>
      </c>
      <c r="AG197" s="16">
        <v>1.3245577535156996</v>
      </c>
      <c r="AH197" s="16">
        <v>1.1295494929459176</v>
      </c>
      <c r="AI197" s="16">
        <v>0.77246858381594063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4.9090781208448657</v>
      </c>
      <c r="BH197" s="16">
        <f t="shared" si="50"/>
        <v>8.2667881091008418E-3</v>
      </c>
    </row>
    <row r="198" spans="9:60" x14ac:dyDescent="0.3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0.31027628997539758</v>
      </c>
      <c r="AF198" s="16">
        <v>2.101559767778713</v>
      </c>
      <c r="AG198" s="16">
        <v>1.4730740504922506</v>
      </c>
      <c r="AH198" s="16">
        <v>-0.28785394259929215</v>
      </c>
      <c r="AI198" s="16">
        <v>-0.14892074718683804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4.5893511527433759</v>
      </c>
      <c r="BH198" s="16">
        <f t="shared" si="50"/>
        <v>0.34733478123994599</v>
      </c>
    </row>
    <row r="199" spans="9:60" x14ac:dyDescent="0.3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0.99920085291688654</v>
      </c>
      <c r="AF199" s="16">
        <v>1.4481749884795914</v>
      </c>
      <c r="AG199" s="16">
        <v>0.36607828360894074</v>
      </c>
      <c r="AH199" s="16">
        <v>0.82566549229391217</v>
      </c>
      <c r="AI199" s="16">
        <v>0.67160645595547508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3.8953011659995807</v>
      </c>
      <c r="BH199" s="16">
        <f t="shared" si="50"/>
        <v>0.36566067984146672</v>
      </c>
    </row>
    <row r="200" spans="9:60" x14ac:dyDescent="0.3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1.1561958763348434</v>
      </c>
      <c r="AF200" s="16">
        <v>1.1552099113480661</v>
      </c>
      <c r="AG200" s="16">
        <v>0.18723754146183572</v>
      </c>
      <c r="AH200" s="16">
        <v>2.1642465240448137</v>
      </c>
      <c r="AI200" s="16">
        <v>-3.2768128340707657E-2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4.0553412789622234</v>
      </c>
      <c r="BH200" s="16">
        <f t="shared" si="50"/>
        <v>3.0626571571746308E-3</v>
      </c>
    </row>
    <row r="201" spans="9:60" x14ac:dyDescent="0.3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0.79213009726092887</v>
      </c>
      <c r="AF201" s="16">
        <v>1.0680674270345278</v>
      </c>
      <c r="AG201" s="16">
        <v>1.3014392774477659</v>
      </c>
      <c r="AH201" s="16">
        <v>1.2935609024880383</v>
      </c>
      <c r="AI201" s="16">
        <v>0.69807750238115185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5.0098065006186978</v>
      </c>
      <c r="BH201" s="16">
        <f t="shared" si="50"/>
        <v>9.6167454384520545E-5</v>
      </c>
    </row>
    <row r="202" spans="9:60" x14ac:dyDescent="0.3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1.518611225402092</v>
      </c>
      <c r="AF202" s="16">
        <v>0.53824516019041535</v>
      </c>
      <c r="AG202" s="16">
        <v>0.64417489845850151</v>
      </c>
      <c r="AH202" s="16">
        <v>1.363540654118282</v>
      </c>
      <c r="AI202" s="16">
        <v>0.93773044662810789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2.8554238699068586</v>
      </c>
      <c r="BH202" s="16">
        <f t="shared" si="50"/>
        <v>0.73174999720642608</v>
      </c>
    </row>
    <row r="203" spans="9:60" x14ac:dyDescent="0.3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0.99974446801971906</v>
      </c>
      <c r="AF203" s="16">
        <v>0.68976131175371402</v>
      </c>
      <c r="AG203" s="16">
        <v>0.41259242096114823</v>
      </c>
      <c r="AH203" s="16">
        <v>0.75153016192662858</v>
      </c>
      <c r="AI203" s="16">
        <v>1.024724240557213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2.7646201084573914</v>
      </c>
      <c r="BH203" s="16">
        <f t="shared" si="50"/>
        <v>5.5403693342610201E-2</v>
      </c>
    </row>
    <row r="204" spans="9:60" x14ac:dyDescent="0.3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0.85640963805844594</v>
      </c>
      <c r="AF204" s="16">
        <v>1.2888320444158179</v>
      </c>
      <c r="AG204" s="16">
        <v>0.8045253803447685</v>
      </c>
      <c r="AH204" s="16">
        <v>0.19358094603029108</v>
      </c>
      <c r="AI204" s="16">
        <v>1.7875117214878651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4.5445722015841357</v>
      </c>
      <c r="BH204" s="16">
        <f t="shared" si="50"/>
        <v>1.9866811540568256E-3</v>
      </c>
    </row>
    <row r="205" spans="9:60" x14ac:dyDescent="0.3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0.61300423840985951</v>
      </c>
      <c r="AF205" s="16">
        <v>-8.5915705301294512E-2</v>
      </c>
      <c r="AG205" s="16">
        <v>2.3982626031858225</v>
      </c>
      <c r="AH205" s="16">
        <v>1.5714980751347403</v>
      </c>
      <c r="AI205" s="16">
        <v>-0.17616803893436811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3.4922584256226279</v>
      </c>
      <c r="BH205" s="16">
        <f t="shared" si="50"/>
        <v>5.9931973840384322E-5</v>
      </c>
    </row>
    <row r="206" spans="9:60" x14ac:dyDescent="0.3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1.4454446988575682</v>
      </c>
      <c r="AF206" s="16">
        <v>0.58742676786471593</v>
      </c>
      <c r="AG206" s="16">
        <v>1.4012074298903896</v>
      </c>
      <c r="AH206" s="16">
        <v>1.2891605728834352</v>
      </c>
      <c r="AI206" s="16">
        <v>-0.12567080638500888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2.5005518417041381</v>
      </c>
      <c r="BH206" s="16">
        <f t="shared" si="50"/>
        <v>0.24944846282512828</v>
      </c>
    </row>
    <row r="207" spans="9:60" x14ac:dyDescent="0.3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0.6766874543544914</v>
      </c>
      <c r="AF207" s="16">
        <v>0.95403571292172595</v>
      </c>
      <c r="AG207" s="16">
        <v>1.528152833773301</v>
      </c>
      <c r="AH207" s="16">
        <v>0.84353423124480587</v>
      </c>
      <c r="AI207" s="16">
        <v>0.63808054849388229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4.4537958557392852</v>
      </c>
      <c r="BH207" s="16">
        <f t="shared" si="50"/>
        <v>2.1348229468649482E-3</v>
      </c>
    </row>
    <row r="208" spans="9:60" ht="15" thickBot="1" x14ac:dyDescent="0.35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1.6995930951074014</v>
      </c>
      <c r="AF208" s="16">
        <v>1.0020288877900414</v>
      </c>
      <c r="AG208" s="16">
        <v>0.20239764804251933</v>
      </c>
      <c r="AH208" s="16">
        <v>-0.2535092011354837</v>
      </c>
      <c r="AI208" s="16">
        <v>2.0482987045803709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2.0806654945948444</v>
      </c>
      <c r="BH208" s="16">
        <f t="shared" si="50"/>
        <v>6.5069220182308709E-3</v>
      </c>
    </row>
    <row r="210" spans="59:60" x14ac:dyDescent="0.3">
      <c r="BG210" s="14" t="s">
        <v>44</v>
      </c>
      <c r="BH210" s="16">
        <f>SQRT(AVERAGE(BH3:BH209))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3.109375" bestFit="1" customWidth="1"/>
    <col min="3" max="7" width="4.6640625" customWidth="1"/>
    <col min="9" max="9" width="5.88671875" bestFit="1" customWidth="1"/>
    <col min="10" max="10" width="7.44140625" bestFit="1" customWidth="1"/>
    <col min="11" max="11" width="5.44140625" bestFit="1" customWidth="1"/>
    <col min="12" max="12" width="7.109375" bestFit="1" customWidth="1"/>
    <col min="13" max="17" width="4.6640625" customWidth="1"/>
    <col min="19" max="23" width="4.6640625" customWidth="1"/>
    <col min="26" max="26" width="4.44140625" customWidth="1"/>
  </cols>
  <sheetData>
    <row r="1" spans="1:26" ht="15" thickBot="1" x14ac:dyDescent="0.3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5" thickBot="1" x14ac:dyDescent="0.3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3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0.20602569740008589</v>
      </c>
      <c r="N3" s="40">
        <f t="shared" ref="N3:Q18" ca="1" si="0">OFFSET($B$3,$L3,N$2)</f>
        <v>1.6124775823689446</v>
      </c>
      <c r="O3" s="40">
        <f t="shared" ca="1" si="0"/>
        <v>2.894442456390816</v>
      </c>
      <c r="P3" s="40">
        <f t="shared" ca="1" si="0"/>
        <v>-1.2584775373501331</v>
      </c>
      <c r="Q3" s="41">
        <f t="shared" ca="1" si="0"/>
        <v>0.82372047104256629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2.8707552068899242</v>
      </c>
      <c r="Y3" s="55">
        <f ca="1">(K3-X3)^2</f>
        <v>0.75821463032591474</v>
      </c>
      <c r="Z3" s="53"/>
    </row>
    <row r="4" spans="1:26" x14ac:dyDescent="0.3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1.5535640136184534</v>
      </c>
      <c r="N4" s="23">
        <f t="shared" ca="1" si="0"/>
        <v>0.75090925115377827</v>
      </c>
      <c r="O4" s="23">
        <f t="shared" ca="1" si="0"/>
        <v>0.22429599869720107</v>
      </c>
      <c r="P4" s="23">
        <f t="shared" ca="1" si="0"/>
        <v>1.6220577017308828</v>
      </c>
      <c r="Q4" s="24">
        <f t="shared" ca="1" si="0"/>
        <v>1.2627085615623141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4.5511623103822023</v>
      </c>
      <c r="Y4" s="55">
        <f t="shared" ref="Y4:Y67" ca="1" si="7">(K4-X4)^2</f>
        <v>0.30377989238584713</v>
      </c>
      <c r="Z4" s="53"/>
    </row>
    <row r="5" spans="1:26" x14ac:dyDescent="0.3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1.5044251481816413</v>
      </c>
      <c r="N5" s="23">
        <f t="shared" ca="1" si="0"/>
        <v>1.1710754973605022</v>
      </c>
      <c r="O5" s="23">
        <f t="shared" ca="1" si="0"/>
        <v>0.22310072402747516</v>
      </c>
      <c r="P5" s="23">
        <f t="shared" ca="1" si="0"/>
        <v>1.0832032487736378</v>
      </c>
      <c r="Q5" s="24">
        <f t="shared" ca="1" si="0"/>
        <v>1.4901597754146985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4.6050724605490023</v>
      </c>
      <c r="Y5" s="55">
        <f t="shared" ca="1" si="7"/>
        <v>0.15596776141681934</v>
      </c>
      <c r="Z5" s="53"/>
    </row>
    <row r="6" spans="1:26" x14ac:dyDescent="0.3">
      <c r="A6">
        <f t="shared" ref="A6:A18" si="8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0.47116188164224576</v>
      </c>
      <c r="N6" s="23">
        <f t="shared" ca="1" si="0"/>
        <v>0.88663094599493841</v>
      </c>
      <c r="O6" s="23">
        <f t="shared" ca="1" si="0"/>
        <v>1.3245577535156996</v>
      </c>
      <c r="P6" s="23">
        <f t="shared" ca="1" si="0"/>
        <v>1.1295494929459176</v>
      </c>
      <c r="Q6" s="24">
        <f t="shared" ca="1" si="0"/>
        <v>0.77246858381594063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3.0126923695014183</v>
      </c>
      <c r="Y6" s="55">
        <f t="shared" ca="1" si="7"/>
        <v>1.6109624356053283E-4</v>
      </c>
      <c r="Z6" s="53"/>
    </row>
    <row r="7" spans="1:26" x14ac:dyDescent="0.3">
      <c r="A7">
        <f t="shared" si="8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0.31027628997539758</v>
      </c>
      <c r="N7" s="23">
        <f t="shared" ca="1" si="0"/>
        <v>2.101559767778713</v>
      </c>
      <c r="O7" s="23">
        <f t="shared" ca="1" si="0"/>
        <v>1.4730740504922506</v>
      </c>
      <c r="P7" s="23">
        <f t="shared" ca="1" si="0"/>
        <v>-0.28785394259929215</v>
      </c>
      <c r="Q7" s="24">
        <f t="shared" ca="1" si="0"/>
        <v>-0.14892074718683804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2.5508011192486713</v>
      </c>
      <c r="Y7" s="55">
        <f t="shared" ca="1" si="7"/>
        <v>0.20177963446824645</v>
      </c>
      <c r="Z7" s="53"/>
    </row>
    <row r="8" spans="1:26" x14ac:dyDescent="0.3">
      <c r="A8">
        <f t="shared" si="8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0.99920085291688654</v>
      </c>
      <c r="N8" s="23">
        <f t="shared" ca="1" si="0"/>
        <v>1.4481749884795914</v>
      </c>
      <c r="O8" s="23">
        <f t="shared" ca="1" si="0"/>
        <v>0.36607828360894074</v>
      </c>
      <c r="P8" s="23">
        <f t="shared" ca="1" si="0"/>
        <v>0.82566549229391217</v>
      </c>
      <c r="Q8" s="24">
        <f t="shared" ca="1" si="0"/>
        <v>0.67160645595547508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3.5286710358877658</v>
      </c>
      <c r="Y8" s="55">
        <f t="shared" ca="1" si="7"/>
        <v>0.2221509924111118</v>
      </c>
      <c r="Z8" s="53"/>
    </row>
    <row r="9" spans="1:26" x14ac:dyDescent="0.3">
      <c r="A9">
        <f t="shared" si="8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1.1561958763348434</v>
      </c>
      <c r="N9" s="23">
        <f t="shared" ca="1" si="0"/>
        <v>1.1552099113480661</v>
      </c>
      <c r="O9" s="23">
        <f t="shared" ca="1" si="0"/>
        <v>0.18723754146183572</v>
      </c>
      <c r="P9" s="23">
        <f t="shared" ca="1" si="0"/>
        <v>2.1642465240448137</v>
      </c>
      <c r="Q9" s="24">
        <f t="shared" ca="1" si="0"/>
        <v>-3.2768128340707657E-2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3.7824622796177216</v>
      </c>
      <c r="Y9" s="55">
        <f t="shared" ca="1" si="7"/>
        <v>0.61224721902456158</v>
      </c>
      <c r="Z9" s="53"/>
    </row>
    <row r="10" spans="1:26" x14ac:dyDescent="0.3">
      <c r="A10">
        <f t="shared" si="8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0.79213009726092887</v>
      </c>
      <c r="N10" s="23">
        <f t="shared" ca="1" si="0"/>
        <v>1.0680674270345278</v>
      </c>
      <c r="O10" s="23">
        <f t="shared" ca="1" si="0"/>
        <v>1.3014392774477659</v>
      </c>
      <c r="P10" s="23">
        <f t="shared" ca="1" si="0"/>
        <v>1.2935609024880383</v>
      </c>
      <c r="Q10" s="24">
        <f t="shared" ca="1" si="0"/>
        <v>0.69807750238115185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3.6948774382549732</v>
      </c>
      <c r="Y10" s="55">
        <f t="shared" ca="1" si="7"/>
        <v>9.3099777685847707E-2</v>
      </c>
      <c r="Z10" s="53"/>
    </row>
    <row r="11" spans="1:26" x14ac:dyDescent="0.3">
      <c r="A11">
        <f t="shared" si="8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1.518611225402092</v>
      </c>
      <c r="N11" s="23">
        <f t="shared" ca="1" si="0"/>
        <v>0.53824516019041535</v>
      </c>
      <c r="O11" s="23">
        <f t="shared" ca="1" si="0"/>
        <v>0.64417489845850151</v>
      </c>
      <c r="P11" s="23">
        <f t="shared" ca="1" si="0"/>
        <v>1.363540654118282</v>
      </c>
      <c r="Q11" s="24">
        <f t="shared" ca="1" si="0"/>
        <v>0.93773044662810789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4.3202007609883859</v>
      </c>
      <c r="Y11" s="55">
        <f t="shared" ca="1" si="7"/>
        <v>0.67272928832592738</v>
      </c>
      <c r="Z11" s="53"/>
    </row>
    <row r="12" spans="1:26" x14ac:dyDescent="0.3">
      <c r="A12">
        <f t="shared" si="8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0.99974446801971906</v>
      </c>
      <c r="N12" s="23">
        <f t="shared" ca="1" si="0"/>
        <v>0.68976131175371402</v>
      </c>
      <c r="O12" s="23">
        <f t="shared" ca="1" si="0"/>
        <v>0.41259242096114823</v>
      </c>
      <c r="P12" s="23">
        <f t="shared" ca="1" si="0"/>
        <v>0.75153016192662858</v>
      </c>
      <c r="Q12" s="24">
        <f t="shared" ca="1" si="0"/>
        <v>1.024724240557213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3.1832739096967009</v>
      </c>
      <c r="Y12" s="55">
        <f t="shared" ca="1" si="7"/>
        <v>0.6670415065821127</v>
      </c>
      <c r="Z12" s="53"/>
    </row>
    <row r="13" spans="1:26" x14ac:dyDescent="0.3">
      <c r="A13">
        <f t="shared" si="8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0.85640963805844594</v>
      </c>
      <c r="N13" s="23">
        <f t="shared" ca="1" si="0"/>
        <v>1.2888320444158179</v>
      </c>
      <c r="O13" s="23">
        <f t="shared" ca="1" si="0"/>
        <v>0.8045253803447685</v>
      </c>
      <c r="P13" s="23">
        <f t="shared" ca="1" si="0"/>
        <v>0.19358094603029108</v>
      </c>
      <c r="Q13" s="24">
        <f t="shared" ca="1" si="0"/>
        <v>1.7875117214878651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3.6654442306596975</v>
      </c>
      <c r="Y13" s="55">
        <f t="shared" ca="1" si="7"/>
        <v>0.4428160241182767</v>
      </c>
      <c r="Z13" s="53"/>
    </row>
    <row r="14" spans="1:26" x14ac:dyDescent="0.3">
      <c r="A14">
        <f t="shared" si="8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0.61300423840985951</v>
      </c>
      <c r="N14" s="23">
        <f t="shared" ca="1" si="0"/>
        <v>-8.5915705301294512E-2</v>
      </c>
      <c r="O14" s="23">
        <f t="shared" ca="1" si="0"/>
        <v>2.3982626031858225</v>
      </c>
      <c r="P14" s="23">
        <f t="shared" ca="1" si="0"/>
        <v>1.5714980751347403</v>
      </c>
      <c r="Q14" s="24">
        <f t="shared" ca="1" si="0"/>
        <v>-0.17616803893436811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2.9768223677959633</v>
      </c>
      <c r="Y14" s="55">
        <f t="shared" ca="1" si="7"/>
        <v>0.2737148348386223</v>
      </c>
      <c r="Z14" s="53"/>
    </row>
    <row r="15" spans="1:26" x14ac:dyDescent="0.3">
      <c r="A15">
        <f t="shared" si="8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1.4454446988575682</v>
      </c>
      <c r="N15" s="23">
        <f t="shared" ca="1" si="0"/>
        <v>0.58742676786471593</v>
      </c>
      <c r="O15" s="23">
        <f t="shared" ca="1" si="0"/>
        <v>1.4012074298903896</v>
      </c>
      <c r="P15" s="23">
        <f t="shared" ca="1" si="0"/>
        <v>1.2891605728834352</v>
      </c>
      <c r="Q15" s="24">
        <f t="shared" ca="1" si="0"/>
        <v>-0.12567080638500888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4.1320515659560835</v>
      </c>
      <c r="Y15" s="55">
        <f t="shared" ca="1" si="7"/>
        <v>1.7437616071453863E-2</v>
      </c>
      <c r="Z15" s="53"/>
    </row>
    <row r="16" spans="1:26" x14ac:dyDescent="0.3">
      <c r="A16">
        <f t="shared" si="8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0.6766874543544914</v>
      </c>
      <c r="N16" s="23">
        <f t="shared" ca="1" si="0"/>
        <v>0.95403571292172595</v>
      </c>
      <c r="O16" s="23">
        <f t="shared" ca="1" si="0"/>
        <v>1.528152833773301</v>
      </c>
      <c r="P16" s="23">
        <f t="shared" ca="1" si="0"/>
        <v>0.84353423124480587</v>
      </c>
      <c r="Q16" s="24">
        <f t="shared" ca="1" si="0"/>
        <v>0.63808054849388229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3.3205645990446344</v>
      </c>
      <c r="Y16" s="55">
        <f t="shared" ca="1" si="7"/>
        <v>0.46163246407137842</v>
      </c>
      <c r="Z16" s="53"/>
    </row>
    <row r="17" spans="1:26" x14ac:dyDescent="0.3">
      <c r="A17">
        <f t="shared" si="8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1.6995930951074014</v>
      </c>
      <c r="N17" s="23">
        <f t="shared" ca="1" si="0"/>
        <v>1.0020288877900414</v>
      </c>
      <c r="O17" s="23">
        <f t="shared" ca="1" si="0"/>
        <v>0.20239764804251933</v>
      </c>
      <c r="P17" s="23">
        <f t="shared" ca="1" si="0"/>
        <v>-0.2535092011354837</v>
      </c>
      <c r="Q17" s="24">
        <f t="shared" ca="1" si="0"/>
        <v>2.0482987045803709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4.4486359237995918</v>
      </c>
      <c r="Y17" s="55">
        <f t="shared" ca="1" si="7"/>
        <v>0.3040023445243295</v>
      </c>
      <c r="Z17" s="53"/>
    </row>
    <row r="18" spans="1:26" ht="15" thickBot="1" x14ac:dyDescent="0.35">
      <c r="A18">
        <f t="shared" si="8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0.20602569740008589</v>
      </c>
      <c r="N18" s="23">
        <f t="shared" ca="1" si="0"/>
        <v>1.6124775823689446</v>
      </c>
      <c r="O18" s="23">
        <f t="shared" ca="1" si="0"/>
        <v>2.894442456390816</v>
      </c>
      <c r="P18" s="23">
        <f t="shared" ca="1" si="0"/>
        <v>-1.2584775373501331</v>
      </c>
      <c r="Q18" s="24">
        <f t="shared" ca="1" si="0"/>
        <v>0.82372047104256629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3.2544140125922167</v>
      </c>
      <c r="Y18" s="55">
        <f t="shared" ca="1" si="7"/>
        <v>6.4726489803272613E-2</v>
      </c>
      <c r="Z18" s="53"/>
    </row>
    <row r="19" spans="1:26" ht="15" thickBot="1" x14ac:dyDescent="0.3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1.5535640136184534</v>
      </c>
      <c r="N19" s="23">
        <f t="shared" ca="1" si="3"/>
        <v>0.75090925115377827</v>
      </c>
      <c r="O19" s="23">
        <f t="shared" ca="1" si="3"/>
        <v>0.22429599869720107</v>
      </c>
      <c r="P19" s="23">
        <f t="shared" ca="1" si="3"/>
        <v>1.6220577017308828</v>
      </c>
      <c r="Q19" s="24">
        <f t="shared" ca="1" si="3"/>
        <v>1.2627085615623141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4.3994752363004075</v>
      </c>
      <c r="Y19" s="55">
        <f t="shared" ca="1" si="7"/>
        <v>0.36062999181645145</v>
      </c>
      <c r="Z19" s="53"/>
    </row>
    <row r="20" spans="1:26" x14ac:dyDescent="0.3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1.5044251481816413</v>
      </c>
      <c r="N20" s="23">
        <f t="shared" ca="1" si="3"/>
        <v>1.1710754973605022</v>
      </c>
      <c r="O20" s="23">
        <f t="shared" ca="1" si="3"/>
        <v>0.22310072402747516</v>
      </c>
      <c r="P20" s="23">
        <f t="shared" ca="1" si="3"/>
        <v>1.0832032487736378</v>
      </c>
      <c r="Q20" s="24">
        <f t="shared" ca="1" si="3"/>
        <v>1.4901597754146985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4.4327267857640003</v>
      </c>
      <c r="Y20" s="55">
        <f t="shared" ca="1" si="7"/>
        <v>0.18725247111764298</v>
      </c>
      <c r="Z20" s="53"/>
    </row>
    <row r="21" spans="1:26" x14ac:dyDescent="0.3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0.47116188164224576</v>
      </c>
      <c r="N21" s="23">
        <f t="shared" ca="1" si="3"/>
        <v>0.88663094599493841</v>
      </c>
      <c r="O21" s="23">
        <f t="shared" ca="1" si="3"/>
        <v>1.3245577535156996</v>
      </c>
      <c r="P21" s="23">
        <f t="shared" ca="1" si="3"/>
        <v>1.1295494929459176</v>
      </c>
      <c r="Q21" s="24">
        <f t="shared" ca="1" si="3"/>
        <v>0.77246858381594063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5.1645698849460544</v>
      </c>
      <c r="Y21" s="55">
        <f t="shared" ca="1" si="7"/>
        <v>2.7083247031157581E-2</v>
      </c>
      <c r="Z21" s="53"/>
    </row>
    <row r="22" spans="1:26" x14ac:dyDescent="0.3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0.31027628997539758</v>
      </c>
      <c r="N22" s="23">
        <f t="shared" ca="1" si="3"/>
        <v>2.101559767778713</v>
      </c>
      <c r="O22" s="23">
        <f t="shared" ca="1" si="3"/>
        <v>1.4730740504922506</v>
      </c>
      <c r="P22" s="23">
        <f t="shared" ca="1" si="3"/>
        <v>-0.28785394259929215</v>
      </c>
      <c r="Q22" s="24">
        <f t="shared" ca="1" si="3"/>
        <v>-0.14892074718683804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1.905897967080795</v>
      </c>
      <c r="Y22" s="55">
        <f t="shared" ca="1" si="7"/>
        <v>0.35295722551873221</v>
      </c>
      <c r="Z22" s="53"/>
    </row>
    <row r="23" spans="1:26" x14ac:dyDescent="0.3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0.99920085291688654</v>
      </c>
      <c r="N23" s="23">
        <f t="shared" ca="1" si="3"/>
        <v>1.4481749884795914</v>
      </c>
      <c r="O23" s="23">
        <f t="shared" ca="1" si="3"/>
        <v>0.36607828360894074</v>
      </c>
      <c r="P23" s="23">
        <f t="shared" ca="1" si="3"/>
        <v>0.82566549229391217</v>
      </c>
      <c r="Q23" s="24">
        <f t="shared" ca="1" si="3"/>
        <v>0.67160645595547508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3.2378078636303602</v>
      </c>
      <c r="Y23" s="55">
        <f t="shared" ca="1" si="7"/>
        <v>5.6552580004435998E-2</v>
      </c>
      <c r="Z23" s="53"/>
    </row>
    <row r="24" spans="1:26" x14ac:dyDescent="0.3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1.1561958763348434</v>
      </c>
      <c r="N24" s="23">
        <f t="shared" ca="1" si="3"/>
        <v>1.1552099113480661</v>
      </c>
      <c r="O24" s="23">
        <f t="shared" ca="1" si="3"/>
        <v>0.18723754146183572</v>
      </c>
      <c r="P24" s="23">
        <f t="shared" ca="1" si="3"/>
        <v>2.1642465240448137</v>
      </c>
      <c r="Q24" s="24">
        <f t="shared" ca="1" si="3"/>
        <v>-3.2768128340707657E-2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3.3696539600838404</v>
      </c>
      <c r="Y24" s="55">
        <f t="shared" ca="1" si="7"/>
        <v>0.1366440502056655</v>
      </c>
      <c r="Z24" s="53"/>
    </row>
    <row r="25" spans="1:26" x14ac:dyDescent="0.3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0.79213009726092887</v>
      </c>
      <c r="N25" s="23">
        <f t="shared" ca="1" si="3"/>
        <v>1.0680674270345278</v>
      </c>
      <c r="O25" s="23">
        <f t="shared" ca="1" si="3"/>
        <v>1.3014392774477659</v>
      </c>
      <c r="P25" s="23">
        <f t="shared" ca="1" si="3"/>
        <v>1.2935609024880383</v>
      </c>
      <c r="Q25" s="24">
        <f t="shared" ca="1" si="3"/>
        <v>0.69807750238115185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4.9184638884995078</v>
      </c>
      <c r="Y25" s="55">
        <f t="shared" ca="1" si="7"/>
        <v>6.6481374786207005E-3</v>
      </c>
      <c r="Z25" s="53"/>
    </row>
    <row r="26" spans="1:26" x14ac:dyDescent="0.3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1.518611225402092</v>
      </c>
      <c r="N26" s="23">
        <f t="shared" ca="1" si="3"/>
        <v>0.53824516019041535</v>
      </c>
      <c r="O26" s="23">
        <f t="shared" ca="1" si="3"/>
        <v>0.64417489845850151</v>
      </c>
      <c r="P26" s="23">
        <f t="shared" ca="1" si="3"/>
        <v>1.363540654118282</v>
      </c>
      <c r="Q26" s="24">
        <f t="shared" ca="1" si="3"/>
        <v>0.93773044662810789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3.3248838594131334</v>
      </c>
      <c r="Y26" s="55">
        <f t="shared" ca="1" si="7"/>
        <v>0.4557818032809059</v>
      </c>
      <c r="Z26" s="53"/>
    </row>
    <row r="27" spans="1:26" x14ac:dyDescent="0.3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0.99974446801971906</v>
      </c>
      <c r="N27" s="23">
        <f t="shared" ca="1" si="3"/>
        <v>0.68976131175371402</v>
      </c>
      <c r="O27" s="23">
        <f t="shared" ca="1" si="3"/>
        <v>0.41259242096114823</v>
      </c>
      <c r="P27" s="23">
        <f t="shared" ca="1" si="3"/>
        <v>0.75153016192662858</v>
      </c>
      <c r="Q27" s="24">
        <f t="shared" ca="1" si="3"/>
        <v>1.024724240557213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3.2161405385616719</v>
      </c>
      <c r="Y27" s="55">
        <f t="shared" ca="1" si="7"/>
        <v>4.6716732409729587E-2</v>
      </c>
      <c r="Z27" s="53"/>
    </row>
    <row r="28" spans="1:26" x14ac:dyDescent="0.3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0.85640963805844594</v>
      </c>
      <c r="N28" s="23">
        <f t="shared" ca="1" si="3"/>
        <v>1.2888320444158179</v>
      </c>
      <c r="O28" s="23">
        <f t="shared" ca="1" si="3"/>
        <v>0.8045253803447685</v>
      </c>
      <c r="P28" s="23">
        <f t="shared" ca="1" si="3"/>
        <v>0.19358094603029108</v>
      </c>
      <c r="Q28" s="24">
        <f t="shared" ca="1" si="3"/>
        <v>1.7875117214878651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5.1559924415380802</v>
      </c>
      <c r="Y28" s="55">
        <f t="shared" ca="1" si="7"/>
        <v>2.4333641817011378E-2</v>
      </c>
      <c r="Z28" s="53"/>
    </row>
    <row r="29" spans="1:26" x14ac:dyDescent="0.3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1.4454446988575682</v>
      </c>
      <c r="N29" s="23">
        <f t="shared" ca="1" si="3"/>
        <v>0.58742676786471593</v>
      </c>
      <c r="O29" s="23">
        <f t="shared" ca="1" si="3"/>
        <v>1.4012074298903896</v>
      </c>
      <c r="P29" s="23">
        <f t="shared" ca="1" si="3"/>
        <v>1.2891605728834352</v>
      </c>
      <c r="Q29" s="24">
        <f t="shared" ca="1" si="3"/>
        <v>-0.12567080638500888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1.4366350084959278</v>
      </c>
      <c r="Y29" s="55">
        <f t="shared" ca="1" si="7"/>
        <v>0.19065013064423897</v>
      </c>
      <c r="Z29" s="53"/>
    </row>
    <row r="30" spans="1:26" x14ac:dyDescent="0.3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0.6766874543544914</v>
      </c>
      <c r="N30" s="23">
        <f t="shared" ca="1" si="3"/>
        <v>0.95403571292172595</v>
      </c>
      <c r="O30" s="23">
        <f t="shared" ca="1" si="3"/>
        <v>1.528152833773301</v>
      </c>
      <c r="P30" s="23">
        <f t="shared" ca="1" si="3"/>
        <v>0.84353423124480587</v>
      </c>
      <c r="Q30" s="24">
        <f t="shared" ca="1" si="3"/>
        <v>0.63808054849388229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4.1928255185464902</v>
      </c>
      <c r="Y30" s="55">
        <f t="shared" ca="1" si="7"/>
        <v>9.4356162056232623E-2</v>
      </c>
      <c r="Z30" s="53"/>
    </row>
    <row r="31" spans="1:26" x14ac:dyDescent="0.3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0.20602569740008589</v>
      </c>
      <c r="N31" s="23">
        <f t="shared" ca="1" si="3"/>
        <v>1.6124775823689446</v>
      </c>
      <c r="O31" s="23">
        <f t="shared" ca="1" si="3"/>
        <v>2.894442456390816</v>
      </c>
      <c r="P31" s="23">
        <f t="shared" ca="1" si="3"/>
        <v>-1.2584775373501331</v>
      </c>
      <c r="Q31" s="24">
        <f t="shared" ca="1" si="3"/>
        <v>0.82372047104256629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4.980436512436766</v>
      </c>
      <c r="Y31" s="55">
        <f t="shared" ca="1" si="7"/>
        <v>3.8273004563681162E-4</v>
      </c>
      <c r="Z31" s="53"/>
    </row>
    <row r="32" spans="1:26" x14ac:dyDescent="0.3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1.5535640136184534</v>
      </c>
      <c r="N32" s="23">
        <f t="shared" ca="1" si="3"/>
        <v>0.75090925115377827</v>
      </c>
      <c r="O32" s="23">
        <f t="shared" ca="1" si="3"/>
        <v>0.22429599869720107</v>
      </c>
      <c r="P32" s="23">
        <f t="shared" ca="1" si="3"/>
        <v>1.6220577017308828</v>
      </c>
      <c r="Q32" s="24">
        <f t="shared" ca="1" si="3"/>
        <v>1.2627085615623141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4.080727236772935</v>
      </c>
      <c r="Y32" s="55">
        <f t="shared" ca="1" si="7"/>
        <v>6.5168867569935134E-3</v>
      </c>
      <c r="Z32" s="53"/>
    </row>
    <row r="33" spans="1:26" x14ac:dyDescent="0.3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1.5044251481816413</v>
      </c>
      <c r="N33" s="23">
        <f t="shared" ca="1" si="3"/>
        <v>1.1710754973605022</v>
      </c>
      <c r="O33" s="23">
        <f t="shared" ca="1" si="3"/>
        <v>0.22310072402747516</v>
      </c>
      <c r="P33" s="23">
        <f t="shared" ca="1" si="3"/>
        <v>1.0832032487736378</v>
      </c>
      <c r="Q33" s="24">
        <f t="shared" ca="1" si="3"/>
        <v>1.4901597754146985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4.9584158262837779</v>
      </c>
      <c r="Y33" s="55">
        <f t="shared" ca="1" si="7"/>
        <v>0.2101450697874388</v>
      </c>
      <c r="Z33" s="53"/>
    </row>
    <row r="34" spans="1:26" x14ac:dyDescent="0.3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0.47116188164224576</v>
      </c>
      <c r="N34" s="23">
        <f t="shared" ca="1" si="3"/>
        <v>0.88663094599493841</v>
      </c>
      <c r="O34" s="23">
        <f t="shared" ca="1" si="3"/>
        <v>1.3245577535156996</v>
      </c>
      <c r="P34" s="23">
        <f t="shared" ca="1" si="3"/>
        <v>1.1295494929459176</v>
      </c>
      <c r="Q34" s="24">
        <f t="shared" ca="1" si="3"/>
        <v>0.77246858381594063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3.8367674655462989</v>
      </c>
      <c r="Y34" s="55">
        <f t="shared" ca="1" si="7"/>
        <v>2.6644860304178723E-2</v>
      </c>
      <c r="Z34" s="53"/>
    </row>
    <row r="35" spans="1:26" x14ac:dyDescent="0.3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0.31027628997539758</v>
      </c>
      <c r="N35" s="23">
        <f t="shared" ca="1" si="3"/>
        <v>2.101559767778713</v>
      </c>
      <c r="O35" s="23">
        <f t="shared" ca="1" si="3"/>
        <v>1.4730740504922506</v>
      </c>
      <c r="P35" s="23">
        <f t="shared" ca="1" si="3"/>
        <v>-0.28785394259929215</v>
      </c>
      <c r="Q35" s="24">
        <f t="shared" ca="1" si="3"/>
        <v>-0.14892074718683804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4.735561294238174</v>
      </c>
      <c r="Y35" s="55">
        <f t="shared" ca="1" si="7"/>
        <v>6.9927829104989611E-2</v>
      </c>
      <c r="Z35" s="53"/>
    </row>
    <row r="36" spans="1:26" ht="15" thickBot="1" x14ac:dyDescent="0.35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0.99920085291688654</v>
      </c>
      <c r="N36" s="23">
        <f t="shared" ca="1" si="3"/>
        <v>1.4481749884795914</v>
      </c>
      <c r="O36" s="23">
        <f t="shared" ca="1" si="3"/>
        <v>0.36607828360894074</v>
      </c>
      <c r="P36" s="23">
        <f t="shared" ca="1" si="3"/>
        <v>0.82566549229391217</v>
      </c>
      <c r="Q36" s="24">
        <f t="shared" ca="1" si="3"/>
        <v>0.67160645595547508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4.4579169599215795</v>
      </c>
      <c r="Y36" s="55">
        <f t="shared" ca="1" si="7"/>
        <v>0.2096879421838215</v>
      </c>
      <c r="Z36" s="53"/>
    </row>
    <row r="37" spans="1:26" x14ac:dyDescent="0.3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1.1561958763348434</v>
      </c>
      <c r="N37" s="23">
        <f t="shared" ca="1" si="3"/>
        <v>1.1552099113480661</v>
      </c>
      <c r="O37" s="23">
        <f t="shared" ca="1" si="3"/>
        <v>0.18723754146183572</v>
      </c>
      <c r="P37" s="23">
        <f t="shared" ca="1" si="3"/>
        <v>2.1642465240448137</v>
      </c>
      <c r="Q37" s="24">
        <f t="shared" ca="1" si="3"/>
        <v>-3.2768128340707657E-2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3.5990695098811458</v>
      </c>
      <c r="Y37" s="55">
        <f t="shared" ca="1" si="7"/>
        <v>0.16074525790694463</v>
      </c>
      <c r="Z37" s="53"/>
    </row>
    <row r="38" spans="1:26" x14ac:dyDescent="0.3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0.79213009726092887</v>
      </c>
      <c r="N38" s="23">
        <f t="shared" ca="1" si="3"/>
        <v>1.0680674270345278</v>
      </c>
      <c r="O38" s="23">
        <f t="shared" ca="1" si="3"/>
        <v>1.3014392774477659</v>
      </c>
      <c r="P38" s="23">
        <f t="shared" ca="1" si="3"/>
        <v>1.2935609024880383</v>
      </c>
      <c r="Q38" s="24">
        <f t="shared" ca="1" si="3"/>
        <v>0.69807750238115185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4.2577005993419981</v>
      </c>
      <c r="Y38" s="55">
        <f t="shared" ca="1" si="7"/>
        <v>6.6409598901225012E-2</v>
      </c>
      <c r="Z38" s="53"/>
    </row>
    <row r="39" spans="1:26" x14ac:dyDescent="0.3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1.518611225402092</v>
      </c>
      <c r="N39" s="23">
        <f t="shared" ca="1" si="3"/>
        <v>0.53824516019041535</v>
      </c>
      <c r="O39" s="23">
        <f t="shared" ca="1" si="3"/>
        <v>0.64417489845850151</v>
      </c>
      <c r="P39" s="23">
        <f t="shared" ca="1" si="3"/>
        <v>1.363540654118282</v>
      </c>
      <c r="Q39" s="24">
        <f t="shared" ca="1" si="3"/>
        <v>0.93773044662810789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3.3413463251466538</v>
      </c>
      <c r="Y39" s="55">
        <f t="shared" ca="1" si="7"/>
        <v>0.43382466339781756</v>
      </c>
      <c r="Z39" s="53"/>
    </row>
    <row r="40" spans="1:26" x14ac:dyDescent="0.3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0.99974446801971906</v>
      </c>
      <c r="N40" s="23">
        <f t="shared" ca="1" si="3"/>
        <v>0.68976131175371402</v>
      </c>
      <c r="O40" s="23">
        <f t="shared" ca="1" si="3"/>
        <v>0.41259242096114823</v>
      </c>
      <c r="P40" s="23">
        <f t="shared" ca="1" si="3"/>
        <v>0.75153016192662858</v>
      </c>
      <c r="Q40" s="24">
        <f t="shared" ca="1" si="3"/>
        <v>1.024724240557213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3.2773931657918074</v>
      </c>
      <c r="Y40" s="55">
        <f t="shared" ca="1" si="7"/>
        <v>4.9553802636193751E-2</v>
      </c>
      <c r="Z40" s="53"/>
    </row>
    <row r="41" spans="1:26" x14ac:dyDescent="0.3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0.85640963805844594</v>
      </c>
      <c r="N41" s="23">
        <f t="shared" ca="1" si="3"/>
        <v>1.2888320444158179</v>
      </c>
      <c r="O41" s="23">
        <f t="shared" ca="1" si="3"/>
        <v>0.8045253803447685</v>
      </c>
      <c r="P41" s="23">
        <f t="shared" ca="1" si="3"/>
        <v>0.19358094603029108</v>
      </c>
      <c r="Q41" s="24">
        <f t="shared" ca="1" si="3"/>
        <v>1.7875117214878651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5.2590957432246359</v>
      </c>
      <c r="Y41" s="55">
        <f t="shared" ca="1" si="7"/>
        <v>6.7130604157126461E-2</v>
      </c>
      <c r="Z41" s="53"/>
    </row>
    <row r="42" spans="1:26" x14ac:dyDescent="0.3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1.4454446988575682</v>
      </c>
      <c r="N42" s="23">
        <f t="shared" ca="1" si="3"/>
        <v>0.58742676786471593</v>
      </c>
      <c r="O42" s="23">
        <f t="shared" ca="1" si="3"/>
        <v>1.4012074298903896</v>
      </c>
      <c r="P42" s="23">
        <f t="shared" ca="1" si="3"/>
        <v>1.2891605728834352</v>
      </c>
      <c r="Q42" s="24">
        <f t="shared" ca="1" si="3"/>
        <v>-0.12567080638500888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2.5323995514153119</v>
      </c>
      <c r="Y42" s="55">
        <f t="shared" ca="1" si="7"/>
        <v>0.28344928234722538</v>
      </c>
      <c r="Z42" s="53"/>
    </row>
    <row r="43" spans="1:26" x14ac:dyDescent="0.3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0.6766874543544914</v>
      </c>
      <c r="N43" s="23">
        <f t="shared" ca="1" si="3"/>
        <v>0.95403571292172595</v>
      </c>
      <c r="O43" s="23">
        <f t="shared" ca="1" si="3"/>
        <v>1.528152833773301</v>
      </c>
      <c r="P43" s="23">
        <f t="shared" ca="1" si="3"/>
        <v>0.84353423124480587</v>
      </c>
      <c r="Q43" s="24">
        <f t="shared" ca="1" si="3"/>
        <v>0.63808054849388229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3.8351945652186279</v>
      </c>
      <c r="Y43" s="55">
        <f t="shared" ca="1" si="7"/>
        <v>2.7160831333477096E-2</v>
      </c>
      <c r="Z43" s="53"/>
    </row>
    <row r="44" spans="1:26" x14ac:dyDescent="0.3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1.6995930951074014</v>
      </c>
      <c r="N44" s="23">
        <f t="shared" ca="1" si="3"/>
        <v>1.0020288877900414</v>
      </c>
      <c r="O44" s="23">
        <f t="shared" ca="1" si="3"/>
        <v>0.20239764804251933</v>
      </c>
      <c r="P44" s="23">
        <f t="shared" ca="1" si="3"/>
        <v>-0.2535092011354837</v>
      </c>
      <c r="Q44" s="24">
        <f t="shared" ca="1" si="3"/>
        <v>2.0482987045803709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4.6949834816130238</v>
      </c>
      <c r="Y44" s="55">
        <f t="shared" ca="1" si="7"/>
        <v>9.3035076488912585E-2</v>
      </c>
      <c r="Z44" s="53"/>
    </row>
    <row r="45" spans="1:26" x14ac:dyDescent="0.3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0.20602569740008589</v>
      </c>
      <c r="N45" s="23">
        <f t="shared" ca="1" si="3"/>
        <v>1.6124775823689446</v>
      </c>
      <c r="O45" s="23">
        <f t="shared" ca="1" si="3"/>
        <v>2.894442456390816</v>
      </c>
      <c r="P45" s="23">
        <f t="shared" ca="1" si="3"/>
        <v>-1.2584775373501331</v>
      </c>
      <c r="Q45" s="24">
        <f t="shared" ca="1" si="3"/>
        <v>0.82372047104256629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5.0965507866099626</v>
      </c>
      <c r="Y45" s="55">
        <f t="shared" ca="1" si="7"/>
        <v>9.3220543950025408E-3</v>
      </c>
      <c r="Z45" s="53"/>
    </row>
    <row r="46" spans="1:26" x14ac:dyDescent="0.3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1.5535640136184534</v>
      </c>
      <c r="N46" s="23">
        <f t="shared" ca="1" si="3"/>
        <v>0.75090925115377827</v>
      </c>
      <c r="O46" s="23">
        <f t="shared" ca="1" si="3"/>
        <v>0.22429599869720107</v>
      </c>
      <c r="P46" s="23">
        <f t="shared" ca="1" si="3"/>
        <v>1.6220577017308828</v>
      </c>
      <c r="Q46" s="24">
        <f t="shared" ca="1" si="3"/>
        <v>1.2627085615623141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4.9768440836728232</v>
      </c>
      <c r="Y46" s="55">
        <f t="shared" ca="1" si="7"/>
        <v>5.3619646095121498E-4</v>
      </c>
      <c r="Z46" s="53"/>
    </row>
    <row r="47" spans="1:26" x14ac:dyDescent="0.3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1.5044251481816413</v>
      </c>
      <c r="N47" s="23">
        <f t="shared" ca="1" si="3"/>
        <v>1.1710754973605022</v>
      </c>
      <c r="O47" s="23">
        <f t="shared" ca="1" si="3"/>
        <v>0.22310072402747516</v>
      </c>
      <c r="P47" s="23">
        <f t="shared" ca="1" si="3"/>
        <v>1.0832032487736378</v>
      </c>
      <c r="Q47" s="24">
        <f t="shared" ca="1" si="3"/>
        <v>1.4901597754146985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4.9392901664425874</v>
      </c>
      <c r="Y47" s="55">
        <f t="shared" ca="1" si="7"/>
        <v>3.685683890568735E-3</v>
      </c>
      <c r="Z47" s="53"/>
    </row>
    <row r="48" spans="1:26" x14ac:dyDescent="0.3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0.47116188164224576</v>
      </c>
      <c r="N48" s="23">
        <f t="shared" ca="1" si="3"/>
        <v>0.88663094599493841</v>
      </c>
      <c r="O48" s="23">
        <f t="shared" ca="1" si="3"/>
        <v>1.3245577535156996</v>
      </c>
      <c r="P48" s="23">
        <f t="shared" ca="1" si="3"/>
        <v>1.1295494929459176</v>
      </c>
      <c r="Q48" s="24">
        <f t="shared" ca="1" si="3"/>
        <v>0.77246858381594063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4.2126960244848295</v>
      </c>
      <c r="Y48" s="55">
        <f t="shared" ca="1" si="7"/>
        <v>4.5239598831651184E-2</v>
      </c>
      <c r="Z48" s="53"/>
    </row>
    <row r="49" spans="9:26" x14ac:dyDescent="0.3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1.1561958763348434</v>
      </c>
      <c r="N49" s="23">
        <f t="shared" ca="1" si="3"/>
        <v>1.1552099113480661</v>
      </c>
      <c r="O49" s="23">
        <f t="shared" ca="1" si="3"/>
        <v>0.18723754146183572</v>
      </c>
      <c r="P49" s="23">
        <f t="shared" ca="1" si="3"/>
        <v>2.1642465240448137</v>
      </c>
      <c r="Q49" s="24">
        <f t="shared" ca="1" si="3"/>
        <v>-3.2768128340707657E-2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3.1908413715333057</v>
      </c>
      <c r="Y49" s="55">
        <f t="shared" ca="1" si="7"/>
        <v>3.6420429088713228E-2</v>
      </c>
      <c r="Z49" s="53"/>
    </row>
    <row r="50" spans="9:26" x14ac:dyDescent="0.3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0.79213009726092887</v>
      </c>
      <c r="N50" s="23">
        <f t="shared" ca="1" si="3"/>
        <v>1.0680674270345278</v>
      </c>
      <c r="O50" s="23">
        <f t="shared" ca="1" si="3"/>
        <v>1.3014392774477659</v>
      </c>
      <c r="P50" s="23">
        <f t="shared" ca="1" si="3"/>
        <v>1.2935609024880383</v>
      </c>
      <c r="Q50" s="24">
        <f t="shared" ca="1" si="3"/>
        <v>0.69807750238115185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4.6776257749728627</v>
      </c>
      <c r="Y50" s="55">
        <f t="shared" ca="1" si="7"/>
        <v>0.10392514096184736</v>
      </c>
      <c r="Z50" s="53"/>
    </row>
    <row r="51" spans="9:26" x14ac:dyDescent="0.3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1.518611225402092</v>
      </c>
      <c r="N51" s="23">
        <f t="shared" ca="1" si="3"/>
        <v>0.53824516019041535</v>
      </c>
      <c r="O51" s="23">
        <f t="shared" ca="1" si="3"/>
        <v>0.64417489845850151</v>
      </c>
      <c r="P51" s="23">
        <f t="shared" ca="1" si="3"/>
        <v>1.363540654118282</v>
      </c>
      <c r="Q51" s="24">
        <f t="shared" ca="1" si="3"/>
        <v>0.93773044662810789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5.0261752447148345</v>
      </c>
      <c r="Y51" s="55">
        <f t="shared" ca="1" si="7"/>
        <v>6.8514343588146908E-4</v>
      </c>
      <c r="Z51" s="53"/>
    </row>
    <row r="52" spans="9:26" x14ac:dyDescent="0.3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0.99974446801971906</v>
      </c>
      <c r="N52" s="23">
        <f t="shared" ca="1" si="3"/>
        <v>0.68976131175371402</v>
      </c>
      <c r="O52" s="23">
        <f t="shared" ca="1" si="3"/>
        <v>0.41259242096114823</v>
      </c>
      <c r="P52" s="23">
        <f t="shared" ca="1" si="3"/>
        <v>0.75153016192662858</v>
      </c>
      <c r="Q52" s="24">
        <f t="shared" ca="1" si="3"/>
        <v>1.024724240557213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3.7184908457262891</v>
      </c>
      <c r="Y52" s="55">
        <f t="shared" ca="1" si="7"/>
        <v>4.7738249666189052E-2</v>
      </c>
      <c r="Z52" s="53"/>
    </row>
    <row r="53" spans="9:26" x14ac:dyDescent="0.3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0.85640963805844594</v>
      </c>
      <c r="N53" s="23">
        <f t="shared" ca="1" si="3"/>
        <v>1.2888320444158179</v>
      </c>
      <c r="O53" s="23">
        <f t="shared" ca="1" si="3"/>
        <v>0.8045253803447685</v>
      </c>
      <c r="P53" s="23">
        <f t="shared" ca="1" si="3"/>
        <v>0.19358094603029108</v>
      </c>
      <c r="Q53" s="24">
        <f t="shared" ca="1" si="3"/>
        <v>1.7875117214878651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4.7391635356246509</v>
      </c>
      <c r="Y53" s="55">
        <f t="shared" ca="1" si="7"/>
        <v>6.8035661147832771E-2</v>
      </c>
      <c r="Z53" s="53"/>
    </row>
    <row r="54" spans="9:26" x14ac:dyDescent="0.3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0.61300423840985951</v>
      </c>
      <c r="N54" s="23">
        <f t="shared" ca="1" si="3"/>
        <v>-8.5915705301294512E-2</v>
      </c>
      <c r="O54" s="23">
        <f t="shared" ca="1" si="3"/>
        <v>2.3982626031858225</v>
      </c>
      <c r="P54" s="23">
        <f t="shared" ca="1" si="3"/>
        <v>1.5714980751347403</v>
      </c>
      <c r="Q54" s="24">
        <f t="shared" ca="1" si="3"/>
        <v>-0.17616803893436811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5.0515886160937615</v>
      </c>
      <c r="Y54" s="55">
        <f t="shared" ca="1" si="7"/>
        <v>2.6613853104695113E-3</v>
      </c>
      <c r="Z54" s="53"/>
    </row>
    <row r="55" spans="9:26" x14ac:dyDescent="0.3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1.4454446988575682</v>
      </c>
      <c r="N55" s="23">
        <f t="shared" ca="1" si="3"/>
        <v>0.58742676786471593</v>
      </c>
      <c r="O55" s="23">
        <f t="shared" ca="1" si="3"/>
        <v>1.4012074298903896</v>
      </c>
      <c r="P55" s="23">
        <f t="shared" ca="1" si="3"/>
        <v>1.2891605728834352</v>
      </c>
      <c r="Q55" s="24">
        <f t="shared" ca="1" si="3"/>
        <v>-0.12567080638500888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4.8111930377168939</v>
      </c>
      <c r="Y55" s="55">
        <f t="shared" ca="1" si="7"/>
        <v>3.5648069006574253E-2</v>
      </c>
      <c r="Z55" s="53"/>
    </row>
    <row r="56" spans="9:26" x14ac:dyDescent="0.3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0.6766874543544914</v>
      </c>
      <c r="N56" s="23">
        <f t="shared" ca="1" si="3"/>
        <v>0.95403571292172595</v>
      </c>
      <c r="O56" s="23">
        <f t="shared" ca="1" si="3"/>
        <v>1.528152833773301</v>
      </c>
      <c r="P56" s="23">
        <f t="shared" ca="1" si="3"/>
        <v>0.84353423124480587</v>
      </c>
      <c r="Q56" s="24">
        <f t="shared" ca="1" si="3"/>
        <v>0.63808054849388229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4.5348579460964329</v>
      </c>
      <c r="Y56" s="55">
        <f t="shared" ca="1" si="7"/>
        <v>1.2150764060618209E-3</v>
      </c>
      <c r="Z56" s="53"/>
    </row>
    <row r="57" spans="9:26" x14ac:dyDescent="0.3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1.6995930951074014</v>
      </c>
      <c r="N57" s="23">
        <f t="shared" ca="1" si="3"/>
        <v>1.0020288877900414</v>
      </c>
      <c r="O57" s="23">
        <f t="shared" ca="1" si="3"/>
        <v>0.20239764804251933</v>
      </c>
      <c r="P57" s="23">
        <f t="shared" ca="1" si="3"/>
        <v>-0.2535092011354837</v>
      </c>
      <c r="Q57" s="24">
        <f t="shared" ca="1" si="3"/>
        <v>2.0482987045803709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5.1379604670587433</v>
      </c>
      <c r="Y57" s="55">
        <f t="shared" ca="1" si="7"/>
        <v>1.9033090471066601E-2</v>
      </c>
      <c r="Z57" s="53"/>
    </row>
    <row r="58" spans="9:26" x14ac:dyDescent="0.3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0.20602569740008589</v>
      </c>
      <c r="N58" s="23">
        <f t="shared" ca="1" si="3"/>
        <v>1.6124775823689446</v>
      </c>
      <c r="O58" s="23">
        <f t="shared" ca="1" si="3"/>
        <v>2.894442456390816</v>
      </c>
      <c r="P58" s="23">
        <f t="shared" ca="1" si="3"/>
        <v>-1.2584775373501331</v>
      </c>
      <c r="Q58" s="24">
        <f t="shared" ca="1" si="3"/>
        <v>0.82372047104256629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1.972435740049413</v>
      </c>
      <c r="Y58" s="55">
        <f t="shared" ca="1" si="7"/>
        <v>7.5978842662353322E-4</v>
      </c>
      <c r="Z58" s="53"/>
    </row>
    <row r="59" spans="9:26" x14ac:dyDescent="0.3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1.5535640136184534</v>
      </c>
      <c r="N59" s="23">
        <f t="shared" ca="1" si="3"/>
        <v>0.75090925115377827</v>
      </c>
      <c r="O59" s="23">
        <f t="shared" ca="1" si="3"/>
        <v>0.22429599869720107</v>
      </c>
      <c r="P59" s="23">
        <f t="shared" ca="1" si="3"/>
        <v>1.6220577017308828</v>
      </c>
      <c r="Q59" s="24">
        <f t="shared" ca="1" si="3"/>
        <v>1.2627085615623141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5.3217403267184409</v>
      </c>
      <c r="Y59" s="55">
        <f t="shared" ca="1" si="7"/>
        <v>0.10351683783688909</v>
      </c>
      <c r="Z59" s="53"/>
    </row>
    <row r="60" spans="9:26" x14ac:dyDescent="0.3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1.5044251481816413</v>
      </c>
      <c r="N60" s="23">
        <f t="shared" ca="1" si="3"/>
        <v>1.1710754973605022</v>
      </c>
      <c r="O60" s="23">
        <f t="shared" ca="1" si="3"/>
        <v>0.22310072402747516</v>
      </c>
      <c r="P60" s="23">
        <f t="shared" ca="1" si="3"/>
        <v>1.0832032487736378</v>
      </c>
      <c r="Q60" s="24">
        <f t="shared" ca="1" si="3"/>
        <v>1.4901597754146985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4.7395947764731954</v>
      </c>
      <c r="Y60" s="55">
        <f t="shared" ca="1" si="7"/>
        <v>6.7810880440045074E-2</v>
      </c>
      <c r="Z60" s="53"/>
    </row>
    <row r="61" spans="9:26" x14ac:dyDescent="0.3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0.47116188164224576</v>
      </c>
      <c r="N61" s="23">
        <f t="shared" ca="1" si="3"/>
        <v>0.88663094599493841</v>
      </c>
      <c r="O61" s="23">
        <f t="shared" ca="1" si="3"/>
        <v>1.3245577535156996</v>
      </c>
      <c r="P61" s="23">
        <f t="shared" ca="1" si="3"/>
        <v>1.1295494929459176</v>
      </c>
      <c r="Q61" s="24">
        <f t="shared" ca="1" si="3"/>
        <v>0.77246858381594063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4.2694118941236372</v>
      </c>
      <c r="Y61" s="55">
        <f t="shared" ca="1" si="7"/>
        <v>5.3170874571648701E-2</v>
      </c>
      <c r="Z61" s="53"/>
    </row>
    <row r="62" spans="9:26" x14ac:dyDescent="0.3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0.99920085291688654</v>
      </c>
      <c r="N62" s="23">
        <f t="shared" ca="1" si="3"/>
        <v>1.4481749884795914</v>
      </c>
      <c r="O62" s="23">
        <f t="shared" ca="1" si="3"/>
        <v>0.36607828360894074</v>
      </c>
      <c r="P62" s="23">
        <f t="shared" ca="1" si="3"/>
        <v>0.82566549229391217</v>
      </c>
      <c r="Q62" s="24">
        <f t="shared" ca="1" si="3"/>
        <v>0.67160645595547508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3.118046627613829</v>
      </c>
      <c r="Y62" s="55">
        <f t="shared" ca="1" si="7"/>
        <v>1.3935006290998015E-2</v>
      </c>
      <c r="Z62" s="53"/>
    </row>
    <row r="63" spans="9:26" x14ac:dyDescent="0.3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1.1561958763348434</v>
      </c>
      <c r="N63" s="23">
        <f t="shared" ca="1" si="3"/>
        <v>1.1552099113480661</v>
      </c>
      <c r="O63" s="23">
        <f t="shared" ca="1" si="3"/>
        <v>0.18723754146183572</v>
      </c>
      <c r="P63" s="23">
        <f t="shared" ca="1" si="3"/>
        <v>2.1642465240448137</v>
      </c>
      <c r="Q63" s="24">
        <f t="shared" ca="1" si="3"/>
        <v>-3.2768128340707657E-2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4.236416851267272</v>
      </c>
      <c r="Y63" s="55">
        <f t="shared" ca="1" si="7"/>
        <v>6.9476076295859432E-2</v>
      </c>
      <c r="Z63" s="53"/>
    </row>
    <row r="64" spans="9:26" x14ac:dyDescent="0.3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0.79213009726092887</v>
      </c>
      <c r="N64" s="23">
        <f t="shared" ca="1" si="3"/>
        <v>1.0680674270345278</v>
      </c>
      <c r="O64" s="23">
        <f t="shared" ca="1" si="3"/>
        <v>1.3014392774477659</v>
      </c>
      <c r="P64" s="23">
        <f t="shared" ca="1" si="3"/>
        <v>1.2935609024880383</v>
      </c>
      <c r="Q64" s="24">
        <f t="shared" ca="1" si="3"/>
        <v>0.69807750238115185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4.6224042328686901</v>
      </c>
      <c r="Y64" s="55">
        <f t="shared" ca="1" si="7"/>
        <v>0.38738702909286254</v>
      </c>
      <c r="Z64" s="53"/>
    </row>
    <row r="65" spans="9:26" x14ac:dyDescent="0.3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1.518611225402092</v>
      </c>
      <c r="N65" s="23">
        <f t="shared" ca="1" si="3"/>
        <v>0.53824516019041535</v>
      </c>
      <c r="O65" s="23">
        <f t="shared" ca="1" si="3"/>
        <v>0.64417489845850151</v>
      </c>
      <c r="P65" s="23">
        <f t="shared" ca="1" si="3"/>
        <v>1.363540654118282</v>
      </c>
      <c r="Q65" s="24">
        <f t="shared" ca="1" si="3"/>
        <v>0.93773044662810789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4.8971133731606109</v>
      </c>
      <c r="Y65" s="55">
        <f t="shared" ca="1" si="7"/>
        <v>1.0585657982387701E-2</v>
      </c>
      <c r="Z65" s="53"/>
    </row>
    <row r="66" spans="9:26" x14ac:dyDescent="0.3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0.99974446801971906</v>
      </c>
      <c r="N66" s="23">
        <f t="shared" ca="1" si="3"/>
        <v>0.68976131175371402</v>
      </c>
      <c r="O66" s="23">
        <f t="shared" ca="1" si="3"/>
        <v>0.41259242096114823</v>
      </c>
      <c r="P66" s="23">
        <f t="shared" ca="1" si="3"/>
        <v>0.75153016192662858</v>
      </c>
      <c r="Q66" s="24">
        <f t="shared" ca="1" si="3"/>
        <v>1.024724240557213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3.4932339829733108</v>
      </c>
      <c r="Y66" s="55">
        <f t="shared" ca="1" si="7"/>
        <v>4.5778986405448426E-5</v>
      </c>
      <c r="Z66" s="53"/>
    </row>
    <row r="67" spans="9:26" x14ac:dyDescent="0.3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0.85640963805844594</v>
      </c>
      <c r="N67" s="23">
        <f t="shared" ca="1" si="10"/>
        <v>1.2888320444158179</v>
      </c>
      <c r="O67" s="23">
        <f t="shared" ca="1" si="10"/>
        <v>0.8045253803447685</v>
      </c>
      <c r="P67" s="23">
        <f t="shared" ca="1" si="10"/>
        <v>0.19358094603029108</v>
      </c>
      <c r="Q67" s="24">
        <f t="shared" ca="1" si="10"/>
        <v>1.7875117214878651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3.8571535052252566</v>
      </c>
      <c r="Y67" s="55">
        <f t="shared" ca="1" si="7"/>
        <v>2.04051210694308E-2</v>
      </c>
      <c r="Z67" s="53"/>
    </row>
    <row r="68" spans="9:26" x14ac:dyDescent="0.3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0.61300423840985951</v>
      </c>
      <c r="N68" s="23">
        <f t="shared" ca="1" si="10"/>
        <v>-8.5915705301294512E-2</v>
      </c>
      <c r="O68" s="23">
        <f t="shared" ca="1" si="10"/>
        <v>2.3982626031858225</v>
      </c>
      <c r="P68" s="23">
        <f t="shared" ca="1" si="10"/>
        <v>1.5714980751347403</v>
      </c>
      <c r="Q68" s="24">
        <f t="shared" ca="1" si="10"/>
        <v>-0.17616803893436811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4.8913248438661148</v>
      </c>
      <c r="Y68" s="55">
        <f t="shared" ref="Y68:Y131" ca="1" si="15">(K68-X68)^2</f>
        <v>1.1810289560724333E-2</v>
      </c>
      <c r="Z68" s="53"/>
    </row>
    <row r="69" spans="9:26" x14ac:dyDescent="0.3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0.6766874543544914</v>
      </c>
      <c r="N69" s="23">
        <f t="shared" ca="1" si="10"/>
        <v>0.95403571292172595</v>
      </c>
      <c r="O69" s="23">
        <f t="shared" ca="1" si="10"/>
        <v>1.528152833773301</v>
      </c>
      <c r="P69" s="23">
        <f t="shared" ca="1" si="10"/>
        <v>0.84353423124480587</v>
      </c>
      <c r="Q69" s="24">
        <f t="shared" ca="1" si="10"/>
        <v>0.63808054849388229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3.9945408435349994</v>
      </c>
      <c r="Y69" s="55">
        <f t="shared" ca="1" si="15"/>
        <v>2.9802389309358002E-5</v>
      </c>
      <c r="Z69" s="53"/>
    </row>
    <row r="70" spans="9:26" x14ac:dyDescent="0.3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0.20602569740008589</v>
      </c>
      <c r="N70" s="23">
        <f t="shared" ca="1" si="10"/>
        <v>1.6124775823689446</v>
      </c>
      <c r="O70" s="23">
        <f t="shared" ca="1" si="10"/>
        <v>2.894442456390816</v>
      </c>
      <c r="P70" s="23">
        <f t="shared" ca="1" si="10"/>
        <v>-1.2584775373501331</v>
      </c>
      <c r="Q70" s="24">
        <f t="shared" ca="1" si="10"/>
        <v>0.82372047104256629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0.97810905894690636</v>
      </c>
      <c r="Y70" s="55">
        <f t="shared" ca="1" si="15"/>
        <v>4.7921330019002039E-4</v>
      </c>
      <c r="Z70" s="53"/>
    </row>
    <row r="71" spans="9:26" x14ac:dyDescent="0.3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1.5535640136184534</v>
      </c>
      <c r="N71" s="23">
        <f t="shared" ca="1" si="10"/>
        <v>0.75090925115377827</v>
      </c>
      <c r="O71" s="23">
        <f t="shared" ca="1" si="10"/>
        <v>0.22429599869720107</v>
      </c>
      <c r="P71" s="23">
        <f t="shared" ca="1" si="10"/>
        <v>1.6220577017308828</v>
      </c>
      <c r="Q71" s="24">
        <f t="shared" ca="1" si="10"/>
        <v>1.2627085615623141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5.0769410234919325</v>
      </c>
      <c r="Y71" s="55">
        <f t="shared" ca="1" si="15"/>
        <v>5.9199210959861165E-3</v>
      </c>
      <c r="Z71" s="53"/>
    </row>
    <row r="72" spans="9:26" x14ac:dyDescent="0.3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1.5044251481816413</v>
      </c>
      <c r="N72" s="23">
        <f t="shared" ca="1" si="10"/>
        <v>1.1710754973605022</v>
      </c>
      <c r="O72" s="23">
        <f t="shared" ca="1" si="10"/>
        <v>0.22310072402747516</v>
      </c>
      <c r="P72" s="23">
        <f t="shared" ca="1" si="10"/>
        <v>1.0832032487736378</v>
      </c>
      <c r="Q72" s="24">
        <f t="shared" ca="1" si="10"/>
        <v>1.4901597754146985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4.9832734050512846</v>
      </c>
      <c r="Y72" s="55">
        <f t="shared" ca="1" si="15"/>
        <v>2.7977897857839231E-4</v>
      </c>
      <c r="Z72" s="53"/>
    </row>
    <row r="73" spans="9:26" x14ac:dyDescent="0.3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0.47116188164224576</v>
      </c>
      <c r="N73" s="23">
        <f t="shared" ca="1" si="10"/>
        <v>0.88663094599493841</v>
      </c>
      <c r="O73" s="23">
        <f t="shared" ca="1" si="10"/>
        <v>1.3245577535156996</v>
      </c>
      <c r="P73" s="23">
        <f t="shared" ca="1" si="10"/>
        <v>1.1295494929459176</v>
      </c>
      <c r="Q73" s="24">
        <f t="shared" ca="1" si="10"/>
        <v>0.77246858381594063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4.0121211234519398</v>
      </c>
      <c r="Y73" s="55">
        <f t="shared" ca="1" si="15"/>
        <v>1.4692163373716574E-4</v>
      </c>
      <c r="Z73" s="53"/>
    </row>
    <row r="74" spans="9:26" x14ac:dyDescent="0.3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0.31027628997539758</v>
      </c>
      <c r="N74" s="23">
        <f t="shared" ca="1" si="10"/>
        <v>2.101559767778713</v>
      </c>
      <c r="O74" s="23">
        <f t="shared" ca="1" si="10"/>
        <v>1.4730740504922506</v>
      </c>
      <c r="P74" s="23">
        <f t="shared" ca="1" si="10"/>
        <v>-0.28785394259929215</v>
      </c>
      <c r="Q74" s="24">
        <f t="shared" ca="1" si="10"/>
        <v>-0.14892074718683804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2.1759750638230351</v>
      </c>
      <c r="Y74" s="55">
        <f t="shared" ca="1" si="15"/>
        <v>3.0967223087521267E-2</v>
      </c>
      <c r="Z74" s="53"/>
    </row>
    <row r="75" spans="9:26" x14ac:dyDescent="0.3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0.99920085291688654</v>
      </c>
      <c r="N75" s="23">
        <f t="shared" ca="1" si="10"/>
        <v>1.4481749884795914</v>
      </c>
      <c r="O75" s="23">
        <f t="shared" ca="1" si="10"/>
        <v>0.36607828360894074</v>
      </c>
      <c r="P75" s="23">
        <f t="shared" ca="1" si="10"/>
        <v>0.82566549229391217</v>
      </c>
      <c r="Q75" s="24">
        <f t="shared" ca="1" si="10"/>
        <v>0.67160645595547508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4.0466052162446093</v>
      </c>
      <c r="Y75" s="55">
        <f t="shared" ca="1" si="15"/>
        <v>2.1720461812067982E-3</v>
      </c>
      <c r="Z75" s="53"/>
    </row>
    <row r="76" spans="9:26" x14ac:dyDescent="0.3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1.1561958763348434</v>
      </c>
      <c r="N76" s="23">
        <f t="shared" ca="1" si="10"/>
        <v>1.1552099113480661</v>
      </c>
      <c r="O76" s="23">
        <f t="shared" ca="1" si="10"/>
        <v>0.18723754146183572</v>
      </c>
      <c r="P76" s="23">
        <f t="shared" ca="1" si="10"/>
        <v>2.1642465240448137</v>
      </c>
      <c r="Q76" s="24">
        <f t="shared" ca="1" si="10"/>
        <v>-3.2768128340707657E-2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5.1358911484259799</v>
      </c>
      <c r="Y76" s="55">
        <f t="shared" ca="1" si="15"/>
        <v>1.846640422053171E-2</v>
      </c>
      <c r="Z76" s="53"/>
    </row>
    <row r="77" spans="9:26" x14ac:dyDescent="0.3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0.79213009726092887</v>
      </c>
      <c r="N77" s="23">
        <f t="shared" ca="1" si="10"/>
        <v>1.0680674270345278</v>
      </c>
      <c r="O77" s="23">
        <f t="shared" ca="1" si="10"/>
        <v>1.3014392774477659</v>
      </c>
      <c r="P77" s="23">
        <f t="shared" ca="1" si="10"/>
        <v>1.2935609024880383</v>
      </c>
      <c r="Q77" s="24">
        <f t="shared" ca="1" si="10"/>
        <v>0.69807750238115185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4.4136443809237011</v>
      </c>
      <c r="Y77" s="55">
        <f t="shared" ca="1" si="15"/>
        <v>0.3438129120223497</v>
      </c>
      <c r="Z77" s="53"/>
    </row>
    <row r="78" spans="9:26" x14ac:dyDescent="0.3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1.518611225402092</v>
      </c>
      <c r="N78" s="23">
        <f t="shared" ca="1" si="10"/>
        <v>0.53824516019041535</v>
      </c>
      <c r="O78" s="23">
        <f t="shared" ca="1" si="10"/>
        <v>0.64417489845850151</v>
      </c>
      <c r="P78" s="23">
        <f t="shared" ca="1" si="10"/>
        <v>1.363540654118282</v>
      </c>
      <c r="Q78" s="24">
        <f t="shared" ca="1" si="10"/>
        <v>0.93773044662810789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3.9760107357527619</v>
      </c>
      <c r="Y78" s="55">
        <f t="shared" ca="1" si="15"/>
        <v>5.754847991238176E-4</v>
      </c>
      <c r="Z78" s="53"/>
    </row>
    <row r="79" spans="9:26" x14ac:dyDescent="0.3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0.99974446801971906</v>
      </c>
      <c r="N79" s="23">
        <f t="shared" ca="1" si="10"/>
        <v>0.68976131175371402</v>
      </c>
      <c r="O79" s="23">
        <f t="shared" ca="1" si="10"/>
        <v>0.41259242096114823</v>
      </c>
      <c r="P79" s="23">
        <f t="shared" ca="1" si="10"/>
        <v>0.75153016192662858</v>
      </c>
      <c r="Q79" s="24">
        <f t="shared" ca="1" si="10"/>
        <v>1.024724240557213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3.2895250969834073</v>
      </c>
      <c r="Y79" s="55">
        <f t="shared" ca="1" si="15"/>
        <v>8.3824781783251423E-2</v>
      </c>
      <c r="Z79" s="53"/>
    </row>
    <row r="80" spans="9:26" x14ac:dyDescent="0.3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0.85640963805844594</v>
      </c>
      <c r="N80" s="23">
        <f t="shared" ca="1" si="10"/>
        <v>1.2888320444158179</v>
      </c>
      <c r="O80" s="23">
        <f t="shared" ca="1" si="10"/>
        <v>0.8045253803447685</v>
      </c>
      <c r="P80" s="23">
        <f t="shared" ca="1" si="10"/>
        <v>0.19358094603029108</v>
      </c>
      <c r="Q80" s="24">
        <f t="shared" ca="1" si="10"/>
        <v>1.7875117214878651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4.0411369316775732</v>
      </c>
      <c r="Y80" s="55">
        <f t="shared" ca="1" si="15"/>
        <v>1.6922471478453215E-3</v>
      </c>
      <c r="Z80" s="53"/>
    </row>
    <row r="81" spans="9:26" x14ac:dyDescent="0.3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0.61300423840985951</v>
      </c>
      <c r="N81" s="23">
        <f t="shared" ca="1" si="10"/>
        <v>-8.5915705301294512E-2</v>
      </c>
      <c r="O81" s="23">
        <f t="shared" ca="1" si="10"/>
        <v>2.3982626031858225</v>
      </c>
      <c r="P81" s="23">
        <f t="shared" ca="1" si="10"/>
        <v>1.5714980751347403</v>
      </c>
      <c r="Q81" s="24">
        <f t="shared" ca="1" si="10"/>
        <v>-0.17616803893436811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2.3586893722072713</v>
      </c>
      <c r="Y81" s="55">
        <f t="shared" ca="1" si="15"/>
        <v>0.12865806573444638</v>
      </c>
      <c r="Z81" s="53"/>
    </row>
    <row r="82" spans="9:26" x14ac:dyDescent="0.3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1.4454446988575682</v>
      </c>
      <c r="N82" s="23">
        <f t="shared" ca="1" si="10"/>
        <v>0.58742676786471593</v>
      </c>
      <c r="O82" s="23">
        <f t="shared" ca="1" si="10"/>
        <v>1.4012074298903896</v>
      </c>
      <c r="P82" s="23">
        <f t="shared" ca="1" si="10"/>
        <v>1.2891605728834352</v>
      </c>
      <c r="Q82" s="24">
        <f t="shared" ca="1" si="10"/>
        <v>-0.12567080638500888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2.7139168231233062</v>
      </c>
      <c r="Y82" s="55">
        <f t="shared" ca="1" si="15"/>
        <v>8.1843584091861682E-2</v>
      </c>
      <c r="Z82" s="53"/>
    </row>
    <row r="83" spans="9:26" x14ac:dyDescent="0.3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0.6766874543544914</v>
      </c>
      <c r="N83" s="23">
        <f t="shared" ca="1" si="10"/>
        <v>0.95403571292172595</v>
      </c>
      <c r="O83" s="23">
        <f t="shared" ca="1" si="10"/>
        <v>1.528152833773301</v>
      </c>
      <c r="P83" s="23">
        <f t="shared" ca="1" si="10"/>
        <v>0.84353423124480587</v>
      </c>
      <c r="Q83" s="24">
        <f t="shared" ca="1" si="10"/>
        <v>0.63808054849388229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3.4277037400215873</v>
      </c>
      <c r="Y83" s="55">
        <f t="shared" ca="1" si="15"/>
        <v>5.2267492068662396E-3</v>
      </c>
      <c r="Z83" s="53"/>
    </row>
    <row r="84" spans="9:26" x14ac:dyDescent="0.3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1.6995930951074014</v>
      </c>
      <c r="N84" s="23">
        <f t="shared" ca="1" si="10"/>
        <v>1.0020288877900414</v>
      </c>
      <c r="O84" s="23">
        <f t="shared" ca="1" si="10"/>
        <v>0.20239764804251933</v>
      </c>
      <c r="P84" s="23">
        <f t="shared" ca="1" si="10"/>
        <v>-0.2535092011354837</v>
      </c>
      <c r="Q84" s="24">
        <f t="shared" ca="1" si="10"/>
        <v>2.0482987045803709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3.0465563576527854</v>
      </c>
      <c r="Y84" s="55">
        <f t="shared" ca="1" si="15"/>
        <v>2.1674944378940724E-3</v>
      </c>
      <c r="Z84" s="53"/>
    </row>
    <row r="85" spans="9:26" x14ac:dyDescent="0.3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0.20602569740008589</v>
      </c>
      <c r="N85" s="23">
        <f t="shared" ca="1" si="10"/>
        <v>1.6124775823689446</v>
      </c>
      <c r="O85" s="23">
        <f t="shared" ca="1" si="10"/>
        <v>2.894442456390816</v>
      </c>
      <c r="P85" s="23">
        <f t="shared" ca="1" si="10"/>
        <v>-1.2584775373501331</v>
      </c>
      <c r="Q85" s="24">
        <f t="shared" ca="1" si="10"/>
        <v>0.82372047104256629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3.2298324280724131</v>
      </c>
      <c r="Y85" s="55">
        <f t="shared" ca="1" si="15"/>
        <v>5.2822944993660942E-2</v>
      </c>
      <c r="Z85" s="53"/>
    </row>
    <row r="86" spans="9:26" x14ac:dyDescent="0.3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1.5535640136184534</v>
      </c>
      <c r="N86" s="23">
        <f t="shared" ca="1" si="10"/>
        <v>0.75090925115377827</v>
      </c>
      <c r="O86" s="23">
        <f t="shared" ca="1" si="10"/>
        <v>0.22429599869720107</v>
      </c>
      <c r="P86" s="23">
        <f t="shared" ca="1" si="10"/>
        <v>1.6220577017308828</v>
      </c>
      <c r="Q86" s="24">
        <f t="shared" ca="1" si="10"/>
        <v>1.2627085615623141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3.9882347920505867</v>
      </c>
      <c r="Y86" s="55">
        <f t="shared" ca="1" si="15"/>
        <v>1.384201180929372E-4</v>
      </c>
      <c r="Z86" s="53"/>
    </row>
    <row r="87" spans="9:26" x14ac:dyDescent="0.3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1.5044251481816413</v>
      </c>
      <c r="N87" s="23">
        <f t="shared" ca="1" si="10"/>
        <v>1.1710754973605022</v>
      </c>
      <c r="O87" s="23">
        <f t="shared" ca="1" si="10"/>
        <v>0.22310072402747516</v>
      </c>
      <c r="P87" s="23">
        <f t="shared" ca="1" si="10"/>
        <v>1.0832032487736378</v>
      </c>
      <c r="Q87" s="24">
        <f t="shared" ca="1" si="10"/>
        <v>1.4901597754146985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4.1315852354343328</v>
      </c>
      <c r="Y87" s="55">
        <f t="shared" ca="1" si="15"/>
        <v>1.7314674184308782E-2</v>
      </c>
      <c r="Z87" s="53"/>
    </row>
    <row r="88" spans="9:26" x14ac:dyDescent="0.3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0.47116188164224576</v>
      </c>
      <c r="N88" s="23">
        <f t="shared" ca="1" si="10"/>
        <v>0.88663094599493841</v>
      </c>
      <c r="O88" s="23">
        <f t="shared" ca="1" si="10"/>
        <v>1.3245577535156996</v>
      </c>
      <c r="P88" s="23">
        <f t="shared" ca="1" si="10"/>
        <v>1.1295494929459176</v>
      </c>
      <c r="Q88" s="24">
        <f t="shared" ca="1" si="10"/>
        <v>0.77246858381594063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2.8327083339406025</v>
      </c>
      <c r="Y88" s="55">
        <f t="shared" ca="1" si="15"/>
        <v>2.7986501532928965E-2</v>
      </c>
      <c r="Z88" s="53"/>
    </row>
    <row r="89" spans="9:26" x14ac:dyDescent="0.3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0.31027628997539758</v>
      </c>
      <c r="N89" s="23">
        <f t="shared" ca="1" si="10"/>
        <v>2.101559767778713</v>
      </c>
      <c r="O89" s="23">
        <f t="shared" ca="1" si="10"/>
        <v>1.4730740504922506</v>
      </c>
      <c r="P89" s="23">
        <f t="shared" ca="1" si="10"/>
        <v>-0.28785394259929215</v>
      </c>
      <c r="Q89" s="24">
        <f t="shared" ca="1" si="10"/>
        <v>-0.14892074718683804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4.5207528561249779</v>
      </c>
      <c r="Y89" s="55">
        <f t="shared" ca="1" si="15"/>
        <v>0.22967782491236613</v>
      </c>
      <c r="Z89" s="53"/>
    </row>
    <row r="90" spans="9:26" x14ac:dyDescent="0.3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0.99920085291688654</v>
      </c>
      <c r="N90" s="23">
        <f t="shared" ca="1" si="10"/>
        <v>1.4481749884795914</v>
      </c>
      <c r="O90" s="23">
        <f t="shared" ca="1" si="10"/>
        <v>0.36607828360894074</v>
      </c>
      <c r="P90" s="23">
        <f t="shared" ca="1" si="10"/>
        <v>0.82566549229391217</v>
      </c>
      <c r="Q90" s="24">
        <f t="shared" ca="1" si="10"/>
        <v>0.67160645595547508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4.1401638948328099</v>
      </c>
      <c r="Y90" s="55">
        <f t="shared" ca="1" si="15"/>
        <v>1.964591741470299E-2</v>
      </c>
      <c r="Z90" s="53"/>
    </row>
    <row r="91" spans="9:26" x14ac:dyDescent="0.3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1.1561958763348434</v>
      </c>
      <c r="N91" s="23">
        <f t="shared" ca="1" si="10"/>
        <v>1.1552099113480661</v>
      </c>
      <c r="O91" s="23">
        <f t="shared" ca="1" si="10"/>
        <v>0.18723754146183572</v>
      </c>
      <c r="P91" s="23">
        <f t="shared" ca="1" si="10"/>
        <v>2.1642465240448137</v>
      </c>
      <c r="Q91" s="24">
        <f t="shared" ca="1" si="10"/>
        <v>-3.2768128340707657E-2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4.9792699522465806</v>
      </c>
      <c r="Y91" s="55">
        <f t="shared" ca="1" si="15"/>
        <v>0.22969968712643968</v>
      </c>
      <c r="Z91" s="53"/>
    </row>
    <row r="92" spans="9:26" x14ac:dyDescent="0.3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0.79213009726092887</v>
      </c>
      <c r="N92" s="23">
        <f t="shared" ca="1" si="10"/>
        <v>1.0680674270345278</v>
      </c>
      <c r="O92" s="23">
        <f t="shared" ca="1" si="10"/>
        <v>1.3014392774477659</v>
      </c>
      <c r="P92" s="23">
        <f t="shared" ca="1" si="10"/>
        <v>1.2935609024880383</v>
      </c>
      <c r="Q92" s="24">
        <f t="shared" ca="1" si="10"/>
        <v>0.69807750238115185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3.8383205565788994</v>
      </c>
      <c r="Y92" s="55">
        <f t="shared" ca="1" si="15"/>
        <v>2.614024242495688E-2</v>
      </c>
      <c r="Z92" s="53"/>
    </row>
    <row r="93" spans="9:26" x14ac:dyDescent="0.3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1.518611225402092</v>
      </c>
      <c r="N93" s="23">
        <f t="shared" ca="1" si="10"/>
        <v>0.53824516019041535</v>
      </c>
      <c r="O93" s="23">
        <f t="shared" ca="1" si="10"/>
        <v>0.64417489845850151</v>
      </c>
      <c r="P93" s="23">
        <f t="shared" ca="1" si="10"/>
        <v>1.363540654118282</v>
      </c>
      <c r="Q93" s="24">
        <f t="shared" ca="1" si="10"/>
        <v>0.93773044662810789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3.9629233572477638</v>
      </c>
      <c r="Y93" s="55">
        <f t="shared" ca="1" si="15"/>
        <v>1.0755279629422494</v>
      </c>
      <c r="Z93" s="53"/>
    </row>
    <row r="94" spans="9:26" x14ac:dyDescent="0.3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0.99974446801971906</v>
      </c>
      <c r="N94" s="23">
        <f t="shared" ca="1" si="10"/>
        <v>0.68976131175371402</v>
      </c>
      <c r="O94" s="23">
        <f t="shared" ca="1" si="10"/>
        <v>0.41259242096114823</v>
      </c>
      <c r="P94" s="23">
        <f t="shared" ca="1" si="10"/>
        <v>0.75153016192662858</v>
      </c>
      <c r="Q94" s="24">
        <f t="shared" ca="1" si="10"/>
        <v>1.024724240557213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2.7417885556606554</v>
      </c>
      <c r="Y94" s="55">
        <f t="shared" ca="1" si="15"/>
        <v>5.8461705648465846E-2</v>
      </c>
      <c r="Z94" s="53"/>
    </row>
    <row r="95" spans="9:26" x14ac:dyDescent="0.3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0.85640963805844594</v>
      </c>
      <c r="N95" s="23">
        <f t="shared" ca="1" si="10"/>
        <v>1.2888320444158179</v>
      </c>
      <c r="O95" s="23">
        <f t="shared" ca="1" si="10"/>
        <v>0.8045253803447685</v>
      </c>
      <c r="P95" s="23">
        <f t="shared" ca="1" si="10"/>
        <v>0.19358094603029108</v>
      </c>
      <c r="Q95" s="24">
        <f t="shared" ca="1" si="10"/>
        <v>1.7875117214878651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2.7732108776902877</v>
      </c>
      <c r="Y95" s="55">
        <f t="shared" ca="1" si="15"/>
        <v>5.1433305998009632E-2</v>
      </c>
      <c r="Z95" s="53"/>
    </row>
    <row r="96" spans="9:26" x14ac:dyDescent="0.3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0.61300423840985951</v>
      </c>
      <c r="N96" s="23">
        <f t="shared" ca="1" si="10"/>
        <v>-8.5915705301294512E-2</v>
      </c>
      <c r="O96" s="23">
        <f t="shared" ca="1" si="10"/>
        <v>2.3982626031858225</v>
      </c>
      <c r="P96" s="23">
        <f t="shared" ca="1" si="10"/>
        <v>1.5714980751347403</v>
      </c>
      <c r="Q96" s="24">
        <f t="shared" ca="1" si="10"/>
        <v>-0.17616803893436811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3.1133461109318459</v>
      </c>
      <c r="Y96" s="55">
        <f t="shared" ca="1" si="15"/>
        <v>1.2847340863374312E-2</v>
      </c>
      <c r="Z96" s="53"/>
    </row>
    <row r="97" spans="9:26" x14ac:dyDescent="0.3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1.4454446988575682</v>
      </c>
      <c r="N97" s="23">
        <f t="shared" ca="1" si="10"/>
        <v>0.58742676786471593</v>
      </c>
      <c r="O97" s="23">
        <f t="shared" ca="1" si="10"/>
        <v>1.4012074298903896</v>
      </c>
      <c r="P97" s="23">
        <f t="shared" ca="1" si="10"/>
        <v>1.2891605728834352</v>
      </c>
      <c r="Q97" s="24">
        <f t="shared" ca="1" si="10"/>
        <v>-0.12567080638500888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5.0565870688842507</v>
      </c>
      <c r="Y97" s="55">
        <f t="shared" ca="1" si="15"/>
        <v>3.2020963649109328E-3</v>
      </c>
      <c r="Z97" s="53"/>
    </row>
    <row r="98" spans="9:26" x14ac:dyDescent="0.3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0.6766874543544914</v>
      </c>
      <c r="N98" s="23">
        <f t="shared" ca="1" si="10"/>
        <v>0.95403571292172595</v>
      </c>
      <c r="O98" s="23">
        <f t="shared" ca="1" si="10"/>
        <v>1.528152833773301</v>
      </c>
      <c r="P98" s="23">
        <f t="shared" ca="1" si="10"/>
        <v>0.84353423124480587</v>
      </c>
      <c r="Q98" s="24">
        <f t="shared" ca="1" si="10"/>
        <v>0.63808054849388229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3.4260299371297931</v>
      </c>
      <c r="Y98" s="55">
        <f t="shared" ca="1" si="15"/>
        <v>0.18150150733081546</v>
      </c>
      <c r="Z98" s="53"/>
    </row>
    <row r="99" spans="9:26" x14ac:dyDescent="0.3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1.6995930951074014</v>
      </c>
      <c r="N99" s="23">
        <f t="shared" ca="1" si="16"/>
        <v>1.0020288877900414</v>
      </c>
      <c r="O99" s="23">
        <f t="shared" ca="1" si="16"/>
        <v>0.20239764804251933</v>
      </c>
      <c r="P99" s="23">
        <f t="shared" ca="1" si="16"/>
        <v>-0.2535092011354837</v>
      </c>
      <c r="Q99" s="24">
        <f t="shared" ca="1" si="16"/>
        <v>2.0482987045803709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3.2918688291346991</v>
      </c>
      <c r="Y99" s="55">
        <f t="shared" ca="1" si="15"/>
        <v>8.5187413420460198E-2</v>
      </c>
      <c r="Z99" s="53"/>
    </row>
    <row r="100" spans="9:26" x14ac:dyDescent="0.3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0.20602569740008589</v>
      </c>
      <c r="N100" s="23">
        <f t="shared" ca="1" si="16"/>
        <v>1.6124775823689446</v>
      </c>
      <c r="O100" s="23">
        <f t="shared" ca="1" si="16"/>
        <v>2.894442456390816</v>
      </c>
      <c r="P100" s="23">
        <f t="shared" ca="1" si="16"/>
        <v>-1.2584775373501331</v>
      </c>
      <c r="Q100" s="24">
        <f t="shared" ca="1" si="16"/>
        <v>0.82372047104256629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3.9252045225741687</v>
      </c>
      <c r="Y100" s="55">
        <f t="shared" ca="1" si="15"/>
        <v>5.5943634433580332E-3</v>
      </c>
      <c r="Z100" s="53"/>
    </row>
    <row r="101" spans="9:26" x14ac:dyDescent="0.3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1.5535640136184534</v>
      </c>
      <c r="N101" s="23">
        <f t="shared" ca="1" si="16"/>
        <v>0.75090925115377827</v>
      </c>
      <c r="O101" s="23">
        <f t="shared" ca="1" si="16"/>
        <v>0.22429599869720107</v>
      </c>
      <c r="P101" s="23">
        <f t="shared" ca="1" si="16"/>
        <v>1.6220577017308828</v>
      </c>
      <c r="Q101" s="24">
        <f t="shared" ca="1" si="16"/>
        <v>1.2627085615623141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4.9524203257427137</v>
      </c>
      <c r="Y101" s="55">
        <f t="shared" ca="1" si="15"/>
        <v>2.2638254024294692E-3</v>
      </c>
      <c r="Z101" s="53"/>
    </row>
    <row r="102" spans="9:26" x14ac:dyDescent="0.3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1.5044251481816413</v>
      </c>
      <c r="N102" s="23">
        <f t="shared" ca="1" si="16"/>
        <v>1.1710754973605022</v>
      </c>
      <c r="O102" s="23">
        <f t="shared" ca="1" si="16"/>
        <v>0.22310072402747516</v>
      </c>
      <c r="P102" s="23">
        <f t="shared" ca="1" si="16"/>
        <v>1.0832032487736378</v>
      </c>
      <c r="Q102" s="24">
        <f t="shared" ca="1" si="16"/>
        <v>1.4901597754146985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4.8624187532778897</v>
      </c>
      <c r="Y102" s="55">
        <f t="shared" ca="1" si="15"/>
        <v>1.8928599449610173E-2</v>
      </c>
      <c r="Z102" s="53"/>
    </row>
    <row r="103" spans="9:26" x14ac:dyDescent="0.3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0.47116188164224576</v>
      </c>
      <c r="N103" s="23">
        <f t="shared" ca="1" si="16"/>
        <v>0.88663094599493841</v>
      </c>
      <c r="O103" s="23">
        <f t="shared" ca="1" si="16"/>
        <v>1.3245577535156996</v>
      </c>
      <c r="P103" s="23">
        <f t="shared" ca="1" si="16"/>
        <v>1.1295494929459176</v>
      </c>
      <c r="Q103" s="24">
        <f t="shared" ca="1" si="16"/>
        <v>0.77246858381594063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5.0595007485072037</v>
      </c>
      <c r="Y103" s="55">
        <f t="shared" ca="1" si="15"/>
        <v>3.5403390729174984E-3</v>
      </c>
      <c r="Z103" s="53"/>
    </row>
    <row r="104" spans="9:26" x14ac:dyDescent="0.3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0.99920085291688654</v>
      </c>
      <c r="N104" s="23">
        <f t="shared" ca="1" si="16"/>
        <v>1.4481749884795914</v>
      </c>
      <c r="O104" s="23">
        <f t="shared" ca="1" si="16"/>
        <v>0.36607828360894074</v>
      </c>
      <c r="P104" s="23">
        <f t="shared" ca="1" si="16"/>
        <v>0.82566549229391217</v>
      </c>
      <c r="Q104" s="24">
        <f t="shared" ca="1" si="16"/>
        <v>0.67160645595547508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4.0545477813483854</v>
      </c>
      <c r="Y104" s="55">
        <f t="shared" ca="1" si="15"/>
        <v>2.9754604500312675E-3</v>
      </c>
      <c r="Z104" s="53"/>
    </row>
    <row r="105" spans="9:26" x14ac:dyDescent="0.3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1.1561958763348434</v>
      </c>
      <c r="N105" s="23">
        <f t="shared" ca="1" si="16"/>
        <v>1.1552099113480661</v>
      </c>
      <c r="O105" s="23">
        <f t="shared" ca="1" si="16"/>
        <v>0.18723754146183572</v>
      </c>
      <c r="P105" s="23">
        <f t="shared" ca="1" si="16"/>
        <v>2.1642465240448137</v>
      </c>
      <c r="Q105" s="24">
        <f t="shared" ca="1" si="16"/>
        <v>-3.2768128340707657E-2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4.8041134306278899</v>
      </c>
      <c r="Y105" s="55">
        <f t="shared" ca="1" si="15"/>
        <v>3.8371548060374516E-2</v>
      </c>
      <c r="Z105" s="53"/>
    </row>
    <row r="106" spans="9:26" x14ac:dyDescent="0.3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1.518611225402092</v>
      </c>
      <c r="N106" s="23">
        <f t="shared" ca="1" si="16"/>
        <v>0.53824516019041535</v>
      </c>
      <c r="O106" s="23">
        <f t="shared" ca="1" si="16"/>
        <v>0.64417489845850151</v>
      </c>
      <c r="P106" s="23">
        <f t="shared" ca="1" si="16"/>
        <v>1.363540654118282</v>
      </c>
      <c r="Q106" s="24">
        <f t="shared" ca="1" si="16"/>
        <v>0.93773044662810789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4.3794682350053993</v>
      </c>
      <c r="Y106" s="55">
        <f t="shared" ca="1" si="15"/>
        <v>0.14399614137811292</v>
      </c>
      <c r="Z106" s="53"/>
    </row>
    <row r="107" spans="9:26" x14ac:dyDescent="0.3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0.85640963805844594</v>
      </c>
      <c r="N107" s="23">
        <f t="shared" ca="1" si="16"/>
        <v>1.2888320444158179</v>
      </c>
      <c r="O107" s="23">
        <f t="shared" ca="1" si="16"/>
        <v>0.8045253803447685</v>
      </c>
      <c r="P107" s="23">
        <f t="shared" ca="1" si="16"/>
        <v>0.19358094603029108</v>
      </c>
      <c r="Q107" s="24">
        <f t="shared" ca="1" si="16"/>
        <v>1.7875117214878651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4.625230241029783</v>
      </c>
      <c r="Y107" s="55">
        <f t="shared" ca="1" si="15"/>
        <v>0.14045237223859455</v>
      </c>
      <c r="Z107" s="53"/>
    </row>
    <row r="108" spans="9:26" x14ac:dyDescent="0.3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0.61300423840985951</v>
      </c>
      <c r="N108" s="23">
        <f t="shared" ca="1" si="16"/>
        <v>-8.5915705301294512E-2</v>
      </c>
      <c r="O108" s="23">
        <f t="shared" ca="1" si="16"/>
        <v>2.3982626031858225</v>
      </c>
      <c r="P108" s="23">
        <f t="shared" ca="1" si="16"/>
        <v>1.5714980751347403</v>
      </c>
      <c r="Q108" s="24">
        <f t="shared" ca="1" si="16"/>
        <v>-0.17616803893436811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4.6654388761562293</v>
      </c>
      <c r="Y108" s="55">
        <f t="shared" ca="1" si="15"/>
        <v>0.11193114558760686</v>
      </c>
      <c r="Z108" s="53"/>
    </row>
    <row r="109" spans="9:26" x14ac:dyDescent="0.3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1.4454446988575682</v>
      </c>
      <c r="N109" s="23">
        <f t="shared" ca="1" si="16"/>
        <v>0.58742676786471593</v>
      </c>
      <c r="O109" s="23">
        <f t="shared" ca="1" si="16"/>
        <v>1.4012074298903896</v>
      </c>
      <c r="P109" s="23">
        <f t="shared" ca="1" si="16"/>
        <v>1.2891605728834352</v>
      </c>
      <c r="Q109" s="24">
        <f t="shared" ca="1" si="16"/>
        <v>-0.12567080638500888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3.9274408816136428</v>
      </c>
      <c r="Y109" s="55">
        <f t="shared" ca="1" si="15"/>
        <v>5.2648256610053996E-3</v>
      </c>
      <c r="Z109" s="53"/>
    </row>
    <row r="110" spans="9:26" x14ac:dyDescent="0.3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0.6766874543544914</v>
      </c>
      <c r="N110" s="23">
        <f t="shared" ca="1" si="16"/>
        <v>0.95403571292172595</v>
      </c>
      <c r="O110" s="23">
        <f t="shared" ca="1" si="16"/>
        <v>1.528152833773301</v>
      </c>
      <c r="P110" s="23">
        <f t="shared" ca="1" si="16"/>
        <v>0.84353423124480587</v>
      </c>
      <c r="Q110" s="24">
        <f t="shared" ca="1" si="16"/>
        <v>0.63808054849388229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4.7351483633205937</v>
      </c>
      <c r="Y110" s="55">
        <f t="shared" ca="1" si="15"/>
        <v>0.54044311609294771</v>
      </c>
      <c r="Z110" s="53"/>
    </row>
    <row r="111" spans="9:26" x14ac:dyDescent="0.3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0.20602569740008589</v>
      </c>
      <c r="N111" s="23">
        <f t="shared" ca="1" si="16"/>
        <v>1.6124775823689446</v>
      </c>
      <c r="O111" s="23">
        <f t="shared" ca="1" si="16"/>
        <v>2.894442456390816</v>
      </c>
      <c r="P111" s="23">
        <f t="shared" ca="1" si="16"/>
        <v>-1.2584775373501331</v>
      </c>
      <c r="Q111" s="24">
        <f t="shared" ca="1" si="16"/>
        <v>0.82372047104256629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3.985137281414656</v>
      </c>
      <c r="Y111" s="55">
        <f t="shared" ca="1" si="15"/>
        <v>2.2090040374713138E-4</v>
      </c>
      <c r="Z111" s="53"/>
    </row>
    <row r="112" spans="9:26" x14ac:dyDescent="0.3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1.5535640136184534</v>
      </c>
      <c r="N112" s="23">
        <f t="shared" ca="1" si="16"/>
        <v>0.75090925115377827</v>
      </c>
      <c r="O112" s="23">
        <f t="shared" ca="1" si="16"/>
        <v>0.22429599869720107</v>
      </c>
      <c r="P112" s="23">
        <f t="shared" ca="1" si="16"/>
        <v>1.6220577017308828</v>
      </c>
      <c r="Q112" s="24">
        <f t="shared" ca="1" si="16"/>
        <v>1.2627085615623141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3.6120513300320676</v>
      </c>
      <c r="Y112" s="55">
        <f t="shared" ca="1" si="15"/>
        <v>0.15050417052988777</v>
      </c>
      <c r="Z112" s="53"/>
    </row>
    <row r="113" spans="9:26" x14ac:dyDescent="0.3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1.5044251481816413</v>
      </c>
      <c r="N113" s="23">
        <f t="shared" ca="1" si="16"/>
        <v>1.1710754973605022</v>
      </c>
      <c r="O113" s="23">
        <f t="shared" ca="1" si="16"/>
        <v>0.22310072402747516</v>
      </c>
      <c r="P113" s="23">
        <f t="shared" ca="1" si="16"/>
        <v>1.0832032487736378</v>
      </c>
      <c r="Q113" s="24">
        <f t="shared" ca="1" si="16"/>
        <v>1.4901597754146985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3.4211908337171186</v>
      </c>
      <c r="Y113" s="55">
        <f t="shared" ca="1" si="15"/>
        <v>0.17740171840732147</v>
      </c>
      <c r="Z113" s="53"/>
    </row>
    <row r="114" spans="9:26" x14ac:dyDescent="0.3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0.47116188164224576</v>
      </c>
      <c r="N114" s="23">
        <f t="shared" ca="1" si="16"/>
        <v>0.88663094599493841</v>
      </c>
      <c r="O114" s="23">
        <f t="shared" ca="1" si="16"/>
        <v>1.3245577535156996</v>
      </c>
      <c r="P114" s="23">
        <f t="shared" ca="1" si="16"/>
        <v>1.1295494929459176</v>
      </c>
      <c r="Q114" s="24">
        <f t="shared" ca="1" si="16"/>
        <v>0.77246858381594063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3.1928473461203897</v>
      </c>
      <c r="Y114" s="55">
        <f t="shared" ca="1" si="15"/>
        <v>3.7190098905677371E-2</v>
      </c>
      <c r="Z114" s="53"/>
    </row>
    <row r="115" spans="9:26" x14ac:dyDescent="0.3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0.31027628997539758</v>
      </c>
      <c r="N115" s="23">
        <f t="shared" ca="1" si="16"/>
        <v>2.101559767778713</v>
      </c>
      <c r="O115" s="23">
        <f t="shared" ca="1" si="16"/>
        <v>1.4730740504922506</v>
      </c>
      <c r="P115" s="23">
        <f t="shared" ca="1" si="16"/>
        <v>-0.28785394259929215</v>
      </c>
      <c r="Q115" s="24">
        <f t="shared" ca="1" si="16"/>
        <v>-0.14892074718683804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3.8656707728243522</v>
      </c>
      <c r="Y115" s="55">
        <f t="shared" ca="1" si="15"/>
        <v>1.8044341273606788E-2</v>
      </c>
      <c r="Z115" s="53"/>
    </row>
    <row r="116" spans="9:26" x14ac:dyDescent="0.3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0.99920085291688654</v>
      </c>
      <c r="N116" s="23">
        <f t="shared" ca="1" si="16"/>
        <v>1.4481749884795914</v>
      </c>
      <c r="O116" s="23">
        <f t="shared" ca="1" si="16"/>
        <v>0.36607828360894074</v>
      </c>
      <c r="P116" s="23">
        <f t="shared" ca="1" si="16"/>
        <v>0.82566549229391217</v>
      </c>
      <c r="Q116" s="24">
        <f t="shared" ca="1" si="16"/>
        <v>0.67160645595547508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3.2845397887671357</v>
      </c>
      <c r="Y116" s="55">
        <f t="shared" ca="1" si="15"/>
        <v>8.0962891391646211E-2</v>
      </c>
      <c r="Z116" s="53"/>
    </row>
    <row r="117" spans="9:26" x14ac:dyDescent="0.3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1.1561958763348434</v>
      </c>
      <c r="N117" s="23">
        <f t="shared" ca="1" si="16"/>
        <v>1.1552099113480661</v>
      </c>
      <c r="O117" s="23">
        <f t="shared" ca="1" si="16"/>
        <v>0.18723754146183572</v>
      </c>
      <c r="P117" s="23">
        <f t="shared" ca="1" si="16"/>
        <v>2.1642465240448137</v>
      </c>
      <c r="Q117" s="24">
        <f t="shared" ca="1" si="16"/>
        <v>-3.2768128340707657E-2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4.2334164768797287</v>
      </c>
      <c r="Y117" s="55">
        <f t="shared" ca="1" si="15"/>
        <v>7.1066774799216248E-2</v>
      </c>
      <c r="Z117" s="53"/>
    </row>
    <row r="118" spans="9:26" x14ac:dyDescent="0.3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0.79213009726092887</v>
      </c>
      <c r="N118" s="23">
        <f t="shared" ca="1" si="16"/>
        <v>1.0680674270345278</v>
      </c>
      <c r="O118" s="23">
        <f t="shared" ca="1" si="16"/>
        <v>1.3014392774477659</v>
      </c>
      <c r="P118" s="23">
        <f t="shared" ca="1" si="16"/>
        <v>1.2935609024880383</v>
      </c>
      <c r="Q118" s="24">
        <f t="shared" ca="1" si="16"/>
        <v>0.69807750238115185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4.0016442642254404</v>
      </c>
      <c r="Y118" s="55">
        <f t="shared" ca="1" si="15"/>
        <v>2.703604843063102E-6</v>
      </c>
      <c r="Z118" s="53"/>
    </row>
    <row r="119" spans="9:26" x14ac:dyDescent="0.3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1.518611225402092</v>
      </c>
      <c r="N119" s="23">
        <f t="shared" ca="1" si="16"/>
        <v>0.53824516019041535</v>
      </c>
      <c r="O119" s="23">
        <f t="shared" ca="1" si="16"/>
        <v>0.64417489845850151</v>
      </c>
      <c r="P119" s="23">
        <f t="shared" ca="1" si="16"/>
        <v>1.363540654118282</v>
      </c>
      <c r="Q119" s="24">
        <f t="shared" ca="1" si="16"/>
        <v>0.93773044662810789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3.9924311477239716</v>
      </c>
      <c r="Y119" s="55">
        <f t="shared" ca="1" si="15"/>
        <v>5.7287524776340854E-5</v>
      </c>
      <c r="Z119" s="53"/>
    </row>
    <row r="120" spans="9:26" x14ac:dyDescent="0.3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0.85640963805844594</v>
      </c>
      <c r="N120" s="23">
        <f t="shared" ca="1" si="16"/>
        <v>1.2888320444158179</v>
      </c>
      <c r="O120" s="23">
        <f t="shared" ca="1" si="16"/>
        <v>0.8045253803447685</v>
      </c>
      <c r="P120" s="23">
        <f t="shared" ca="1" si="16"/>
        <v>0.19358094603029108</v>
      </c>
      <c r="Q120" s="24">
        <f t="shared" ca="1" si="16"/>
        <v>1.7875117214878651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2.4358133386252856</v>
      </c>
      <c r="Y120" s="55">
        <f t="shared" ca="1" si="15"/>
        <v>0.18993326612371786</v>
      </c>
      <c r="Z120" s="53"/>
    </row>
    <row r="121" spans="9:26" x14ac:dyDescent="0.3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1.4454446988575682</v>
      </c>
      <c r="N121" s="23">
        <f t="shared" ca="1" si="16"/>
        <v>0.58742676786471593</v>
      </c>
      <c r="O121" s="23">
        <f t="shared" ca="1" si="16"/>
        <v>1.4012074298903896</v>
      </c>
      <c r="P121" s="23">
        <f t="shared" ca="1" si="16"/>
        <v>1.2891605728834352</v>
      </c>
      <c r="Q121" s="24">
        <f t="shared" ca="1" si="16"/>
        <v>-0.12567080638500888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5.4701977074055783</v>
      </c>
      <c r="Y121" s="55">
        <f t="shared" ca="1" si="15"/>
        <v>0.22108588404946183</v>
      </c>
      <c r="Z121" s="53"/>
    </row>
    <row r="122" spans="9:26" x14ac:dyDescent="0.3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0.6766874543544914</v>
      </c>
      <c r="N122" s="23">
        <f t="shared" ca="1" si="16"/>
        <v>0.95403571292172595</v>
      </c>
      <c r="O122" s="23">
        <f t="shared" ca="1" si="16"/>
        <v>1.528152833773301</v>
      </c>
      <c r="P122" s="23">
        <f t="shared" ca="1" si="16"/>
        <v>0.84353423124480587</v>
      </c>
      <c r="Q122" s="24">
        <f t="shared" ca="1" si="16"/>
        <v>0.63808054849388229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3.8088571022421673</v>
      </c>
      <c r="Y122" s="55">
        <f t="shared" ca="1" si="15"/>
        <v>0.47767850512109394</v>
      </c>
      <c r="Z122" s="53"/>
    </row>
    <row r="123" spans="9:26" x14ac:dyDescent="0.3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1.6995930951074014</v>
      </c>
      <c r="N123" s="23">
        <f t="shared" ca="1" si="16"/>
        <v>1.0020288877900414</v>
      </c>
      <c r="O123" s="23">
        <f t="shared" ca="1" si="16"/>
        <v>0.20239764804251933</v>
      </c>
      <c r="P123" s="23">
        <f t="shared" ca="1" si="16"/>
        <v>-0.2535092011354837</v>
      </c>
      <c r="Q123" s="24">
        <f t="shared" ca="1" si="16"/>
        <v>2.0482987045803709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2.6159972250157693</v>
      </c>
      <c r="Y123" s="55">
        <f t="shared" ca="1" si="15"/>
        <v>0.14745813119558976</v>
      </c>
      <c r="Z123" s="53"/>
    </row>
    <row r="124" spans="9:26" x14ac:dyDescent="0.3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0.20602569740008589</v>
      </c>
      <c r="N124" s="23">
        <f t="shared" ca="1" si="16"/>
        <v>1.6124775823689446</v>
      </c>
      <c r="O124" s="23">
        <f t="shared" ca="1" si="16"/>
        <v>2.894442456390816</v>
      </c>
      <c r="P124" s="23">
        <f t="shared" ca="1" si="16"/>
        <v>-1.2584775373501331</v>
      </c>
      <c r="Q124" s="24">
        <f t="shared" ca="1" si="16"/>
        <v>0.82372047104256629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5.2863357975511382</v>
      </c>
      <c r="Y124" s="55">
        <f t="shared" ca="1" si="15"/>
        <v>8.1988188959246436E-2</v>
      </c>
      <c r="Z124" s="53"/>
    </row>
    <row r="125" spans="9:26" x14ac:dyDescent="0.3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1.5535640136184534</v>
      </c>
      <c r="N125" s="23">
        <f t="shared" ca="1" si="16"/>
        <v>0.75090925115377827</v>
      </c>
      <c r="O125" s="23">
        <f t="shared" ca="1" si="16"/>
        <v>0.22429599869720107</v>
      </c>
      <c r="P125" s="23">
        <f t="shared" ca="1" si="16"/>
        <v>1.6220577017308828</v>
      </c>
      <c r="Q125" s="24">
        <f t="shared" ca="1" si="16"/>
        <v>1.2627085615623141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4.373487742256561</v>
      </c>
      <c r="Y125" s="55">
        <f t="shared" ca="1" si="15"/>
        <v>0.13949309361590334</v>
      </c>
      <c r="Z125" s="53"/>
    </row>
    <row r="126" spans="9:26" x14ac:dyDescent="0.3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1.5044251481816413</v>
      </c>
      <c r="N126" s="23">
        <f t="shared" ca="1" si="16"/>
        <v>1.1710754973605022</v>
      </c>
      <c r="O126" s="23">
        <f t="shared" ca="1" si="16"/>
        <v>0.22310072402747516</v>
      </c>
      <c r="P126" s="23">
        <f t="shared" ca="1" si="16"/>
        <v>1.0832032487736378</v>
      </c>
      <c r="Q126" s="24">
        <f t="shared" ca="1" si="16"/>
        <v>1.4901597754146985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4.3005762886012207</v>
      </c>
      <c r="Y126" s="55">
        <f t="shared" ca="1" si="15"/>
        <v>3.9769816668063639E-2</v>
      </c>
      <c r="Z126" s="53"/>
    </row>
    <row r="127" spans="9:26" x14ac:dyDescent="0.3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0.47116188164224576</v>
      </c>
      <c r="N127" s="23">
        <f t="shared" ca="1" si="16"/>
        <v>0.88663094599493841</v>
      </c>
      <c r="O127" s="23">
        <f t="shared" ca="1" si="16"/>
        <v>1.3245577535156996</v>
      </c>
      <c r="P127" s="23">
        <f t="shared" ca="1" si="16"/>
        <v>1.1295494929459176</v>
      </c>
      <c r="Q127" s="24">
        <f t="shared" ca="1" si="16"/>
        <v>0.77246858381594063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3.7358952038412276</v>
      </c>
      <c r="Y127" s="55">
        <f t="shared" ca="1" si="15"/>
        <v>6.97513433540667E-2</v>
      </c>
      <c r="Z127" s="53"/>
    </row>
    <row r="128" spans="9:26" x14ac:dyDescent="0.3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0.31027628997539758</v>
      </c>
      <c r="N128" s="23">
        <f t="shared" ca="1" si="16"/>
        <v>2.101559767778713</v>
      </c>
      <c r="O128" s="23">
        <f t="shared" ca="1" si="16"/>
        <v>1.4730740504922506</v>
      </c>
      <c r="P128" s="23">
        <f t="shared" ca="1" si="16"/>
        <v>-0.28785394259929215</v>
      </c>
      <c r="Q128" s="24">
        <f t="shared" ca="1" si="16"/>
        <v>-0.14892074718683804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2.3528818898266142</v>
      </c>
      <c r="Y128" s="55">
        <f t="shared" ca="1" si="15"/>
        <v>2.164373834098849E-2</v>
      </c>
      <c r="Z128" s="53"/>
    </row>
    <row r="129" spans="9:26" x14ac:dyDescent="0.3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1.1561958763348434</v>
      </c>
      <c r="N129" s="23">
        <f t="shared" ca="1" si="16"/>
        <v>1.1552099113480661</v>
      </c>
      <c r="O129" s="23">
        <f t="shared" ca="1" si="16"/>
        <v>0.18723754146183572</v>
      </c>
      <c r="P129" s="23">
        <f t="shared" ca="1" si="16"/>
        <v>2.1642465240448137</v>
      </c>
      <c r="Q129" s="24">
        <f t="shared" ca="1" si="16"/>
        <v>-3.2768128340707657E-2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2.4857282578500985</v>
      </c>
      <c r="Y129" s="55">
        <f t="shared" ca="1" si="15"/>
        <v>0.23593194047409183</v>
      </c>
      <c r="Z129" s="53"/>
    </row>
    <row r="130" spans="9:26" x14ac:dyDescent="0.3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0.79213009726092887</v>
      </c>
      <c r="N130" s="23">
        <f t="shared" ca="1" si="16"/>
        <v>1.0680674270345278</v>
      </c>
      <c r="O130" s="23">
        <f t="shared" ca="1" si="16"/>
        <v>1.3014392774477659</v>
      </c>
      <c r="P130" s="23">
        <f t="shared" ca="1" si="16"/>
        <v>1.2935609024880383</v>
      </c>
      <c r="Q130" s="24">
        <f t="shared" ca="1" si="16"/>
        <v>0.69807750238115185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4.185508243267793</v>
      </c>
      <c r="Y130" s="55">
        <f t="shared" ca="1" si="15"/>
        <v>0.66339682178471659</v>
      </c>
      <c r="Z130" s="53"/>
    </row>
    <row r="131" spans="9:26" x14ac:dyDescent="0.3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1.518611225402092</v>
      </c>
      <c r="N131" s="23">
        <f t="shared" ca="1" si="18"/>
        <v>0.53824516019041535</v>
      </c>
      <c r="O131" s="23">
        <f t="shared" ca="1" si="18"/>
        <v>0.64417489845850151</v>
      </c>
      <c r="P131" s="23">
        <f t="shared" ca="1" si="18"/>
        <v>1.363540654118282</v>
      </c>
      <c r="Q131" s="24">
        <f t="shared" ca="1" si="18"/>
        <v>0.93773044662810789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4.7024582837975224</v>
      </c>
      <c r="Y131" s="55">
        <f t="shared" ca="1" si="15"/>
        <v>8.8531072880715725E-2</v>
      </c>
      <c r="Z131" s="53"/>
    </row>
    <row r="132" spans="9:26" x14ac:dyDescent="0.3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0.99974446801971906</v>
      </c>
      <c r="N132" s="23">
        <f t="shared" ca="1" si="18"/>
        <v>0.68976131175371402</v>
      </c>
      <c r="O132" s="23">
        <f t="shared" ca="1" si="18"/>
        <v>0.41259242096114823</v>
      </c>
      <c r="P132" s="23">
        <f t="shared" ca="1" si="18"/>
        <v>0.75153016192662858</v>
      </c>
      <c r="Q132" s="24">
        <f t="shared" ca="1" si="18"/>
        <v>1.024724240557213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3.3470633367003222</v>
      </c>
      <c r="Y132" s="55">
        <f t="shared" ref="Y132:Y195" ca="1" si="23">(K132-X132)^2</f>
        <v>0.12045295968156121</v>
      </c>
      <c r="Z132" s="53"/>
    </row>
    <row r="133" spans="9:26" x14ac:dyDescent="0.3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0.85640963805844594</v>
      </c>
      <c r="N133" s="23">
        <f t="shared" ca="1" si="18"/>
        <v>1.2888320444158179</v>
      </c>
      <c r="O133" s="23">
        <f t="shared" ca="1" si="18"/>
        <v>0.8045253803447685</v>
      </c>
      <c r="P133" s="23">
        <f t="shared" ca="1" si="18"/>
        <v>0.19358094603029108</v>
      </c>
      <c r="Q133" s="24">
        <f t="shared" ca="1" si="18"/>
        <v>1.7875117214878651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4.1975968933813546</v>
      </c>
      <c r="Y133" s="55">
        <f t="shared" ca="1" si="23"/>
        <v>3.9044532273962401E-2</v>
      </c>
      <c r="Z133" s="53"/>
    </row>
    <row r="134" spans="9:26" x14ac:dyDescent="0.3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0.61300423840985951</v>
      </c>
      <c r="N134" s="23">
        <f t="shared" ca="1" si="18"/>
        <v>-8.5915705301294512E-2</v>
      </c>
      <c r="O134" s="23">
        <f t="shared" ca="1" si="18"/>
        <v>2.3982626031858225</v>
      </c>
      <c r="P134" s="23">
        <f t="shared" ca="1" si="18"/>
        <v>1.5714980751347403</v>
      </c>
      <c r="Q134" s="24">
        <f t="shared" ca="1" si="18"/>
        <v>-0.17616803893436811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5.1761126652160785</v>
      </c>
      <c r="Y134" s="55">
        <f t="shared" ca="1" si="23"/>
        <v>3.1015670849510544E-2</v>
      </c>
      <c r="Z134" s="53"/>
    </row>
    <row r="135" spans="9:26" x14ac:dyDescent="0.3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1.4454446988575682</v>
      </c>
      <c r="N135" s="23">
        <f t="shared" ca="1" si="18"/>
        <v>0.58742676786471593</v>
      </c>
      <c r="O135" s="23">
        <f t="shared" ca="1" si="18"/>
        <v>1.4012074298903896</v>
      </c>
      <c r="P135" s="23">
        <f t="shared" ca="1" si="18"/>
        <v>1.2891605728834352</v>
      </c>
      <c r="Q135" s="24">
        <f t="shared" ca="1" si="18"/>
        <v>-0.12567080638500888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4.8407701464852719</v>
      </c>
      <c r="Y135" s="55">
        <f t="shared" ca="1" si="23"/>
        <v>2.5354146250321761E-2</v>
      </c>
      <c r="Z135" s="53"/>
    </row>
    <row r="136" spans="9:26" x14ac:dyDescent="0.3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0.6766874543544914</v>
      </c>
      <c r="N136" s="23">
        <f t="shared" ca="1" si="18"/>
        <v>0.95403571292172595</v>
      </c>
      <c r="O136" s="23">
        <f t="shared" ca="1" si="18"/>
        <v>1.528152833773301</v>
      </c>
      <c r="P136" s="23">
        <f t="shared" ca="1" si="18"/>
        <v>0.84353423124480587</v>
      </c>
      <c r="Q136" s="24">
        <f t="shared" ca="1" si="18"/>
        <v>0.63808054849388229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4.2375177894287237</v>
      </c>
      <c r="Y136" s="55">
        <f t="shared" ca="1" si="23"/>
        <v>5.6414700295107534E-2</v>
      </c>
      <c r="Z136" s="53"/>
    </row>
    <row r="137" spans="9:26" x14ac:dyDescent="0.3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1.6995930951074014</v>
      </c>
      <c r="N137" s="23">
        <f t="shared" ca="1" si="18"/>
        <v>1.0020288877900414</v>
      </c>
      <c r="O137" s="23">
        <f t="shared" ca="1" si="18"/>
        <v>0.20239764804251933</v>
      </c>
      <c r="P137" s="23">
        <f t="shared" ca="1" si="18"/>
        <v>-0.2535092011354837</v>
      </c>
      <c r="Q137" s="24">
        <f t="shared" ca="1" si="18"/>
        <v>2.0482987045803709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4.876893650215683</v>
      </c>
      <c r="Y137" s="55">
        <f t="shared" ca="1" si="23"/>
        <v>1.5155173357218608E-2</v>
      </c>
      <c r="Z137" s="53"/>
    </row>
    <row r="138" spans="9:26" x14ac:dyDescent="0.3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0.20602569740008589</v>
      </c>
      <c r="N138" s="23">
        <f t="shared" ca="1" si="18"/>
        <v>1.6124775823689446</v>
      </c>
      <c r="O138" s="23">
        <f t="shared" ca="1" si="18"/>
        <v>2.894442456390816</v>
      </c>
      <c r="P138" s="23">
        <f t="shared" ca="1" si="18"/>
        <v>-1.2584775373501331</v>
      </c>
      <c r="Q138" s="24">
        <f t="shared" ca="1" si="18"/>
        <v>0.82372047104256629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4.5074507105640294</v>
      </c>
      <c r="Y138" s="55">
        <f t="shared" ca="1" si="23"/>
        <v>0.24260480252387959</v>
      </c>
      <c r="Z138" s="53"/>
    </row>
    <row r="139" spans="9:26" x14ac:dyDescent="0.3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1.5535640136184534</v>
      </c>
      <c r="N139" s="23">
        <f t="shared" ca="1" si="18"/>
        <v>0.75090925115377827</v>
      </c>
      <c r="O139" s="23">
        <f t="shared" ca="1" si="18"/>
        <v>0.22429599869720107</v>
      </c>
      <c r="P139" s="23">
        <f t="shared" ca="1" si="18"/>
        <v>1.6220577017308828</v>
      </c>
      <c r="Q139" s="24">
        <f t="shared" ca="1" si="18"/>
        <v>1.2627085615623141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4.7915122596975737</v>
      </c>
      <c r="Y139" s="55">
        <f t="shared" ca="1" si="23"/>
        <v>4.3467137856411965E-2</v>
      </c>
      <c r="Z139" s="53"/>
    </row>
    <row r="140" spans="9:26" x14ac:dyDescent="0.3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1.5044251481816413</v>
      </c>
      <c r="N140" s="23">
        <f t="shared" ca="1" si="18"/>
        <v>1.1710754973605022</v>
      </c>
      <c r="O140" s="23">
        <f t="shared" ca="1" si="18"/>
        <v>0.22310072402747516</v>
      </c>
      <c r="P140" s="23">
        <f t="shared" ca="1" si="18"/>
        <v>1.0832032487736378</v>
      </c>
      <c r="Q140" s="24">
        <f t="shared" ca="1" si="18"/>
        <v>1.4901597754146985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4.5750380907284445</v>
      </c>
      <c r="Y140" s="55">
        <f t="shared" ca="1" si="23"/>
        <v>0.33066880578861474</v>
      </c>
      <c r="Z140" s="53"/>
    </row>
    <row r="141" spans="9:26" x14ac:dyDescent="0.3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0.31027628997539758</v>
      </c>
      <c r="N141" s="23">
        <f t="shared" ca="1" si="18"/>
        <v>2.101559767778713</v>
      </c>
      <c r="O141" s="23">
        <f t="shared" ca="1" si="18"/>
        <v>1.4730740504922506</v>
      </c>
      <c r="P141" s="23">
        <f t="shared" ca="1" si="18"/>
        <v>-0.28785394259929215</v>
      </c>
      <c r="Q141" s="24">
        <f t="shared" ca="1" si="18"/>
        <v>-0.14892074718683804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2.4143814625152613</v>
      </c>
      <c r="Y141" s="55">
        <f t="shared" ca="1" si="23"/>
        <v>0.1717119964762869</v>
      </c>
      <c r="Z141" s="53"/>
    </row>
    <row r="142" spans="9:26" x14ac:dyDescent="0.3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1.1561958763348434</v>
      </c>
      <c r="N142" s="23">
        <f t="shared" ca="1" si="18"/>
        <v>1.1552099113480661</v>
      </c>
      <c r="O142" s="23">
        <f t="shared" ca="1" si="18"/>
        <v>0.18723754146183572</v>
      </c>
      <c r="P142" s="23">
        <f t="shared" ca="1" si="18"/>
        <v>2.1642465240448137</v>
      </c>
      <c r="Q142" s="24">
        <f t="shared" ca="1" si="18"/>
        <v>-3.2768128340707657E-2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3.4541661605981457</v>
      </c>
      <c r="Y142" s="55">
        <f t="shared" ca="1" si="23"/>
        <v>0.2979345802361692</v>
      </c>
      <c r="Z142" s="53"/>
    </row>
    <row r="143" spans="9:26" x14ac:dyDescent="0.3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0.79213009726092887</v>
      </c>
      <c r="N143" s="23">
        <f t="shared" ca="1" si="18"/>
        <v>1.0680674270345278</v>
      </c>
      <c r="O143" s="23">
        <f t="shared" ca="1" si="18"/>
        <v>1.3014392774477659</v>
      </c>
      <c r="P143" s="23">
        <f t="shared" ca="1" si="18"/>
        <v>1.2935609024880383</v>
      </c>
      <c r="Q143" s="24">
        <f t="shared" ca="1" si="18"/>
        <v>0.69807750238115185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4.6308441296420675</v>
      </c>
      <c r="Y143" s="55">
        <f t="shared" ca="1" si="23"/>
        <v>0.39796431590385767</v>
      </c>
      <c r="Z143" s="53"/>
    </row>
    <row r="144" spans="9:26" x14ac:dyDescent="0.3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1.518611225402092</v>
      </c>
      <c r="N144" s="23">
        <f t="shared" ca="1" si="18"/>
        <v>0.53824516019041535</v>
      </c>
      <c r="O144" s="23">
        <f t="shared" ca="1" si="18"/>
        <v>0.64417489845850151</v>
      </c>
      <c r="P144" s="23">
        <f t="shared" ca="1" si="18"/>
        <v>1.363540654118282</v>
      </c>
      <c r="Q144" s="24">
        <f t="shared" ca="1" si="18"/>
        <v>0.93773044662810789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4.8659021562282412</v>
      </c>
      <c r="Y144" s="55">
        <f t="shared" ca="1" si="23"/>
        <v>1.7982231704235036E-2</v>
      </c>
      <c r="Z144" s="53"/>
    </row>
    <row r="145" spans="9:26" x14ac:dyDescent="0.3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0.99974446801971906</v>
      </c>
      <c r="N145" s="23">
        <f t="shared" ca="1" si="18"/>
        <v>0.68976131175371402</v>
      </c>
      <c r="O145" s="23">
        <f t="shared" ca="1" si="18"/>
        <v>0.41259242096114823</v>
      </c>
      <c r="P145" s="23">
        <f t="shared" ca="1" si="18"/>
        <v>0.75153016192662858</v>
      </c>
      <c r="Q145" s="24">
        <f t="shared" ca="1" si="18"/>
        <v>1.024724240557213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3.4763023182176438</v>
      </c>
      <c r="Y145" s="55">
        <f t="shared" ca="1" si="23"/>
        <v>0.27425926190421401</v>
      </c>
      <c r="Z145" s="53"/>
    </row>
    <row r="146" spans="9:26" x14ac:dyDescent="0.3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0.85640963805844594</v>
      </c>
      <c r="N146" s="23">
        <f t="shared" ca="1" si="18"/>
        <v>1.2888320444158179</v>
      </c>
      <c r="O146" s="23">
        <f t="shared" ca="1" si="18"/>
        <v>0.8045253803447685</v>
      </c>
      <c r="P146" s="23">
        <f t="shared" ca="1" si="18"/>
        <v>0.19358094603029108</v>
      </c>
      <c r="Q146" s="24">
        <f t="shared" ca="1" si="18"/>
        <v>1.7875117214878651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4.1960385310528938</v>
      </c>
      <c r="Y146" s="55">
        <f t="shared" ca="1" si="23"/>
        <v>9.2392574604482594E-2</v>
      </c>
      <c r="Z146" s="53"/>
    </row>
    <row r="147" spans="9:26" x14ac:dyDescent="0.3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0.61300423840985951</v>
      </c>
      <c r="N147" s="23">
        <f t="shared" ca="1" si="18"/>
        <v>-8.5915705301294512E-2</v>
      </c>
      <c r="O147" s="23">
        <f t="shared" ca="1" si="18"/>
        <v>2.3982626031858225</v>
      </c>
      <c r="P147" s="23">
        <f t="shared" ca="1" si="18"/>
        <v>1.5714980751347403</v>
      </c>
      <c r="Q147" s="24">
        <f t="shared" ca="1" si="18"/>
        <v>-0.17616803893436811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5.3218706945376804</v>
      </c>
      <c r="Y147" s="55">
        <f t="shared" ca="1" si="23"/>
        <v>0.10360074400216873</v>
      </c>
      <c r="Z147" s="53"/>
    </row>
    <row r="148" spans="9:26" x14ac:dyDescent="0.3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1.4454446988575682</v>
      </c>
      <c r="N148" s="23">
        <f t="shared" ca="1" si="18"/>
        <v>0.58742676786471593</v>
      </c>
      <c r="O148" s="23">
        <f t="shared" ca="1" si="18"/>
        <v>1.4012074298903896</v>
      </c>
      <c r="P148" s="23">
        <f t="shared" ca="1" si="18"/>
        <v>1.2891605728834352</v>
      </c>
      <c r="Q148" s="24">
        <f t="shared" ca="1" si="18"/>
        <v>-0.12567080638500888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4.8717824198900139</v>
      </c>
      <c r="Y148" s="55">
        <f t="shared" ca="1" si="23"/>
        <v>1.6439747849260698E-2</v>
      </c>
      <c r="Z148" s="53"/>
    </row>
    <row r="149" spans="9:26" x14ac:dyDescent="0.3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0.6766874543544914</v>
      </c>
      <c r="N149" s="23">
        <f t="shared" ca="1" si="18"/>
        <v>0.95403571292172595</v>
      </c>
      <c r="O149" s="23">
        <f t="shared" ca="1" si="18"/>
        <v>1.528152833773301</v>
      </c>
      <c r="P149" s="23">
        <f t="shared" ca="1" si="18"/>
        <v>0.84353423124480587</v>
      </c>
      <c r="Q149" s="24">
        <f t="shared" ca="1" si="18"/>
        <v>0.63808054849388229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4.4218791606081442</v>
      </c>
      <c r="Y149" s="55">
        <f t="shared" ca="1" si="23"/>
        <v>6.1028655472881235E-3</v>
      </c>
      <c r="Z149" s="53"/>
    </row>
    <row r="150" spans="9:26" x14ac:dyDescent="0.3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1.6995930951074014</v>
      </c>
      <c r="N150" s="23">
        <f t="shared" ca="1" si="18"/>
        <v>1.0020288877900414</v>
      </c>
      <c r="O150" s="23">
        <f t="shared" ca="1" si="18"/>
        <v>0.20239764804251933</v>
      </c>
      <c r="P150" s="23">
        <f t="shared" ca="1" si="18"/>
        <v>-0.2535092011354837</v>
      </c>
      <c r="Q150" s="24">
        <f t="shared" ca="1" si="18"/>
        <v>2.0482987045803709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4.3359983944267082</v>
      </c>
      <c r="Y150" s="55">
        <f t="shared" ca="1" si="23"/>
        <v>0.11289492105732578</v>
      </c>
      <c r="Z150" s="53"/>
    </row>
    <row r="151" spans="9:26" x14ac:dyDescent="0.3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0.20602569740008589</v>
      </c>
      <c r="N151" s="23">
        <f t="shared" ca="1" si="18"/>
        <v>1.6124775823689446</v>
      </c>
      <c r="O151" s="23">
        <f t="shared" ca="1" si="18"/>
        <v>2.894442456390816</v>
      </c>
      <c r="P151" s="23">
        <f t="shared" ca="1" si="18"/>
        <v>-1.2584775373501331</v>
      </c>
      <c r="Q151" s="24">
        <f t="shared" ca="1" si="18"/>
        <v>0.82372047104256629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5.4508898198968341</v>
      </c>
      <c r="Y151" s="55">
        <f t="shared" ca="1" si="23"/>
        <v>0.20330162968659948</v>
      </c>
      <c r="Z151" s="53"/>
    </row>
    <row r="152" spans="9:26" x14ac:dyDescent="0.3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1.5535640136184534</v>
      </c>
      <c r="N152" s="23">
        <f t="shared" ca="1" si="18"/>
        <v>0.75090925115377827</v>
      </c>
      <c r="O152" s="23">
        <f t="shared" ca="1" si="18"/>
        <v>0.22429599869720107</v>
      </c>
      <c r="P152" s="23">
        <f t="shared" ca="1" si="18"/>
        <v>1.6220577017308828</v>
      </c>
      <c r="Q152" s="24">
        <f t="shared" ca="1" si="18"/>
        <v>1.2627085615623141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4.1002197805397937</v>
      </c>
      <c r="Y152" s="55">
        <f t="shared" ca="1" si="23"/>
        <v>1.0044004411444421E-2</v>
      </c>
      <c r="Z152" s="53"/>
    </row>
    <row r="153" spans="9:26" x14ac:dyDescent="0.3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1.5044251481816413</v>
      </c>
      <c r="N153" s="23">
        <f t="shared" ca="1" si="18"/>
        <v>1.1710754973605022</v>
      </c>
      <c r="O153" s="23">
        <f t="shared" ca="1" si="18"/>
        <v>0.22310072402747516</v>
      </c>
      <c r="P153" s="23">
        <f t="shared" ca="1" si="18"/>
        <v>1.0832032487736378</v>
      </c>
      <c r="Q153" s="24">
        <f t="shared" ca="1" si="18"/>
        <v>1.4901597754146985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4.7546149018791928</v>
      </c>
      <c r="Y153" s="55">
        <f t="shared" ca="1" si="23"/>
        <v>6.0213846379758185E-2</v>
      </c>
      <c r="Z153" s="53"/>
    </row>
    <row r="154" spans="9:26" x14ac:dyDescent="0.3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0.31027628997539758</v>
      </c>
      <c r="N154" s="23">
        <f t="shared" ca="1" si="18"/>
        <v>2.101559767778713</v>
      </c>
      <c r="O154" s="23">
        <f t="shared" ca="1" si="18"/>
        <v>1.4730740504922506</v>
      </c>
      <c r="P154" s="23">
        <f t="shared" ca="1" si="18"/>
        <v>-0.28785394259929215</v>
      </c>
      <c r="Q154" s="24">
        <f t="shared" ca="1" si="18"/>
        <v>-0.14892074718683804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4.7745030983505101</v>
      </c>
      <c r="Y154" s="55">
        <f t="shared" ca="1" si="23"/>
        <v>5.0848852653519711E-2</v>
      </c>
      <c r="Z154" s="53"/>
    </row>
    <row r="155" spans="9:26" x14ac:dyDescent="0.3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0.99920085291688654</v>
      </c>
      <c r="N155" s="23">
        <f t="shared" ca="1" si="18"/>
        <v>1.4481749884795914</v>
      </c>
      <c r="O155" s="23">
        <f t="shared" ca="1" si="18"/>
        <v>0.36607828360894074</v>
      </c>
      <c r="P155" s="23">
        <f t="shared" ca="1" si="18"/>
        <v>0.82566549229391217</v>
      </c>
      <c r="Q155" s="24">
        <f t="shared" ca="1" si="18"/>
        <v>0.67160645595547508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4.1897226020609404</v>
      </c>
      <c r="Y155" s="55">
        <f t="shared" ca="1" si="23"/>
        <v>3.5994665732773941E-2</v>
      </c>
      <c r="Z155" s="53"/>
    </row>
    <row r="156" spans="9:26" x14ac:dyDescent="0.3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1.1561958763348434</v>
      </c>
      <c r="N156" s="23">
        <f t="shared" ca="1" si="18"/>
        <v>1.1552099113480661</v>
      </c>
      <c r="O156" s="23">
        <f t="shared" ca="1" si="18"/>
        <v>0.18723754146183572</v>
      </c>
      <c r="P156" s="23">
        <f t="shared" ca="1" si="18"/>
        <v>2.1642465240448137</v>
      </c>
      <c r="Q156" s="24">
        <f t="shared" ca="1" si="18"/>
        <v>-3.2768128340707657E-2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3.5062458035753186</v>
      </c>
      <c r="Y156" s="55">
        <f t="shared" ca="1" si="23"/>
        <v>0.25628481363762001</v>
      </c>
      <c r="Z156" s="53"/>
    </row>
    <row r="157" spans="9:26" x14ac:dyDescent="0.3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0.79213009726092887</v>
      </c>
      <c r="N157" s="23">
        <f t="shared" ca="1" si="18"/>
        <v>1.0680674270345278</v>
      </c>
      <c r="O157" s="23">
        <f t="shared" ca="1" si="18"/>
        <v>1.3014392774477659</v>
      </c>
      <c r="P157" s="23">
        <f t="shared" ca="1" si="18"/>
        <v>1.2935609024880383</v>
      </c>
      <c r="Q157" s="24">
        <f t="shared" ca="1" si="18"/>
        <v>0.69807750238115185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3.9267824580517892</v>
      </c>
      <c r="Y157" s="55">
        <f t="shared" ca="1" si="23"/>
        <v>5.3608084489380143E-3</v>
      </c>
      <c r="Z157" s="53"/>
    </row>
    <row r="158" spans="9:26" x14ac:dyDescent="0.3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1.518611225402092</v>
      </c>
      <c r="N158" s="23">
        <f t="shared" ca="1" si="18"/>
        <v>0.53824516019041535</v>
      </c>
      <c r="O158" s="23">
        <f t="shared" ca="1" si="18"/>
        <v>0.64417489845850151</v>
      </c>
      <c r="P158" s="23">
        <f t="shared" ca="1" si="18"/>
        <v>1.363540654118282</v>
      </c>
      <c r="Q158" s="24">
        <f t="shared" ca="1" si="18"/>
        <v>0.93773044662810789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4.0738980148936772</v>
      </c>
      <c r="Y158" s="55">
        <f t="shared" ca="1" si="23"/>
        <v>5.4609166052261371E-3</v>
      </c>
      <c r="Z158" s="53"/>
    </row>
    <row r="159" spans="9:26" x14ac:dyDescent="0.3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0.99974446801971906</v>
      </c>
      <c r="N159" s="23">
        <f t="shared" ca="1" si="18"/>
        <v>0.68976131175371402</v>
      </c>
      <c r="O159" s="23">
        <f t="shared" ca="1" si="18"/>
        <v>0.41259242096114823</v>
      </c>
      <c r="P159" s="23">
        <f t="shared" ca="1" si="18"/>
        <v>0.75153016192662858</v>
      </c>
      <c r="Q159" s="24">
        <f t="shared" ca="1" si="18"/>
        <v>1.024724240557213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3.2514929040688161</v>
      </c>
      <c r="Y159" s="55">
        <f t="shared" ca="1" si="23"/>
        <v>6.324868079696673E-2</v>
      </c>
      <c r="Z159" s="53"/>
    </row>
    <row r="160" spans="9:26" x14ac:dyDescent="0.3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0.85640963805844594</v>
      </c>
      <c r="N160" s="23">
        <f t="shared" ca="1" si="18"/>
        <v>1.2888320444158179</v>
      </c>
      <c r="O160" s="23">
        <f t="shared" ca="1" si="18"/>
        <v>0.8045253803447685</v>
      </c>
      <c r="P160" s="23">
        <f t="shared" ca="1" si="18"/>
        <v>0.19358094603029108</v>
      </c>
      <c r="Q160" s="24">
        <f t="shared" ca="1" si="18"/>
        <v>1.7875117214878651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4.4026477050164798</v>
      </c>
      <c r="Y160" s="55">
        <f t="shared" ca="1" si="23"/>
        <v>0.35682976432207847</v>
      </c>
      <c r="Z160" s="53"/>
    </row>
    <row r="161" spans="9:26" x14ac:dyDescent="0.3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0.61300423840985951</v>
      </c>
      <c r="N161" s="23">
        <f t="shared" ca="1" si="18"/>
        <v>-8.5915705301294512E-2</v>
      </c>
      <c r="O161" s="23">
        <f t="shared" ca="1" si="18"/>
        <v>2.3982626031858225</v>
      </c>
      <c r="P161" s="23">
        <f t="shared" ca="1" si="18"/>
        <v>1.5714980751347403</v>
      </c>
      <c r="Q161" s="24">
        <f t="shared" ca="1" si="18"/>
        <v>-0.17616803893436811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2.6374062851704685</v>
      </c>
      <c r="Y161" s="55">
        <f t="shared" ca="1" si="23"/>
        <v>1.8880487204348109E-2</v>
      </c>
      <c r="Z161" s="53"/>
    </row>
    <row r="162" spans="9:26" x14ac:dyDescent="0.3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1.4454446988575682</v>
      </c>
      <c r="N162" s="23">
        <f t="shared" ca="1" si="18"/>
        <v>0.58742676786471593</v>
      </c>
      <c r="O162" s="23">
        <f t="shared" ca="1" si="18"/>
        <v>1.4012074298903896</v>
      </c>
      <c r="P162" s="23">
        <f t="shared" ca="1" si="18"/>
        <v>1.2891605728834352</v>
      </c>
      <c r="Q162" s="24">
        <f t="shared" ca="1" si="18"/>
        <v>-0.12567080638500888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4.4348711289617322</v>
      </c>
      <c r="Y162" s="55">
        <f t="shared" ca="1" si="23"/>
        <v>0.31937064088098716</v>
      </c>
      <c r="Z162" s="53"/>
    </row>
    <row r="163" spans="9:26" x14ac:dyDescent="0.3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0.6766874543544914</v>
      </c>
      <c r="N163" s="23">
        <f t="shared" ca="1" si="24"/>
        <v>0.95403571292172595</v>
      </c>
      <c r="O163" s="23">
        <f t="shared" ca="1" si="24"/>
        <v>1.528152833773301</v>
      </c>
      <c r="P163" s="23">
        <f t="shared" ca="1" si="24"/>
        <v>0.84353423124480587</v>
      </c>
      <c r="Q163" s="24">
        <f t="shared" ca="1" si="24"/>
        <v>0.63808054849388229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3.8186067044262604</v>
      </c>
      <c r="Y163" s="55">
        <f t="shared" ca="1" si="23"/>
        <v>3.2903527679102068E-2</v>
      </c>
      <c r="Z163" s="53"/>
    </row>
    <row r="164" spans="9:26" x14ac:dyDescent="0.3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1.6995930951074014</v>
      </c>
      <c r="N164" s="23">
        <f t="shared" ca="1" si="24"/>
        <v>1.0020288877900414</v>
      </c>
      <c r="O164" s="23">
        <f t="shared" ca="1" si="24"/>
        <v>0.20239764804251933</v>
      </c>
      <c r="P164" s="23">
        <f t="shared" ca="1" si="24"/>
        <v>-0.2535092011354837</v>
      </c>
      <c r="Q164" s="24">
        <f t="shared" ca="1" si="24"/>
        <v>2.0482987045803709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5.2768348392694859</v>
      </c>
      <c r="Y164" s="55">
        <f t="shared" ca="1" si="23"/>
        <v>7.6637528233362104E-2</v>
      </c>
      <c r="Z164" s="53"/>
    </row>
    <row r="165" spans="9:26" x14ac:dyDescent="0.3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0.20602569740008589</v>
      </c>
      <c r="N165" s="23">
        <f t="shared" ca="1" si="24"/>
        <v>1.6124775823689446</v>
      </c>
      <c r="O165" s="23">
        <f t="shared" ca="1" si="24"/>
        <v>2.894442456390816</v>
      </c>
      <c r="P165" s="23">
        <f t="shared" ca="1" si="24"/>
        <v>-1.2584775373501331</v>
      </c>
      <c r="Q165" s="24">
        <f t="shared" ca="1" si="24"/>
        <v>0.82372047104256629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3.6459825966854624</v>
      </c>
      <c r="Y165" s="55">
        <f t="shared" ca="1" si="23"/>
        <v>0.12532832184956796</v>
      </c>
      <c r="Z165" s="53"/>
    </row>
    <row r="166" spans="9:26" x14ac:dyDescent="0.3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1.5535640136184534</v>
      </c>
      <c r="N166" s="23">
        <f t="shared" ca="1" si="24"/>
        <v>0.75090925115377827</v>
      </c>
      <c r="O166" s="23">
        <f t="shared" ca="1" si="24"/>
        <v>0.22429599869720107</v>
      </c>
      <c r="P166" s="23">
        <f t="shared" ca="1" si="24"/>
        <v>1.6220577017308828</v>
      </c>
      <c r="Q166" s="24">
        <f t="shared" ca="1" si="24"/>
        <v>1.2627085615623141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4.8802991958450281</v>
      </c>
      <c r="Y166" s="55">
        <f t="shared" ca="1" si="23"/>
        <v>1.432828251534693E-2</v>
      </c>
      <c r="Z166" s="53"/>
    </row>
    <row r="167" spans="9:26" x14ac:dyDescent="0.3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1.5044251481816413</v>
      </c>
      <c r="N167" s="23">
        <f t="shared" ca="1" si="24"/>
        <v>1.1710754973605022</v>
      </c>
      <c r="O167" s="23">
        <f t="shared" ca="1" si="24"/>
        <v>0.22310072402747516</v>
      </c>
      <c r="P167" s="23">
        <f t="shared" ca="1" si="24"/>
        <v>1.0832032487736378</v>
      </c>
      <c r="Q167" s="24">
        <f t="shared" ca="1" si="24"/>
        <v>1.4901597754146985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5.2712960749371209</v>
      </c>
      <c r="Y167" s="55">
        <f t="shared" ca="1" si="23"/>
        <v>7.3601560276287933E-2</v>
      </c>
      <c r="Z167" s="53"/>
    </row>
    <row r="168" spans="9:26" x14ac:dyDescent="0.3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0.47116188164224576</v>
      </c>
      <c r="N168" s="23">
        <f t="shared" ca="1" si="24"/>
        <v>0.88663094599493841</v>
      </c>
      <c r="O168" s="23">
        <f t="shared" ca="1" si="24"/>
        <v>1.3245577535156996</v>
      </c>
      <c r="P168" s="23">
        <f t="shared" ca="1" si="24"/>
        <v>1.1295494929459176</v>
      </c>
      <c r="Q168" s="24">
        <f t="shared" ca="1" si="24"/>
        <v>0.77246858381594063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3.1516545339998179</v>
      </c>
      <c r="Y168" s="55">
        <f t="shared" ca="1" si="23"/>
        <v>2.2999097682701915E-2</v>
      </c>
      <c r="Z168" s="53"/>
    </row>
    <row r="169" spans="9:26" x14ac:dyDescent="0.3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0.31027628997539758</v>
      </c>
      <c r="N169" s="23">
        <f t="shared" ca="1" si="24"/>
        <v>2.101559767778713</v>
      </c>
      <c r="O169" s="23">
        <f t="shared" ca="1" si="24"/>
        <v>1.4730740504922506</v>
      </c>
      <c r="P169" s="23">
        <f t="shared" ca="1" si="24"/>
        <v>-0.28785394259929215</v>
      </c>
      <c r="Q169" s="24">
        <f t="shared" ca="1" si="24"/>
        <v>-0.14892074718683804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3.6636738440789873</v>
      </c>
      <c r="Y169" s="55">
        <f t="shared" ca="1" si="23"/>
        <v>0.44046297131458001</v>
      </c>
      <c r="Z169" s="53"/>
    </row>
    <row r="170" spans="9:26" x14ac:dyDescent="0.3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0.99920085291688654</v>
      </c>
      <c r="N170" s="23">
        <f t="shared" ca="1" si="24"/>
        <v>1.4481749884795914</v>
      </c>
      <c r="O170" s="23">
        <f t="shared" ca="1" si="24"/>
        <v>0.36607828360894074</v>
      </c>
      <c r="P170" s="23">
        <f t="shared" ca="1" si="24"/>
        <v>0.82566549229391217</v>
      </c>
      <c r="Q170" s="24">
        <f t="shared" ca="1" si="24"/>
        <v>0.67160645595547508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4.3097554902132789</v>
      </c>
      <c r="Y170" s="55">
        <f t="shared" ca="1" si="23"/>
        <v>3.6192973503989832E-2</v>
      </c>
      <c r="Z170" s="53"/>
    </row>
    <row r="171" spans="9:26" x14ac:dyDescent="0.3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1.1561958763348434</v>
      </c>
      <c r="N171" s="23">
        <f t="shared" ca="1" si="24"/>
        <v>1.1552099113480661</v>
      </c>
      <c r="O171" s="23">
        <f t="shared" ca="1" si="24"/>
        <v>0.18723754146183572</v>
      </c>
      <c r="P171" s="23">
        <f t="shared" ca="1" si="24"/>
        <v>2.1642465240448137</v>
      </c>
      <c r="Q171" s="24">
        <f t="shared" ca="1" si="24"/>
        <v>-3.2768128340707657E-2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4.1936673870032166</v>
      </c>
      <c r="Y171" s="55">
        <f t="shared" ca="1" si="23"/>
        <v>9.3839669785437063E-2</v>
      </c>
      <c r="Z171" s="53"/>
    </row>
    <row r="172" spans="9:26" x14ac:dyDescent="0.3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1.518611225402092</v>
      </c>
      <c r="N172" s="23">
        <f t="shared" ca="1" si="24"/>
        <v>0.53824516019041535</v>
      </c>
      <c r="O172" s="23">
        <f t="shared" ca="1" si="24"/>
        <v>0.64417489845850151</v>
      </c>
      <c r="P172" s="23">
        <f t="shared" ca="1" si="24"/>
        <v>1.363540654118282</v>
      </c>
      <c r="Q172" s="24">
        <f t="shared" ca="1" si="24"/>
        <v>0.93773044662810789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4.5254351784676743</v>
      </c>
      <c r="Y172" s="55">
        <f t="shared" ca="1" si="23"/>
        <v>0.27608212677135674</v>
      </c>
      <c r="Z172" s="53"/>
    </row>
    <row r="173" spans="9:26" x14ac:dyDescent="0.3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0.99974446801971906</v>
      </c>
      <c r="N173" s="23">
        <f t="shared" ca="1" si="24"/>
        <v>0.68976131175371402</v>
      </c>
      <c r="O173" s="23">
        <f t="shared" ca="1" si="24"/>
        <v>0.41259242096114823</v>
      </c>
      <c r="P173" s="23">
        <f t="shared" ca="1" si="24"/>
        <v>0.75153016192662858</v>
      </c>
      <c r="Q173" s="24">
        <f t="shared" ca="1" si="24"/>
        <v>1.024724240557213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3.5283625612513463</v>
      </c>
      <c r="Y173" s="55">
        <f t="shared" ca="1" si="23"/>
        <v>8.0443488073636982E-4</v>
      </c>
      <c r="Z173" s="53"/>
    </row>
    <row r="174" spans="9:26" x14ac:dyDescent="0.3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0.85640963805844594</v>
      </c>
      <c r="N174" s="23">
        <f t="shared" ca="1" si="24"/>
        <v>1.2888320444158179</v>
      </c>
      <c r="O174" s="23">
        <f t="shared" ca="1" si="24"/>
        <v>0.8045253803447685</v>
      </c>
      <c r="P174" s="23">
        <f t="shared" ca="1" si="24"/>
        <v>0.19358094603029108</v>
      </c>
      <c r="Q174" s="24">
        <f t="shared" ca="1" si="24"/>
        <v>1.7875117214878651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4.3567854459408233</v>
      </c>
      <c r="Y174" s="55">
        <f t="shared" ca="1" si="23"/>
        <v>0.41372496255354557</v>
      </c>
      <c r="Z174" s="53"/>
    </row>
    <row r="175" spans="9:26" x14ac:dyDescent="0.3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0.61300423840985951</v>
      </c>
      <c r="N175" s="23">
        <f t="shared" ca="1" si="24"/>
        <v>-8.5915705301294512E-2</v>
      </c>
      <c r="O175" s="23">
        <f t="shared" ca="1" si="24"/>
        <v>2.3982626031858225</v>
      </c>
      <c r="P175" s="23">
        <f t="shared" ca="1" si="24"/>
        <v>1.5714980751347403</v>
      </c>
      <c r="Q175" s="24">
        <f t="shared" ca="1" si="24"/>
        <v>-0.17616803893436811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2.3705146466733535</v>
      </c>
      <c r="Y175" s="55">
        <f t="shared" ca="1" si="23"/>
        <v>0.13728110339948002</v>
      </c>
      <c r="Z175" s="53"/>
    </row>
    <row r="176" spans="9:26" x14ac:dyDescent="0.3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1.4454446988575682</v>
      </c>
      <c r="N176" s="23">
        <f t="shared" ca="1" si="24"/>
        <v>0.58742676786471593</v>
      </c>
      <c r="O176" s="23">
        <f t="shared" ca="1" si="24"/>
        <v>1.4012074298903896</v>
      </c>
      <c r="P176" s="23">
        <f t="shared" ca="1" si="24"/>
        <v>1.2891605728834352</v>
      </c>
      <c r="Q176" s="24">
        <f t="shared" ca="1" si="24"/>
        <v>-0.12567080638500888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4.2913889322116496</v>
      </c>
      <c r="Y176" s="55">
        <f t="shared" ca="1" si="23"/>
        <v>0.50212964539214611</v>
      </c>
      <c r="Z176" s="53"/>
    </row>
    <row r="177" spans="9:26" x14ac:dyDescent="0.3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0.6766874543544914</v>
      </c>
      <c r="N177" s="23">
        <f t="shared" ca="1" si="24"/>
        <v>0.95403571292172595</v>
      </c>
      <c r="O177" s="23">
        <f t="shared" ca="1" si="24"/>
        <v>1.528152833773301</v>
      </c>
      <c r="P177" s="23">
        <f t="shared" ca="1" si="24"/>
        <v>0.84353423124480587</v>
      </c>
      <c r="Q177" s="24">
        <f t="shared" ca="1" si="24"/>
        <v>0.63808054849388229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3.5771537370612787</v>
      </c>
      <c r="Y177" s="55">
        <f t="shared" ca="1" si="23"/>
        <v>5.9526991425209314E-3</v>
      </c>
      <c r="Z177" s="53"/>
    </row>
    <row r="178" spans="9:26" x14ac:dyDescent="0.3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1.6995930951074014</v>
      </c>
      <c r="N178" s="23">
        <f t="shared" ca="1" si="24"/>
        <v>1.0020288877900414</v>
      </c>
      <c r="O178" s="23">
        <f t="shared" ca="1" si="24"/>
        <v>0.20239764804251933</v>
      </c>
      <c r="P178" s="23">
        <f t="shared" ca="1" si="24"/>
        <v>-0.2535092011354837</v>
      </c>
      <c r="Q178" s="24">
        <f t="shared" ca="1" si="24"/>
        <v>2.0482987045803709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5.3295753905668342</v>
      </c>
      <c r="Y178" s="55">
        <f t="shared" ca="1" si="23"/>
        <v>0.10861993806728128</v>
      </c>
      <c r="Z178" s="53"/>
    </row>
    <row r="179" spans="9:26" x14ac:dyDescent="0.3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0.20602569740008589</v>
      </c>
      <c r="N179" s="23">
        <f t="shared" ca="1" si="24"/>
        <v>1.6124775823689446</v>
      </c>
      <c r="O179" s="23">
        <f t="shared" ca="1" si="24"/>
        <v>2.894442456390816</v>
      </c>
      <c r="P179" s="23">
        <f t="shared" ca="1" si="24"/>
        <v>-1.2584775373501331</v>
      </c>
      <c r="Q179" s="24">
        <f t="shared" ca="1" si="24"/>
        <v>0.82372047104256629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3.9735612669638756</v>
      </c>
      <c r="Y179" s="55">
        <f t="shared" ca="1" si="23"/>
        <v>1.0535764726768042</v>
      </c>
      <c r="Z179" s="53"/>
    </row>
    <row r="180" spans="9:26" x14ac:dyDescent="0.3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1.5535640136184534</v>
      </c>
      <c r="N180" s="23">
        <f t="shared" ca="1" si="24"/>
        <v>0.75090925115377827</v>
      </c>
      <c r="O180" s="23">
        <f t="shared" ca="1" si="24"/>
        <v>0.22429599869720107</v>
      </c>
      <c r="P180" s="23">
        <f t="shared" ca="1" si="24"/>
        <v>1.6220577017308828</v>
      </c>
      <c r="Q180" s="24">
        <f t="shared" ca="1" si="24"/>
        <v>1.2627085615623141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4.3106318652115361</v>
      </c>
      <c r="Y180" s="55">
        <f t="shared" ca="1" si="23"/>
        <v>0.47522842526172576</v>
      </c>
      <c r="Z180" s="53"/>
    </row>
    <row r="181" spans="9:26" x14ac:dyDescent="0.3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1.5044251481816413</v>
      </c>
      <c r="N181" s="23">
        <f t="shared" ca="1" si="24"/>
        <v>1.1710754973605022</v>
      </c>
      <c r="O181" s="23">
        <f t="shared" ca="1" si="24"/>
        <v>0.22310072402747516</v>
      </c>
      <c r="P181" s="23">
        <f t="shared" ca="1" si="24"/>
        <v>1.0832032487736378</v>
      </c>
      <c r="Q181" s="24">
        <f t="shared" ca="1" si="24"/>
        <v>1.4901597754146985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4.6047805712199743</v>
      </c>
      <c r="Y181" s="55">
        <f t="shared" ca="1" si="23"/>
        <v>0.15619839688520981</v>
      </c>
      <c r="Z181" s="53"/>
    </row>
    <row r="182" spans="9:26" x14ac:dyDescent="0.3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0.47116188164224576</v>
      </c>
      <c r="N182" s="23">
        <f t="shared" ca="1" si="24"/>
        <v>0.88663094599493841</v>
      </c>
      <c r="O182" s="23">
        <f t="shared" ca="1" si="24"/>
        <v>1.3245577535156996</v>
      </c>
      <c r="P182" s="23">
        <f t="shared" ca="1" si="24"/>
        <v>1.1295494929459176</v>
      </c>
      <c r="Q182" s="24">
        <f t="shared" ca="1" si="24"/>
        <v>0.77246858381594063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3.0837546054250486</v>
      </c>
      <c r="Y182" s="55">
        <f t="shared" ca="1" si="23"/>
        <v>7.0148339299055881E-3</v>
      </c>
      <c r="Z182" s="53"/>
    </row>
    <row r="183" spans="9:26" x14ac:dyDescent="0.3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0.31027628997539758</v>
      </c>
      <c r="N183" s="23">
        <f t="shared" ca="1" si="24"/>
        <v>2.101559767778713</v>
      </c>
      <c r="O183" s="23">
        <f t="shared" ca="1" si="24"/>
        <v>1.4730740504922506</v>
      </c>
      <c r="P183" s="23">
        <f t="shared" ca="1" si="24"/>
        <v>-0.28785394259929215</v>
      </c>
      <c r="Q183" s="24">
        <f t="shared" ca="1" si="24"/>
        <v>-0.14892074718683804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3.3642605239032295</v>
      </c>
      <c r="Y183" s="55">
        <f t="shared" ca="1" si="23"/>
        <v>0.13268572927425523</v>
      </c>
      <c r="Z183" s="53"/>
    </row>
    <row r="184" spans="9:26" x14ac:dyDescent="0.3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0.99920085291688654</v>
      </c>
      <c r="N184" s="23">
        <f t="shared" ca="1" si="24"/>
        <v>1.4481749884795914</v>
      </c>
      <c r="O184" s="23">
        <f t="shared" ca="1" si="24"/>
        <v>0.36607828360894074</v>
      </c>
      <c r="P184" s="23">
        <f t="shared" ca="1" si="24"/>
        <v>0.82566549229391217</v>
      </c>
      <c r="Q184" s="24">
        <f t="shared" ca="1" si="24"/>
        <v>0.67160645595547508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3.7094622543326046</v>
      </c>
      <c r="Y184" s="55">
        <f t="shared" ca="1" si="23"/>
        <v>8.4412181657492147E-2</v>
      </c>
      <c r="Z184" s="53"/>
    </row>
    <row r="185" spans="9:26" x14ac:dyDescent="0.3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1.1561958763348434</v>
      </c>
      <c r="N185" s="23">
        <f t="shared" ca="1" si="24"/>
        <v>1.1552099113480661</v>
      </c>
      <c r="O185" s="23">
        <f t="shared" ca="1" si="24"/>
        <v>0.18723754146183572</v>
      </c>
      <c r="P185" s="23">
        <f t="shared" ca="1" si="24"/>
        <v>2.1642465240448137</v>
      </c>
      <c r="Q185" s="24">
        <f t="shared" ca="1" si="24"/>
        <v>-3.2768128340707657E-2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3.5359386545918365</v>
      </c>
      <c r="Y185" s="55">
        <f t="shared" ca="1" si="23"/>
        <v>0.92941427771019824</v>
      </c>
      <c r="Z185" s="53"/>
    </row>
    <row r="186" spans="9:26" x14ac:dyDescent="0.3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0.79213009726092887</v>
      </c>
      <c r="N186" s="23">
        <f t="shared" ca="1" si="24"/>
        <v>1.0680674270345278</v>
      </c>
      <c r="O186" s="23">
        <f t="shared" ca="1" si="24"/>
        <v>1.3014392774477659</v>
      </c>
      <c r="P186" s="23">
        <f t="shared" ca="1" si="24"/>
        <v>1.2935609024880383</v>
      </c>
      <c r="Q186" s="24">
        <f t="shared" ca="1" si="24"/>
        <v>0.69807750238115185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3.773880427762268</v>
      </c>
      <c r="Y186" s="55">
        <f t="shared" ca="1" si="23"/>
        <v>0.59889091647351078</v>
      </c>
      <c r="Z186" s="53"/>
    </row>
    <row r="187" spans="9:26" x14ac:dyDescent="0.3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1.518611225402092</v>
      </c>
      <c r="N187" s="23">
        <f t="shared" ca="1" si="24"/>
        <v>0.53824516019041535</v>
      </c>
      <c r="O187" s="23">
        <f t="shared" ca="1" si="24"/>
        <v>0.64417489845850151</v>
      </c>
      <c r="P187" s="23">
        <f t="shared" ca="1" si="24"/>
        <v>1.363540654118282</v>
      </c>
      <c r="Q187" s="24">
        <f t="shared" ca="1" si="24"/>
        <v>0.93773044662810789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4.1659445174959808</v>
      </c>
      <c r="Y187" s="55">
        <f t="shared" ca="1" si="23"/>
        <v>2.7537582886973885E-2</v>
      </c>
      <c r="Z187" s="53"/>
    </row>
    <row r="188" spans="9:26" x14ac:dyDescent="0.3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0.99974446801971906</v>
      </c>
      <c r="N188" s="23">
        <f t="shared" ca="1" si="24"/>
        <v>0.68976131175371402</v>
      </c>
      <c r="O188" s="23">
        <f t="shared" ca="1" si="24"/>
        <v>0.41259242096114823</v>
      </c>
      <c r="P188" s="23">
        <f t="shared" ca="1" si="24"/>
        <v>0.75153016192662858</v>
      </c>
      <c r="Q188" s="24">
        <f t="shared" ca="1" si="24"/>
        <v>1.024724240557213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3.1864930682350052</v>
      </c>
      <c r="Y188" s="55">
        <f t="shared" ca="1" si="23"/>
        <v>3.4779664499706313E-2</v>
      </c>
      <c r="Z188" s="53"/>
    </row>
    <row r="189" spans="9:26" x14ac:dyDescent="0.3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0.85640963805844594</v>
      </c>
      <c r="N189" s="23">
        <f t="shared" ca="1" si="24"/>
        <v>1.2888320444158179</v>
      </c>
      <c r="O189" s="23">
        <f t="shared" ca="1" si="24"/>
        <v>0.8045253803447685</v>
      </c>
      <c r="P189" s="23">
        <f t="shared" ca="1" si="24"/>
        <v>0.19358094603029108</v>
      </c>
      <c r="Q189" s="24">
        <f t="shared" ca="1" si="24"/>
        <v>1.7875117214878651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3.9870933296255493</v>
      </c>
      <c r="Y189" s="55">
        <f t="shared" ca="1" si="23"/>
        <v>0.97435324139125334</v>
      </c>
      <c r="Z189" s="53"/>
    </row>
    <row r="190" spans="9:26" x14ac:dyDescent="0.3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0.61300423840985951</v>
      </c>
      <c r="N190" s="23">
        <f t="shared" ca="1" si="24"/>
        <v>-8.5915705301294512E-2</v>
      </c>
      <c r="O190" s="23">
        <f t="shared" ca="1" si="24"/>
        <v>2.3982626031858225</v>
      </c>
      <c r="P190" s="23">
        <f t="shared" ca="1" si="24"/>
        <v>1.5714980751347403</v>
      </c>
      <c r="Q190" s="24">
        <f t="shared" ca="1" si="24"/>
        <v>-0.17616803893436811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2.8724151450980089</v>
      </c>
      <c r="Y190" s="55">
        <f t="shared" ca="1" si="23"/>
        <v>0.39386275010235322</v>
      </c>
      <c r="Z190" s="53"/>
    </row>
    <row r="191" spans="9:26" x14ac:dyDescent="0.3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1.4454446988575682</v>
      </c>
      <c r="N191" s="23">
        <f t="shared" ca="1" si="24"/>
        <v>0.58742676786471593</v>
      </c>
      <c r="O191" s="23">
        <f t="shared" ca="1" si="24"/>
        <v>1.4012074298903896</v>
      </c>
      <c r="P191" s="23">
        <f t="shared" ca="1" si="24"/>
        <v>1.2891605728834352</v>
      </c>
      <c r="Q191" s="24">
        <f t="shared" ca="1" si="24"/>
        <v>-0.12567080638500888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4.1547164902033824</v>
      </c>
      <c r="Y191" s="55">
        <f t="shared" ca="1" si="23"/>
        <v>1.3333701727476182</v>
      </c>
      <c r="Z191" s="53"/>
    </row>
    <row r="192" spans="9:26" x14ac:dyDescent="0.3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0.6766874543544914</v>
      </c>
      <c r="N192" s="23">
        <f t="shared" ca="1" si="24"/>
        <v>0.95403571292172595</v>
      </c>
      <c r="O192" s="23">
        <f t="shared" ca="1" si="24"/>
        <v>1.528152833773301</v>
      </c>
      <c r="P192" s="23">
        <f t="shared" ca="1" si="24"/>
        <v>0.84353423124480587</v>
      </c>
      <c r="Q192" s="24">
        <f t="shared" ca="1" si="24"/>
        <v>0.63808054849388229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3.5235830937026655</v>
      </c>
      <c r="Y192" s="55">
        <f t="shared" ca="1" si="23"/>
        <v>0.27413925601125422</v>
      </c>
      <c r="Z192" s="53"/>
    </row>
    <row r="193" spans="9:26" x14ac:dyDescent="0.3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1.6995930951074014</v>
      </c>
      <c r="N193" s="23">
        <f t="shared" ca="1" si="24"/>
        <v>1.0020288877900414</v>
      </c>
      <c r="O193" s="23">
        <f t="shared" ca="1" si="24"/>
        <v>0.20239764804251933</v>
      </c>
      <c r="P193" s="23">
        <f t="shared" ca="1" si="24"/>
        <v>-0.2535092011354837</v>
      </c>
      <c r="Q193" s="24">
        <f t="shared" ca="1" si="24"/>
        <v>2.0482987045803709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4.7470452850585163</v>
      </c>
      <c r="Y193" s="55">
        <f t="shared" ca="1" si="23"/>
        <v>6.3986087811127274E-2</v>
      </c>
      <c r="Z193" s="53"/>
    </row>
    <row r="194" spans="9:26" x14ac:dyDescent="0.3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0.20602569740008589</v>
      </c>
      <c r="N194" s="23">
        <f t="shared" ca="1" si="24"/>
        <v>1.6124775823689446</v>
      </c>
      <c r="O194" s="23">
        <f t="shared" ca="1" si="24"/>
        <v>2.894442456390816</v>
      </c>
      <c r="P194" s="23">
        <f t="shared" ca="1" si="24"/>
        <v>-1.2584775373501331</v>
      </c>
      <c r="Q194" s="24">
        <f t="shared" ca="1" si="24"/>
        <v>0.82372047104256629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4.8987208919147847</v>
      </c>
      <c r="Y194" s="55">
        <f t="shared" ca="1" si="23"/>
        <v>1.0257457734536731E-2</v>
      </c>
      <c r="Z194" s="53"/>
    </row>
    <row r="195" spans="9:26" x14ac:dyDescent="0.3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1.5535640136184534</v>
      </c>
      <c r="N195" s="23">
        <f t="shared" ca="1" si="24"/>
        <v>0.75090925115377827</v>
      </c>
      <c r="O195" s="23">
        <f t="shared" ca="1" si="24"/>
        <v>0.22429599869720107</v>
      </c>
      <c r="P195" s="23">
        <f t="shared" ca="1" si="24"/>
        <v>1.6220577017308828</v>
      </c>
      <c r="Q195" s="24">
        <f t="shared" ca="1" si="24"/>
        <v>1.2627085615623141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3.5312577874810622</v>
      </c>
      <c r="Y195" s="55">
        <f t="shared" ca="1" si="23"/>
        <v>0.28223483675927347</v>
      </c>
      <c r="Z195" s="53"/>
    </row>
    <row r="196" spans="9:26" x14ac:dyDescent="0.3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1.5044251481816413</v>
      </c>
      <c r="N196" s="23">
        <f t="shared" ca="1" si="24"/>
        <v>1.1710754973605022</v>
      </c>
      <c r="O196" s="23">
        <f t="shared" ca="1" si="24"/>
        <v>0.22310072402747516</v>
      </c>
      <c r="P196" s="23">
        <f t="shared" ca="1" si="24"/>
        <v>1.0832032487736378</v>
      </c>
      <c r="Q196" s="24">
        <f t="shared" ca="1" si="24"/>
        <v>1.4901597754146985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3.8994500813387631</v>
      </c>
      <c r="Y196" s="55">
        <f t="shared" ref="Y196:Y208" ca="1" si="29">(K196-X196)^2</f>
        <v>0.36066020480401823</v>
      </c>
      <c r="Z196" s="53"/>
    </row>
    <row r="197" spans="9:26" x14ac:dyDescent="0.3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0.47116188164224576</v>
      </c>
      <c r="N197" s="23">
        <f t="shared" ca="1" si="24"/>
        <v>0.88663094599493841</v>
      </c>
      <c r="O197" s="23">
        <f t="shared" ca="1" si="24"/>
        <v>1.3245577535156996</v>
      </c>
      <c r="P197" s="23">
        <f t="shared" ca="1" si="24"/>
        <v>1.1295494929459176</v>
      </c>
      <c r="Q197" s="24">
        <f t="shared" ca="1" si="24"/>
        <v>0.77246858381594063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4.9090781208448657</v>
      </c>
      <c r="Y197" s="55">
        <f t="shared" ca="1" si="29"/>
        <v>8.2667881091008418E-3</v>
      </c>
      <c r="Z197" s="53"/>
    </row>
    <row r="198" spans="9:26" x14ac:dyDescent="0.3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0.31027628997539758</v>
      </c>
      <c r="N198" s="23">
        <f t="shared" ca="1" si="24"/>
        <v>2.101559767778713</v>
      </c>
      <c r="O198" s="23">
        <f t="shared" ca="1" si="24"/>
        <v>1.4730740504922506</v>
      </c>
      <c r="P198" s="23">
        <f t="shared" ca="1" si="24"/>
        <v>-0.28785394259929215</v>
      </c>
      <c r="Q198" s="24">
        <f t="shared" ca="1" si="24"/>
        <v>-0.14892074718683804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4.5893511527433759</v>
      </c>
      <c r="Y198" s="55">
        <f t="shared" ca="1" si="29"/>
        <v>0.34733478123994599</v>
      </c>
      <c r="Z198" s="53"/>
    </row>
    <row r="199" spans="9:26" x14ac:dyDescent="0.3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0.99920085291688654</v>
      </c>
      <c r="N199" s="23">
        <f t="shared" ca="1" si="24"/>
        <v>1.4481749884795914</v>
      </c>
      <c r="O199" s="23">
        <f t="shared" ca="1" si="24"/>
        <v>0.36607828360894074</v>
      </c>
      <c r="P199" s="23">
        <f t="shared" ca="1" si="24"/>
        <v>0.82566549229391217</v>
      </c>
      <c r="Q199" s="24">
        <f t="shared" ca="1" si="24"/>
        <v>0.67160645595547508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3.8953011659995807</v>
      </c>
      <c r="Y199" s="55">
        <f t="shared" ca="1" si="29"/>
        <v>0.36566067984146672</v>
      </c>
      <c r="Z199" s="53"/>
    </row>
    <row r="200" spans="9:26" x14ac:dyDescent="0.3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1.1561958763348434</v>
      </c>
      <c r="N200" s="23">
        <f t="shared" ca="1" si="24"/>
        <v>1.1552099113480661</v>
      </c>
      <c r="O200" s="23">
        <f t="shared" ca="1" si="24"/>
        <v>0.18723754146183572</v>
      </c>
      <c r="P200" s="23">
        <f t="shared" ca="1" si="24"/>
        <v>2.1642465240448137</v>
      </c>
      <c r="Q200" s="24">
        <f t="shared" ca="1" si="24"/>
        <v>-3.2768128340707657E-2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4.0553412789622234</v>
      </c>
      <c r="Y200" s="55">
        <f t="shared" ca="1" si="29"/>
        <v>3.0626571571746308E-3</v>
      </c>
      <c r="Z200" s="53"/>
    </row>
    <row r="201" spans="9:26" x14ac:dyDescent="0.3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0.79213009726092887</v>
      </c>
      <c r="N201" s="23">
        <f t="shared" ca="1" si="24"/>
        <v>1.0680674270345278</v>
      </c>
      <c r="O201" s="23">
        <f t="shared" ca="1" si="24"/>
        <v>1.3014392774477659</v>
      </c>
      <c r="P201" s="23">
        <f t="shared" ca="1" si="24"/>
        <v>1.2935609024880383</v>
      </c>
      <c r="Q201" s="24">
        <f t="shared" ca="1" si="24"/>
        <v>0.69807750238115185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5.0098065006186978</v>
      </c>
      <c r="Y201" s="55">
        <f t="shared" ca="1" si="29"/>
        <v>9.6167454384520545E-5</v>
      </c>
      <c r="Z201" s="53"/>
    </row>
    <row r="202" spans="9:26" x14ac:dyDescent="0.3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1.518611225402092</v>
      </c>
      <c r="N202" s="23">
        <f t="shared" ca="1" si="24"/>
        <v>0.53824516019041535</v>
      </c>
      <c r="O202" s="23">
        <f t="shared" ca="1" si="24"/>
        <v>0.64417489845850151</v>
      </c>
      <c r="P202" s="23">
        <f t="shared" ca="1" si="24"/>
        <v>1.363540654118282</v>
      </c>
      <c r="Q202" s="24">
        <f t="shared" ca="1" si="24"/>
        <v>0.93773044662810789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2.8554238699068586</v>
      </c>
      <c r="Y202" s="55">
        <f t="shared" ca="1" si="29"/>
        <v>0.73174999720642608</v>
      </c>
      <c r="Z202" s="53"/>
    </row>
    <row r="203" spans="9:26" x14ac:dyDescent="0.3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0.99974446801971906</v>
      </c>
      <c r="N203" s="23">
        <f t="shared" ca="1" si="24"/>
        <v>0.68976131175371402</v>
      </c>
      <c r="O203" s="23">
        <f t="shared" ca="1" si="24"/>
        <v>0.41259242096114823</v>
      </c>
      <c r="P203" s="23">
        <f t="shared" ca="1" si="24"/>
        <v>0.75153016192662858</v>
      </c>
      <c r="Q203" s="24">
        <f t="shared" ca="1" si="24"/>
        <v>1.024724240557213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2.7646201084573914</v>
      </c>
      <c r="Y203" s="55">
        <f t="shared" ca="1" si="29"/>
        <v>5.5403693342610201E-2</v>
      </c>
      <c r="Z203" s="53"/>
    </row>
    <row r="204" spans="9:26" x14ac:dyDescent="0.3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0.85640963805844594</v>
      </c>
      <c r="N204" s="23">
        <f t="shared" ca="1" si="24"/>
        <v>1.2888320444158179</v>
      </c>
      <c r="O204" s="23">
        <f t="shared" ca="1" si="24"/>
        <v>0.8045253803447685</v>
      </c>
      <c r="P204" s="23">
        <f t="shared" ca="1" si="24"/>
        <v>0.19358094603029108</v>
      </c>
      <c r="Q204" s="24">
        <f t="shared" ca="1" si="24"/>
        <v>1.7875117214878651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4.5445722015841357</v>
      </c>
      <c r="Y204" s="55">
        <f t="shared" ca="1" si="29"/>
        <v>1.9866811540568256E-3</v>
      </c>
      <c r="Z204" s="53"/>
    </row>
    <row r="205" spans="9:26" x14ac:dyDescent="0.3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0.61300423840985951</v>
      </c>
      <c r="N205" s="23">
        <f t="shared" ca="1" si="24"/>
        <v>-8.5915705301294512E-2</v>
      </c>
      <c r="O205" s="23">
        <f t="shared" ca="1" si="24"/>
        <v>2.3982626031858225</v>
      </c>
      <c r="P205" s="23">
        <f t="shared" ca="1" si="24"/>
        <v>1.5714980751347403</v>
      </c>
      <c r="Q205" s="24">
        <f t="shared" ca="1" si="24"/>
        <v>-0.17616803893436811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3.4922584256226279</v>
      </c>
      <c r="Y205" s="55">
        <f t="shared" ca="1" si="29"/>
        <v>5.9931973840384322E-5</v>
      </c>
      <c r="Z205" s="53"/>
    </row>
    <row r="206" spans="9:26" x14ac:dyDescent="0.3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1.4454446988575682</v>
      </c>
      <c r="N206" s="23">
        <f t="shared" ca="1" si="24"/>
        <v>0.58742676786471593</v>
      </c>
      <c r="O206" s="23">
        <f t="shared" ca="1" si="24"/>
        <v>1.4012074298903896</v>
      </c>
      <c r="P206" s="23">
        <f t="shared" ca="1" si="24"/>
        <v>1.2891605728834352</v>
      </c>
      <c r="Q206" s="24">
        <f t="shared" ca="1" si="24"/>
        <v>-0.12567080638500888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2.5005518417041381</v>
      </c>
      <c r="Y206" s="55">
        <f t="shared" ca="1" si="29"/>
        <v>0.24944846282512828</v>
      </c>
      <c r="Z206" s="53"/>
    </row>
    <row r="207" spans="9:26" x14ac:dyDescent="0.3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0.6766874543544914</v>
      </c>
      <c r="N207" s="23">
        <f t="shared" ca="1" si="24"/>
        <v>0.95403571292172595</v>
      </c>
      <c r="O207" s="23">
        <f t="shared" ca="1" si="24"/>
        <v>1.528152833773301</v>
      </c>
      <c r="P207" s="23">
        <f t="shared" ca="1" si="24"/>
        <v>0.84353423124480587</v>
      </c>
      <c r="Q207" s="24">
        <f t="shared" ca="1" si="24"/>
        <v>0.63808054849388229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4.4537958557392852</v>
      </c>
      <c r="Y207" s="55">
        <f t="shared" ca="1" si="29"/>
        <v>2.1348229468649482E-3</v>
      </c>
      <c r="Z207" s="53"/>
    </row>
    <row r="208" spans="9:26" ht="15" thickBot="1" x14ac:dyDescent="0.3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1.6995930951074014</v>
      </c>
      <c r="N208" s="26">
        <f t="shared" ca="1" si="24"/>
        <v>1.0020288877900414</v>
      </c>
      <c r="O208" s="26">
        <f t="shared" ca="1" si="24"/>
        <v>0.20239764804251933</v>
      </c>
      <c r="P208" s="26">
        <f t="shared" ca="1" si="24"/>
        <v>-0.2535092011354837</v>
      </c>
      <c r="Q208" s="27">
        <f t="shared" ca="1" si="24"/>
        <v>2.0482987045803709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2.0806654945948444</v>
      </c>
      <c r="Y208" s="55">
        <f t="shared" ca="1" si="29"/>
        <v>6.5069220182308709E-3</v>
      </c>
      <c r="Z208" s="53"/>
    </row>
    <row r="210" spans="24:25" x14ac:dyDescent="0.3">
      <c r="X210" s="14" t="s">
        <v>44</v>
      </c>
      <c r="Y210" s="16">
        <f ca="1">SQRT(AVERAGE(Y3:Y209))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2"/>
  <sheetViews>
    <sheetView topLeftCell="A18" zoomScale="120" zoomScaleNormal="120" workbookViewId="0">
      <selection activeCell="J32" sqref="J32"/>
    </sheetView>
  </sheetViews>
  <sheetFormatPr defaultColWidth="9.109375" defaultRowHeight="14.4" x14ac:dyDescent="0.3"/>
  <cols>
    <col min="1" max="1" width="5.21875" style="1" customWidth="1"/>
    <col min="2" max="5" width="6.109375" style="1" customWidth="1"/>
    <col min="6" max="6" width="9.21875" style="1" customWidth="1"/>
    <col min="7" max="7" width="10.5546875" style="1" bestFit="1" customWidth="1"/>
    <col min="8" max="22" width="5.88671875" style="1" customWidth="1"/>
    <col min="23" max="23" width="11.109375" style="1" bestFit="1" customWidth="1"/>
    <col min="24" max="16384" width="9.109375" style="1"/>
  </cols>
  <sheetData>
    <row r="1" spans="6:22" x14ac:dyDescent="0.3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" thickBot="1" x14ac:dyDescent="0.35"/>
    <row r="19" spans="1:22" ht="15" thickBot="1" x14ac:dyDescent="0.35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3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3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3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3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3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5" thickBot="1" x14ac:dyDescent="0.3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3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3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3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3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3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3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3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3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3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3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3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3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3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3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5" thickBot="1" x14ac:dyDescent="0.35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3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50"/>
  <sheetViews>
    <sheetView zoomScale="110" zoomScaleNormal="110" workbookViewId="0"/>
  </sheetViews>
  <sheetFormatPr defaultRowHeight="14.4" x14ac:dyDescent="0.3"/>
  <cols>
    <col min="1" max="2" width="8" customWidth="1"/>
    <col min="3" max="3" width="10.77734375" bestFit="1" customWidth="1"/>
    <col min="4" max="7" width="4.5546875" customWidth="1"/>
    <col min="8" max="8" width="5.5546875" customWidth="1"/>
    <col min="11" max="15" width="4.77734375" customWidth="1"/>
  </cols>
  <sheetData>
    <row r="1" spans="1:15" x14ac:dyDescent="0.3">
      <c r="K1" s="14" t="s">
        <v>38</v>
      </c>
    </row>
    <row r="2" spans="1:15" s="14" customFormat="1" x14ac:dyDescent="0.3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3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3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3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3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3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3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3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3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3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3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3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3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3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3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3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3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3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3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3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3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3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4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" thickTop="1" x14ac:dyDescent="0.3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3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3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3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3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3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3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3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3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3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3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3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3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3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3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3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3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3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3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3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3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3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3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3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3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3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Content_ACER</cp:lastModifiedBy>
  <dcterms:created xsi:type="dcterms:W3CDTF">2016-11-14T17:48:06Z</dcterms:created>
  <dcterms:modified xsi:type="dcterms:W3CDTF">2019-09-22T07:02:27Z</dcterms:modified>
</cp:coreProperties>
</file>