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7">
      <text>
        <t xml:space="preserve">There are additional (grass) warmup spaces within the venue
	-Fran Kelley</t>
      </text>
    </comment>
    <comment authorId="0" ref="C15">
      <text>
        <t xml:space="preserve">There is a private area near the field, but it is more of a storage shed than a locker room
	-Fran Kelley</t>
      </text>
    </comment>
  </commentList>
</comments>
</file>

<file path=xl/sharedStrings.xml><?xml version="1.0" encoding="utf-8"?>
<sst xmlns="http://schemas.openxmlformats.org/spreadsheetml/2006/main" count="615" uniqueCount="474">
  <si>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</si>
  <si>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</si>
  <si>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</si>
  <si>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</si>
  <si>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</si>
  <si>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</si>
  <si>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</si>
  <si>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</si>
  <si>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</si>
  <si>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</si>
  <si>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</si>
  <si>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</si>
  <si>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</si>
  <si>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</si>
  <si>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</si>
  <si>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</si>
  <si>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</si>
  <si>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</si>
  <si>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</si>
  <si>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</si>
  <si>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</si>
  <si>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</si>
  <si>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</si>
  <si>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</si>
  <si>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</si>
  <si>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</si>
  <si>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</si>
  <si>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</si>
  <si>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</si>
  <si>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</si>
  <si>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</si>
  <si>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</si>
  <si>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</si>
  <si>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Monarchs Script 2024_05_25.docx</t>
  </si>
  <si>
    <t>Game Day Information</t>
  </si>
  <si>
    <t>GAME DATE</t>
  </si>
  <si>
    <t>GAME START TIME</t>
  </si>
  <si>
    <t>HOME TEAM CONTACTS</t>
  </si>
  <si>
    <t>Pre-Game Coordinator Name</t>
  </si>
  <si>
    <t>Fran Kelley</t>
  </si>
  <si>
    <t>Pre-Game Coordinator Contact Number</t>
  </si>
  <si>
    <t>608-332-3232</t>
  </si>
  <si>
    <t>Game Day Coordinator Name</t>
  </si>
  <si>
    <t>Game Day Coordinator Contact Number</t>
  </si>
  <si>
    <t>GAME LOCATION</t>
  </si>
  <si>
    <t>Venue Address</t>
  </si>
  <si>
    <t>Reddan Soccer Park, 6874 Cross Country Rd, Verona, WI 53593</t>
  </si>
  <si>
    <t>Field Type</t>
  </si>
  <si>
    <t>Turf</t>
  </si>
  <si>
    <t>Locker Rooms?</t>
  </si>
  <si>
    <t>Yes</t>
  </si>
  <si>
    <t>What time will locker rooms open to athletes?</t>
  </si>
  <si>
    <t>What time will the field open for teams to warm up?</t>
  </si>
  <si>
    <t>Parking Instructions</t>
  </si>
  <si>
    <t>Several large lots on site, will communicate instructions so that players staff need not pay</t>
  </si>
  <si>
    <t>What time must teams exit the venue?</t>
  </si>
  <si>
    <t>Additional Info</t>
  </si>
  <si>
    <t>Same venue as D1 nationals after USAU games</t>
  </si>
  <si>
    <t>GAME FOOTAGE</t>
  </si>
  <si>
    <t>Livestream or Tape Delay</t>
  </si>
  <si>
    <t>Livestream</t>
  </si>
  <si>
    <t>On-Site Livestream/Video Producer Name</t>
  </si>
  <si>
    <t>On-Site Livestream/Video Producer Contact Number</t>
  </si>
  <si>
    <t>FOOD</t>
  </si>
  <si>
    <t>What food will be available at the venue?</t>
  </si>
  <si>
    <t>Pre-game, yes</t>
  </si>
  <si>
    <t>List at least three restaurants within 15 minutes of the venue</t>
  </si>
  <si>
    <t>Pasqual's Cantina</t>
  </si>
  <si>
    <t>Drafthouse Bar and Restaruant</t>
  </si>
  <si>
    <t>Milio's Sandwhiches</t>
  </si>
  <si>
    <t>Are you able to provide meals for the away team? If so, please indicate what you will provide.</t>
  </si>
  <si>
    <t>No</t>
  </si>
  <si>
    <t>POST/PRE-GAME EVENTS</t>
  </si>
  <si>
    <t>Will there be a pre-game event?</t>
  </si>
  <si>
    <t>Pre-Game Event Address</t>
  </si>
  <si>
    <t>Pre-Game Event Description</t>
  </si>
  <si>
    <t>Will there be a post-game event?</t>
  </si>
  <si>
    <t>Post-Game Event Address</t>
  </si>
  <si>
    <t>Post-Game Event Description</t>
  </si>
  <si>
    <t>LODGING</t>
  </si>
  <si>
    <t>Recommended Hotels/Deals</t>
  </si>
  <si>
    <t>Hyatt Place Verona/Madison</t>
  </si>
  <si>
    <t>Available Free Housing Options (If Any)</t>
  </si>
  <si>
    <t>Possible housing with Madison-based Monarchs players</t>
  </si>
  <si>
    <t>OTHER</t>
  </si>
  <si>
    <t>Will the national anthem be played?</t>
  </si>
  <si>
    <t>Can away team sell merch?</t>
  </si>
  <si>
    <t>If you intend to share any revenue with the away team(s), please provide additional details.</t>
  </si>
  <si>
    <t>ADDITIONAL INSTRUCTIONS/DETAILS</t>
  </si>
  <si>
    <t>EMERGENCY ACTION CONTACTS</t>
  </si>
  <si>
    <t>Primary Responder Name</t>
  </si>
  <si>
    <t>Phone</t>
  </si>
  <si>
    <t>Secondary Responder Name</t>
  </si>
  <si>
    <t>Designated Staff Member Name</t>
  </si>
  <si>
    <t>Designated Weather Monitor Name</t>
  </si>
  <si>
    <t>Nearest Hospital(s)</t>
  </si>
  <si>
    <t>SSM Health St Mary's</t>
  </si>
  <si>
    <t>Nearest Urgent Care</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</si>
  <si>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</si>
  <si>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</si>
  <si>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</si>
  <si>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</si>
  <si>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Milwaukee</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</si>
  <si>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</si>
  <si>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</si>
  <si>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</si>
  <si>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</si>
  <si>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</si>
  <si>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</si>
  <si>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</si>
  <si>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</si>
  <si>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</si>
  <si>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</si>
  <si>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</si>
  <si>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</si>
  <si>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</si>
  <si>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</si>
  <si>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</si>
  <si>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</si>
  <si>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Donna Johnston</t>
  </si>
  <si>
    <t>She/Her</t>
  </si>
  <si>
    <t>00</t>
  </si>
  <si>
    <t>2nd</t>
  </si>
  <si>
    <t xml:space="preserve">Adel, Iowa </t>
  </si>
  <si>
    <t>Madison, WI</t>
  </si>
  <si>
    <t>NOISE</t>
  </si>
  <si>
    <t>Senior IT Manager</t>
  </si>
  <si>
    <t>NOISE(2021-2023), Monarchs, Heist(2018) Dragn (PP, 2018), Bird(2017,2019)
Coaching: Madison mixed YCC, MTU Superior Ma’s, MTU DiscoTech, MN superior u17 boys</t>
  </si>
  <si>
    <t>College Sprinter</t>
  </si>
  <si>
    <t xml:space="preserve">Start March 6th to today(April 3rd) I have consumed 11 bags of Act II popcorn. </t>
  </si>
  <si>
    <t>Regina Barcio</t>
  </si>
  <si>
    <t>Gina Barcio</t>
  </si>
  <si>
    <t>Gee-nah</t>
  </si>
  <si>
    <t>She/her</t>
  </si>
  <si>
    <t>Houston, TX</t>
  </si>
  <si>
    <t>Madison Heist</t>
  </si>
  <si>
    <t>Healthcare IT</t>
  </si>
  <si>
    <t>Playing for 8 years on club teams in Houston/madison, college with Rice University Torque 2016-2020</t>
  </si>
  <si>
    <t>I started playing frisbee because my family plays! My brother (Aaron Barcio) and cousin (Xavier Fuzat) were AUDL Houston Havoc players last year. My dad (Bernie) has been playing for over 20 years along with my aunt, uncles, and cousins.</t>
  </si>
  <si>
    <t>Rose Glinka</t>
  </si>
  <si>
    <t>she/her</t>
  </si>
  <si>
    <t>4th</t>
  </si>
  <si>
    <t>Cincinnati, OH</t>
  </si>
  <si>
    <t>Engineer</t>
  </si>
  <si>
    <t>College -
Case Western Reserve University Fighting Gobies; women's; Cleveland, OH; 2006-2010
Club - 
B.O.I.; mixed; Cleveland, OH; 2009 - 2010
Mad Udderburn; mixed; Madison, WI; 2011
Heist; women's; Madison, WI; 2012 - 2021
NOISE; mixed; Madison, WI; 2022 - present
International Club -
YAKA; women's; Noisy-le-Sec, France; 2018 (3rd at Windmill; French National Champions; T17 at WUCC Worlds)
League - 
Coach for MUFA Beginner FMP league; 2013 - present
Beach - 
Rockford Beaches; women's; Rockford, IL; 2018 - 2019
Masters - 
Aged Cheddar; women's; Madison, WI; 2019 - 2021
PUMAS; women's; Ames, IA; 2022 - 2023 including 2022 WMUCC worlds
Grand Masters - 
coming soon, I'm eligible in 2024 :)</t>
  </si>
  <si>
    <t>I have had 5 knee surgeries :D</t>
  </si>
  <si>
    <t>Sydney Stelzer</t>
  </si>
  <si>
    <t>sid-knee stel-zer</t>
  </si>
  <si>
    <t>1st</t>
  </si>
  <si>
    <t>Milwaukee, WI</t>
  </si>
  <si>
    <t>Chicago, IL</t>
  </si>
  <si>
    <t>Chicago RAMP</t>
  </si>
  <si>
    <t>Product Design</t>
  </si>
  <si>
    <t>RAMP 2023, 2022, Northwestern Claw 2016–2020</t>
  </si>
  <si>
    <t>Soccer</t>
  </si>
  <si>
    <t>ManHua Zhu</t>
  </si>
  <si>
    <t>man-wah  zoo</t>
  </si>
  <si>
    <t>Fairfax, VA</t>
  </si>
  <si>
    <t>Shiver (SE region women's club)</t>
  </si>
  <si>
    <t>Postdoctoral scholar (neuroscience research)</t>
  </si>
  <si>
    <t xml:space="preserve">-	Black Widows 2024 (int. team)
-	Shiver 2023 (club women’s- SE region) 
-	Day Shift 2023 (mixed masters, 11th at nationals)
-	Malice in wonderland 2022 (club mixed- SE region)
-	Shiver 2021
</t>
  </si>
  <si>
    <t>Ultimate is my first sport!</t>
  </si>
  <si>
    <t>Chelsea Twohig</t>
  </si>
  <si>
    <t xml:space="preserve">Too-hig </t>
  </si>
  <si>
    <t>2nd (practice player last year)</t>
  </si>
  <si>
    <t>Campbellsport, WI</t>
  </si>
  <si>
    <t>Wauwatosa, WI</t>
  </si>
  <si>
    <t>Periodontist</t>
  </si>
  <si>
    <t xml:space="preserve">
Monarchs practice player 2023
Medusa practice player 2023
Molly Brown 2018, 2019
Schwa 2016, 2017
Team USA Mixed Masters Beach 2017
Heist 2012
CLX 2010, 2011
University of Iowa Saucy Nancy 2010-13
Fendisc, Santander, Spain 2009
Corocotta, Santander, Spain 2008</t>
  </si>
  <si>
    <t>Flag football 2014-15
High school basketball and softball</t>
  </si>
  <si>
    <t>I have a 3 year old named Margaret.</t>
  </si>
  <si>
    <t xml:space="preserve">Sydney French </t>
  </si>
  <si>
    <t>Rockford, IL</t>
  </si>
  <si>
    <t>Madison, Wi</t>
  </si>
  <si>
    <t xml:space="preserve">NOISE, Bella Donna </t>
  </si>
  <si>
    <t xml:space="preserve">DPT student </t>
  </si>
  <si>
    <t xml:space="preserve">3rd year of competitive frisbee </t>
  </si>
  <si>
    <t xml:space="preserve">Basketball, cross country, track </t>
  </si>
  <si>
    <t xml:space="preserve">If there were pro/club goaltimate, I would leave ultimate and never look back. I dislike “fun fact” questions. </t>
  </si>
  <si>
    <t>Erin Newman</t>
  </si>
  <si>
    <t>Air-in</t>
  </si>
  <si>
    <t>Roselle, IL</t>
  </si>
  <si>
    <t>Oak Park, IL</t>
  </si>
  <si>
    <t>Ex-Wisconsin Bella Donna, ex-Madison Heist, ex-Chicago Stripes</t>
  </si>
  <si>
    <t>Veterinarian</t>
  </si>
  <si>
    <t>Started playing as a sophomore on my high school club team, played 4yrs on Wisconsin Bella Donna 2009-2013 (nationals 2010, 2012, 2013), founding member of Madison Heist and played 2012-2014 (nationals every year), founding member of Chicago Stripes mixed team and played for the entirety of the team’s existence 2019-2022, mostly cutter but can be a utility player</t>
  </si>
  <si>
    <t>High school golf &amp; track (hurdles, triple jump)</t>
  </si>
  <si>
    <t>Can spay a dog in 30 minutes; Cubs fan (left field bleachers are the best); Chose to play for the Monarchs so I could see my nephew who lives in Milwaukee on practice weekends</t>
  </si>
  <si>
    <t>Caitlin Duffner</t>
  </si>
  <si>
    <t>Like Caitlin Clark but duffner instead</t>
  </si>
  <si>
    <t>3rd</t>
  </si>
  <si>
    <t>Frankfort IL</t>
  </si>
  <si>
    <t xml:space="preserve">Chiacgo IL </t>
  </si>
  <si>
    <t xml:space="preserve">Nemesis, Ohio State Fever </t>
  </si>
  <si>
    <t>Physical Therapist</t>
  </si>
  <si>
    <t>Played in the PUL since the first year (pride and then monarchs) mixed in Ohio (cocktails), women’s in Chicago (nemesis)</t>
  </si>
  <si>
    <t>Badminton state qualifier 2012 😤</t>
  </si>
  <si>
    <t xml:space="preserve">I am Caitlin Clark’s doppelgänger </t>
  </si>
  <si>
    <t>Madison Lang</t>
  </si>
  <si>
    <t xml:space="preserve"> PJ or Maddi (PJ is frisbee nickname, I don't have a preference what you call me)</t>
  </si>
  <si>
    <t>Fulton, NY</t>
  </si>
  <si>
    <t>College: currently playing for Northwestern Claw (grad student), previously played for University of Rochester EZs (undergrad). Club: played for Chicago RAMP last season</t>
  </si>
  <si>
    <t>Master's student in biomedical engineering at Northwestern University</t>
  </si>
  <si>
    <t xml:space="preserve">College: Northwestern University Claw (2022 - present), University of Rochester EZs (2018 - 22)
Club: Chicago RAMP (2023 season), Rochester Garbage Plates (2021 season) </t>
  </si>
  <si>
    <t xml:space="preserve">Played soccer for 14 years, ran track and field for 6 years </t>
  </si>
  <si>
    <t>Annie Shriver</t>
  </si>
  <si>
    <t>Annie (like the movie/orphan), Shry-ver</t>
  </si>
  <si>
    <t>Newton, MA</t>
  </si>
  <si>
    <t>Vassar College Boxing Nuns 2015-2019, Boston Siege 2017-2021</t>
  </si>
  <si>
    <t>6th Grade ELA teacher</t>
  </si>
  <si>
    <t>Madison MUFAbots U20 Boys Head Coach 2022 and 2023, O'Keeffe Middle School coach 2023, coach (and founder) Gillespie Middle School ultimate frisbee club 2024 (fingers crossed - still need to get enough kids to sign up)</t>
  </si>
  <si>
    <t>My younger brother is a senior and frisbee player at Tufts University. 
In my time with Siege, I was teammates with Charlotte Doran (current Atlanta Soul player); Caroline Weinberg and Nikki "Tucker" Ross (current Philadelphia Surge players); Clara Stewart (current Austin Torch player); Chloe Rowse, Shirlee Wohl, and Duschia "Dbo" Bodet (current Portland Rising players), and Katharine Gilbert (current DC Shadow player).</t>
  </si>
  <si>
    <t>Alex Ballinger</t>
  </si>
  <si>
    <t xml:space="preserve">Bal-in-jer </t>
  </si>
  <si>
    <t>Gurnee, IL</t>
  </si>
  <si>
    <t>NoCo</t>
  </si>
  <si>
    <t>Allie Mueting</t>
  </si>
  <si>
    <t>Al-ee Mew-ting (like on the TV remote)</t>
  </si>
  <si>
    <t>Thousand Oaks, CA</t>
  </si>
  <si>
    <t>Heist (Madison, WI), Chico State Chicas (Chico, CA 2016-2020)</t>
  </si>
  <si>
    <t>4th Grade Teacher in Madison</t>
  </si>
  <si>
    <t>College: Chico State Chicas, 2016-2020
Club: Platypi (mixed), 2017-2018
Club: Mad Udderburn (mixed), 2021 &amp; 2022 (captained)
Club: Heist (women’s), 2023-2024</t>
  </si>
  <si>
    <t>Chasing children (former kindergarten teacher), runner with Girls on the Run</t>
  </si>
  <si>
    <t>I have a 12 year old yorkie poodle named Gracie</t>
  </si>
  <si>
    <t xml:space="preserve">Heidi Umhoefer </t>
  </si>
  <si>
    <t>Hi-Dee Oom-Hay-fer</t>
  </si>
  <si>
    <t>Pewaukee, WI</t>
  </si>
  <si>
    <t>Heist</t>
  </si>
  <si>
    <t>Scientist</t>
  </si>
  <si>
    <t>Started in MUFA (Rec league), played Madison mixed team Mousetrap, now 2 years on Heist, also Aged Cheddar (masters team)</t>
  </si>
  <si>
    <t>Competitive cheerleader in high school; currently disc golf when not playing ultimate</t>
  </si>
  <si>
    <t>Anna Wozniak</t>
  </si>
  <si>
    <t>Stoughton wi</t>
  </si>
  <si>
    <t>Madison wi</t>
  </si>
  <si>
    <t>Madison United (summer club team)</t>
  </si>
  <si>
    <t>Atropa (UW Madison club team) Madison United (club team). Cutter/ d line</t>
  </si>
  <si>
    <t>Running</t>
  </si>
  <si>
    <t>I have a beta fish.</t>
  </si>
  <si>
    <t>Stef Bugasch</t>
  </si>
  <si>
    <t xml:space="preserve">Stef Bugasch </t>
  </si>
  <si>
    <t>Steph BEW-gash</t>
  </si>
  <si>
    <t>She/they</t>
  </si>
  <si>
    <t>Eagan, MN</t>
  </si>
  <si>
    <t>Bella Donna 2021-2022 (Grad School/College), Heist 2021-2024 (Captain 2024)</t>
  </si>
  <si>
    <t>Public Health</t>
  </si>
  <si>
    <t xml:space="preserve">Coached volleyball for 10 years </t>
  </si>
  <si>
    <t xml:space="preserve">I actually like to raise (technical term is rear) monarch butterflies! I find them as eggs on milkweed and take care of them as caterpillars until they undergo metamorphosis and become butterflies!  </t>
  </si>
  <si>
    <t>Mickela Heilicher</t>
  </si>
  <si>
    <t>Mi-kella Hi-licher</t>
  </si>
  <si>
    <t>They/she</t>
  </si>
  <si>
    <t>Hopkins, MN</t>
  </si>
  <si>
    <t xml:space="preserve">Psychology PhD student </t>
  </si>
  <si>
    <t>HURT Hopkins High School, University of Puget Sound Clearcut, Small Batch, Heist</t>
  </si>
  <si>
    <t>Ballet</t>
  </si>
  <si>
    <t>I have over 20 pairs of jeans</t>
  </si>
  <si>
    <t xml:space="preserve">penelope wu </t>
  </si>
  <si>
    <t>penny wu</t>
  </si>
  <si>
    <t xml:space="preserve">Laguna Beach CA </t>
  </si>
  <si>
    <t xml:space="preserve">Chicago IL </t>
  </si>
  <si>
    <t>Chicago Ramp</t>
  </si>
  <si>
    <t xml:space="preserve">IT specialist </t>
  </si>
  <si>
    <t>head coach northwestern university ultimate
chicago nemesis, san diego superbloom, columbus pride</t>
  </si>
  <si>
    <t>can't throw a flick</t>
  </si>
  <si>
    <t xml:space="preserve">Erynn Schroeder </t>
  </si>
  <si>
    <t xml:space="preserve">Air- in Shray-der </t>
  </si>
  <si>
    <t>They them</t>
  </si>
  <si>
    <t>2nd (but with Soul in 2023)</t>
  </si>
  <si>
    <t>Plymouth MN</t>
  </si>
  <si>
    <t xml:space="preserve">Wauwatosa </t>
  </si>
  <si>
    <t>Heist (2021, 2024 hopeful), Tabby Rosa (2022, 2023), college: St Ben’s (DIII)</t>
  </si>
  <si>
    <t xml:space="preserve">Transportation Design Engineer </t>
  </si>
  <si>
    <t>Atlanta soul 2019, 2023. US women’s national team 2020 (cancelled). U23 women’s national team in 2015, all star tour 2015, u19 women’s national team 2012. Rainbow Brigade (elite queer fris) 2024. Probably forgetting many.
Coaching: Marquette moxie (current), uw Madison Bella Donna (2020, 2021), college of Charleston (2016-2019)</t>
  </si>
  <si>
    <t xml:space="preserve">Varsity swimming and xc skiing in hs </t>
  </si>
  <si>
    <t xml:space="preserve">I have moved every year for the past 13 years (cities in the last 6 years include Minneapolis, Charleston, Jacksonville, Madison, Orlando, Wauwatosa). Ultiworld called me a wandering Ronan. Probs settling in the Midwest now (shrug). </t>
  </si>
  <si>
    <t xml:space="preserve">Mia Wieben </t>
  </si>
  <si>
    <t xml:space="preserve">Na </t>
  </si>
  <si>
    <t xml:space="preserve">Mee-ah Veeben </t>
  </si>
  <si>
    <t>She/hers</t>
  </si>
  <si>
    <t xml:space="preserve">Madison Wisconsin </t>
  </si>
  <si>
    <t xml:space="preserve">Heist </t>
  </si>
  <si>
    <t xml:space="preserve">Biochemist </t>
  </si>
  <si>
    <t xml:space="preserve">Bella Donna in college, Heist for club, YCC in high school </t>
  </si>
  <si>
    <t>Na</t>
  </si>
  <si>
    <t xml:space="preserve">Some hobbies are photography and embroidery </t>
  </si>
  <si>
    <t>Rachel Hildebrand</t>
  </si>
  <si>
    <t>Hill- duh - brand</t>
  </si>
  <si>
    <t>Madison</t>
  </si>
  <si>
    <t>UChicago</t>
  </si>
  <si>
    <t xml:space="preserve">Just finished my PhD!  And now recovering :) </t>
  </si>
  <si>
    <t>Heist (2019, 2021-2024, captain 2023-now), coached fauxdags in 2019-2020</t>
  </si>
  <si>
    <t xml:space="preserve">Soccer and volleyball </t>
  </si>
  <si>
    <t>Wrote an op-ed about Harry Potter in two different pen colors as a kid (age 7 or 8?) my mom sent it in and the published it in the state journal</t>
  </si>
  <si>
    <t>Jacqueline Jarik</t>
  </si>
  <si>
    <t>can use jacqueline, most people use JJ</t>
  </si>
  <si>
    <t xml:space="preserve">jAIR-ick </t>
  </si>
  <si>
    <t>chicago, il</t>
  </si>
  <si>
    <t>chicago nemesis</t>
  </si>
  <si>
    <t>publicity manager at an independent book publisher</t>
  </si>
  <si>
    <t>university of michigan flywheel (2010-2014); chicago nemesis (2013-present); WUGC team USA tryout invitee (2020); U-23 team USA tryout invitee (2013)</t>
  </si>
  <si>
    <t>basketball (4th grade-12th grade); track &amp; field (triple jump (conference and sectional champion; illinois state qualifier); long jump, high jump; 4x200m relay; 100m hurdles; 300m hurdles)</t>
  </si>
  <si>
    <t>willing to bet i have the longest duolingo streak in the league (1,490 days as of 4/2/24, sponsor me, duolingo!!!); at one point i could list all 144 episodes of "buffy the vampire slayer" by name in order; ate 53 soup dumplings in 36 hours in shanghai in a soup-dumpling-eating contest with some friends (anna thorn ate 10).</t>
  </si>
  <si>
    <t>Austin Prucha</t>
  </si>
  <si>
    <t>PRU - KA</t>
  </si>
  <si>
    <t>Noise, PHX, Scandal, Heist</t>
  </si>
  <si>
    <t>I've never lived outside Wisconsin.</t>
  </si>
  <si>
    <t>Claire Kelley</t>
  </si>
  <si>
    <t>KLARE KEHL-lee</t>
  </si>
  <si>
    <t>Waukesha, WI</t>
  </si>
  <si>
    <t>NOISE (2009-2016) &amp; Northern Comfort (NoCo) 2023</t>
  </si>
  <si>
    <t xml:space="preserve">Office Manager at Geis Building Products (Garage Door Company) </t>
  </si>
  <si>
    <t>College: Marquette Moxie (2005-2009)
Club: NOISE (2009-2016), WUCC with Disco Sour (2018), NoCo (2023)</t>
  </si>
  <si>
    <t xml:space="preserve">High School: Soccer, Swim &amp; Cross Country Skiing* (*It didn't snow enough the one season I participated, so we didn't have any races and we went running for practice)
College: Marquette Club Swim Team </t>
  </si>
  <si>
    <t>I was in the children's choir for the Broadway production of "Joseph and the Amazing Technicolor Dreamcoat" when it came to Milwaukee's Riverside Theater in 1996. I still remember all 29 colors of the coat from the musical.</t>
  </si>
  <si>
    <t>Eileen Bequette</t>
  </si>
  <si>
    <t>Eye-leen Beck- it</t>
  </si>
  <si>
    <t>Albany, NY</t>
  </si>
  <si>
    <t>Manufacturing Engineer</t>
  </si>
  <si>
    <t>University of Rochester EZs, Madison Heist</t>
  </si>
  <si>
    <t>NCAA D3 Track and Field, various rec sports/ pick up</t>
  </si>
  <si>
    <t>Went for a 2 hour bike ride and counted over 100 Honda CR-Vs</t>
  </si>
  <si>
    <t xml:space="preserve">Dana Demmert </t>
  </si>
  <si>
    <t>(DAY-nuh) (DEMM-urt)</t>
  </si>
  <si>
    <t>Arlington Heights, IL</t>
  </si>
  <si>
    <t>Iowa City, IA</t>
  </si>
  <si>
    <t xml:space="preserve">Chicago Nemesis </t>
  </si>
  <si>
    <t xml:space="preserve">Program Analyst for Mental Health at the Iowa City VA Hospital </t>
  </si>
  <si>
    <t>University of Iowa Saucy Nancy (women's college): Player from 2011-2013, Coach from 2018-present
Iowa City Panic (mixed club) - 2012-2021
Chicago Stripes (mixed club) - 2022
Chicago Nemesis (women's club) - 2023-present
Madison Aged Cheddar (women's masters) - 2021-present
1st place at Beach Nationals with Rockford Beaches 2018-2019
Tournament Director for Old Capitol Open (college tournament in Cedar Rapids, IA) in 2019</t>
  </si>
  <si>
    <t>Played competitive volleyball for many years (6th grade through high school varsity + played for multiple club teams), also played varsity water polo in high school. Trained long distance running for fun for several years (multiple half marathons and 10k's) but have put that on the back burner to focus on ultimate full time. Oh and I guess I'm pretty decent at disc golf.</t>
  </si>
  <si>
    <t>I have really long fingers and was the only player on my water polo team who could palm the ball, my high score in bowling is 221, and I went to high school with Jimmy Garoppolo (NFL quarterback).</t>
  </si>
  <si>
    <t>Away Team Game Day Information</t>
  </si>
  <si>
    <t>Completed by away team. Due Sunday prior to match.</t>
  </si>
  <si>
    <t>EXPECTED VENUE ARRIVAL TIME</t>
  </si>
  <si>
    <t>TRANSPORTATION</t>
  </si>
  <si>
    <t>Method of Transport</t>
  </si>
  <si>
    <t>Plane</t>
  </si>
  <si>
    <t>PERSONNEL</t>
  </si>
  <si>
    <t>Lily Ponitz</t>
  </si>
  <si>
    <t>941-321-1489</t>
  </si>
  <si>
    <t>Total Number of Players Attending</t>
  </si>
  <si>
    <t>Total Number of Staff Attending (Coaches, Managers, etc.)</t>
  </si>
  <si>
    <t>AWAY TEAM ROSTER</t>
  </si>
  <si>
    <t>Completed by away team. Due Wednesday prior to match.</t>
  </si>
  <si>
    <t>Atlanta</t>
  </si>
  <si>
    <r>
      <rPr>
        <rFont val="Arial"/>
        <color theme="1"/>
      </rPr>
      <t xml:space="preserve">1. Enter your </t>
    </r>
    <r>
      <rPr>
        <rFont val="Arial"/>
        <b/>
        <color theme="1"/>
      </rPr>
      <t>active game roster</t>
    </r>
    <r>
      <rPr>
        <rFont val="Arial"/>
        <color theme="1"/>
      </rPr>
      <t xml:space="preserve"> below in ascending numerical jersey number order (sort by column E).</t>
    </r>
  </si>
  <si>
    <t>Quincy Booth</t>
  </si>
  <si>
    <t>Atlanta, GA</t>
  </si>
  <si>
    <t>Athens GA</t>
  </si>
  <si>
    <t>UGA Athena</t>
  </si>
  <si>
    <t>Student</t>
  </si>
  <si>
    <t>High School: Decatur High School, All of Atl YCC
College: UGA Athena (Captain)
Club: Atlanta Ozone
National: WJUC U20</t>
  </si>
  <si>
    <t>I have a pet snake</t>
  </si>
  <si>
    <t>Alex "Galaxy" Krueger</t>
  </si>
  <si>
    <t>Alex</t>
  </si>
  <si>
    <t>Alex Krueger - Alex (Galaxy) CREW-grr</t>
  </si>
  <si>
    <t>she/her/hers</t>
  </si>
  <si>
    <t>Decatur, GA</t>
  </si>
  <si>
    <t>middle school teacher</t>
  </si>
  <si>
    <t>WUL: Los Angeles Astra
Club: Los Angeles Rampage, Chicago Nemesis, Chicago Dish; 
College: University of Chicago; International Teams: Bogotá Bamboo, Kisumu Frisbee Club (Kenya); 
Masters: Hot Flash</t>
  </si>
  <si>
    <t>- I have a one year old baby and am excited to be able to continue playing at the Pro level as an ultimate Mom.
- I play the violin, and I played an electric violin in a rock orchestra in high school.</t>
  </si>
  <si>
    <t>Megan Jarriel</t>
  </si>
  <si>
    <t>Megan Jarrel (like barrel with a J)</t>
  </si>
  <si>
    <t>Austin, TX</t>
  </si>
  <si>
    <t>Electrical Engineer</t>
  </si>
  <si>
    <t>College: Purdue
Club: Indy Rogue, Outbreak, Roma 
Coaching: Midtown High School</t>
  </si>
  <si>
    <t>I love hiking/backpacking and have a dog named Peanut</t>
  </si>
  <si>
    <t>Natalie Wilson</t>
  </si>
  <si>
    <t>Willy</t>
  </si>
  <si>
    <t>Natalie (Willy) Wilson - I don’t care if they say Natalie or Willy but I like when they say Willy Wilson bc it sounds so silly</t>
  </si>
  <si>
    <t>Tallahassee, FL</t>
  </si>
  <si>
    <t>Transportation Planner</t>
  </si>
  <si>
    <t>College: FSU college team (SLUT)
Club: FL Weird, FL Tabby Rosa
Coaching: FSU college team (SLUT)
Leader in Tallahassee Ultimate League</t>
  </si>
  <si>
    <t>I grew up in ATL, I can outrun my border collie</t>
  </si>
  <si>
    <t>Dani Ortiz</t>
  </si>
  <si>
    <t>Dani</t>
  </si>
  <si>
    <t>Dani Orteez</t>
  </si>
  <si>
    <t>Software Engineer</t>
  </si>
  <si>
    <t>Club: Malafama (2019-2022), Malaki (2017-2019), Slash (2019-2023), Roma Ultima (2023)
National: Mexico national team (2020-today)
Malafama captain 2022, 2023. Slash captain 2022</t>
  </si>
  <si>
    <t>I am allergic to coffee, I don´t like any chocolate things but I like eating chocolate</t>
  </si>
  <si>
    <t>Fiona Cashin</t>
  </si>
  <si>
    <t>Fiona</t>
  </si>
  <si>
    <t>FEE-O-NA</t>
  </si>
  <si>
    <t>Athens, GA</t>
  </si>
  <si>
    <t>College: UGA Athena</t>
  </si>
  <si>
    <t>Student at UGA</t>
  </si>
  <si>
    <t>College: UGA Athena (Captain)
Club: Murmur, Ozone (Captain)</t>
  </si>
  <si>
    <t>I have a pet snake, I always win the Soul handstand contests</t>
  </si>
  <si>
    <t>Mia Griner</t>
  </si>
  <si>
    <t>M-ee-u Gr-EYE-ner (?)</t>
  </si>
  <si>
    <t>Los Angeles, CA</t>
  </si>
  <si>
    <t>Kennesaw, GA</t>
  </si>
  <si>
    <t>East Coast/Canada Active Account Manager - MYLAPS Sports Technology</t>
  </si>
  <si>
    <t>College: UCF Sirens, KSU Strix
Club: Weird, Roma
Coaching: Southeast Women's Regional Coordinator for USAU Club</t>
  </si>
  <si>
    <t>Referee for many sports, primarily flag football, soccer, and UFA (AUDL).</t>
  </si>
  <si>
    <t>Emma Jaschke</t>
  </si>
  <si>
    <t>Jaschke</t>
  </si>
  <si>
    <t>Emma JASS-kee</t>
  </si>
  <si>
    <t>she/they</t>
  </si>
  <si>
    <t>Saint Paul, MN</t>
  </si>
  <si>
    <t>Chattanooga, TN</t>
  </si>
  <si>
    <t>public school teacher (high school math)</t>
  </si>
  <si>
    <t>College: University of Minnesota Women's Team (Matrix)
WUL: AZ Sidewinders
Club: MoonPi</t>
  </si>
  <si>
    <t>Hannah Abraham</t>
  </si>
  <si>
    <t>Hannah</t>
  </si>
  <si>
    <t>Hannah Abraham (like the President)</t>
  </si>
  <si>
    <t>Simpsonville, SC</t>
  </si>
  <si>
    <t>Verdant</t>
  </si>
  <si>
    <t>Medical Device Project Manager</t>
  </si>
  <si>
    <t>College: Clemson University
Club: Swamp Rabbit, BRUH, Possum, Verdant (Captain)
Masters: Old Money
Women's Coordinator for Greenville Ultimate Community, USAU East Coast Sectionals Coordinator</t>
  </si>
  <si>
    <t>1. Related to Johnny Cash 2. I play the flute</t>
  </si>
  <si>
    <t>Lindsi Allman</t>
  </si>
  <si>
    <t>Lindsi</t>
  </si>
  <si>
    <t>Lind-z all-man</t>
  </si>
  <si>
    <t>She they</t>
  </si>
  <si>
    <t>Tallahassee</t>
  </si>
  <si>
    <t>phd Student in Geology at FSU</t>
  </si>
  <si>
    <t>College: Florida State SLUT
Club: Tabby Rosa, Weird
Coaching: Florida State SLUT</t>
  </si>
  <si>
    <t xml:space="preserve">I once grew a giant cabbage when I was 8 and it was bigger than me.
My family is from Sopchoppy Florida, home of the Worm Gruntin Festival </t>
  </si>
  <si>
    <t>Evelina Pierce</t>
  </si>
  <si>
    <t>Elle Mayer</t>
  </si>
  <si>
    <t>Elle</t>
  </si>
  <si>
    <t>Eh-lee MY-er</t>
  </si>
  <si>
    <t>High School: Brookwood HS
College: UGA Athena
Club: Athens Murmur</t>
  </si>
  <si>
    <t>Sam Li</t>
  </si>
  <si>
    <t>Sam</t>
  </si>
  <si>
    <t>Suh-man-tha LEE</t>
  </si>
  <si>
    <t>High School: YCC NYC Skyscrapers
College: Emory Luna
Club: Atlanta Ozone, Atlanta Flock</t>
  </si>
  <si>
    <t>Morgan Lally</t>
  </si>
  <si>
    <t>Morgan Lally (l AE - l ee)</t>
  </si>
  <si>
    <t>Asheville, NC</t>
  </si>
  <si>
    <t>Director of NCAA Compliance at Georgia Tech</t>
  </si>
  <si>
    <t>College: Berry College
Club: Cahoots, Roma</t>
  </si>
  <si>
    <t>I have a twin sister. I have been to 2 women's world cups.</t>
  </si>
  <si>
    <t>Therese Doebler</t>
  </si>
  <si>
    <t>Tur-reese DOUGH-blur</t>
  </si>
  <si>
    <t>She/ Her</t>
  </si>
  <si>
    <t>Tampa, FL</t>
  </si>
  <si>
    <t>Director of Education</t>
  </si>
  <si>
    <t>College: USF womens
Club: Team Seven, Jolly Roger, Mutiny, Weird, Crown, M’Kay</t>
  </si>
  <si>
    <t xml:space="preserve">Therese runs on Dunkin
I’ve never met a macaroni and cheese I didn't like. </t>
  </si>
  <si>
    <t>Martha Wilber</t>
  </si>
  <si>
    <t>Server at Homegrown GA, student at Georgia State</t>
  </si>
  <si>
    <t>College: UGA Athena
Club: Athens Murmur, Atlanta Ozone</t>
  </si>
  <si>
    <t>1) Hiked the entire Appalachian Trail
2) I play the cello</t>
  </si>
  <si>
    <t>Jordan Harn</t>
  </si>
  <si>
    <t>Jordan Harn - Jordan HAARN (sounds like hard with an N)</t>
  </si>
  <si>
    <t>Charlotte, NC</t>
  </si>
  <si>
    <t>Corporate finance</t>
  </si>
  <si>
    <t>College: Texas A&amp;M University
Club: Flagstaff Ultimate Club, Arizona Lawless, Instant Karma, Balloon
WUL: Arizona Sidewinders
Coaching: Grand Canyon University (Open) - 2022; Grand Canyon University (Women’s) - 2023-2024</t>
  </si>
  <si>
    <t>I used to compete against Simone Biles as a kid;</t>
  </si>
  <si>
    <t>Lilli Popovich</t>
  </si>
  <si>
    <t>Lilli</t>
  </si>
  <si>
    <t>Lilli PAW-po-vich</t>
  </si>
  <si>
    <t>Personal Trainer</t>
  </si>
  <si>
    <t>Club: Steamboat (Cincinnati); Too Much Fun (Asheville)</t>
  </si>
  <si>
    <t xml:space="preserve">1.  When I lived in Belize, I participated in a greased pig competition. Within 8 seconds, I caught it and carried it out the gate. My prize- keeping the 60 pound pig. 
2. I threw discus in college for the University of Louisville </t>
  </si>
  <si>
    <t>Liv Ford</t>
  </si>
  <si>
    <t>Liv</t>
  </si>
  <si>
    <t>College: Elon University Wild Rumpus
Club: Taco Truck (women's), Crown Peach (mixed), Ozone (women's)
Coaching: Chamblee High School (Open JV), cATLanta (YCC U20 Girls)</t>
  </si>
  <si>
    <t>Trystan grzyll</t>
  </si>
  <si>
    <t>Trystan</t>
  </si>
  <si>
    <t>Tristen Griz-ELLE</t>
  </si>
  <si>
    <t>Ophthalmic technician/research coordinator</t>
  </si>
  <si>
    <t>Club: Mutiny, weird, mkay
Coaching: USF womens</t>
  </si>
  <si>
    <t>I’m a black belt, I would do anything for a fresh baked chocolate chip cookie</t>
  </si>
  <si>
    <t>Sarah Kingsley-Hart</t>
  </si>
  <si>
    <t>Sarah</t>
  </si>
  <si>
    <t>Sarah Kingsley-Hart (SAIR-ah King-SLEE Hart)</t>
  </si>
  <si>
    <t>Atlanta, Ga</t>
  </si>
  <si>
    <t>Grad Student</t>
  </si>
  <si>
    <t>College: Wake Forest Ruckus
Club: Carolina Reign, Outbreak, Mkay
Coaching: Midtown High School JV Girls
USAU Southeast Womens Section Coordinator</t>
  </si>
  <si>
    <t>I have dog named Millee and I played the saxophone in high school and college</t>
  </si>
  <si>
    <t>Coaches</t>
  </si>
  <si>
    <t>Jac Clark</t>
  </si>
  <si>
    <t>Alec Chosewood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</si>
</sst>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 am/pm"/>
    <numFmt numFmtId="165" formatCode="m/d/yy"/>
  </numFmts>
  <fonts count="22">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u/>
      <color theme="1"/>
      <name val="Arial"/>
      <scheme val="minor"/>
    </font>
    <font>
      <b/>
      <sz val="12.0"/>
      <color theme="1"/>
      <name val="Arial"/>
    </font>
    <font>
      <b/>
      <sz val="12.0"/>
      <color theme="1"/>
      <name val="Arial"/>
      <scheme val="minor"/>
    </font>
    <font>
      <b/>
      <color theme="1"/>
      <name val="Arial"/>
    </font>
    <font>
      <b/>
      <color rgb="FF000000"/>
      <name val="Arial"/>
    </font>
    <font>
      <b/>
      <sz val="12.0"/>
      <color rgb="FF000000"/>
      <name val="Arial"/>
    </font>
    <font>
      <u/>
      <color rgb="FF0000FF"/>
    </font>
    <font/>
    <font>
      <color theme="1"/>
      <name val="Arial"/>
    </font>
    <font>
      <u/>
      <color rgb="FF0000FF"/>
      <name val="Arial"/>
    </font>
    <font>
      <u/>
      <color rgb="FF1155CC"/>
      <name val="Arial"/>
    </font>
    <font>
      <u/>
      <color theme="1"/>
      <name val="Arial"/>
    </font>
  </fonts>
  <fills count="5">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CFE2F3"/>
        <bgColor rgb="FFCFE2F3"/>
      </patternFill>
    </fill>
  </fills>
  <borders count="7">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6" numFmtId="164" xfId="0" applyAlignment="1" applyFont="1" applyNumberFormat="1">
      <alignment readingOrder="0" shrinkToFit="0" wrapText="1"/>
    </xf>
    <xf borderId="0" fillId="0" fontId="6" numFmtId="0" xfId="0" applyAlignment="1" applyFont="1">
      <alignment shrinkToFit="0" wrapText="1"/>
    </xf>
    <xf borderId="0" fillId="0" fontId="10" numFmtId="0" xfId="0" applyAlignment="1" applyFont="1">
      <alignment readingOrder="0" shrinkToFit="0" wrapText="1"/>
    </xf>
    <xf borderId="0" fillId="0" fontId="11"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164" xfId="0" applyAlignment="1" applyBorder="1" applyFont="1" applyNumberFormat="1">
      <alignment readingOrder="0" shrinkToFit="0" vertical="top" wrapText="1"/>
    </xf>
    <xf borderId="0" fillId="2" fontId="12" numFmtId="0" xfId="0" applyAlignment="1" applyFill="1" applyFont="1">
      <alignment readingOrder="0" shrinkToFit="0" vertical="top" wrapText="1"/>
    </xf>
    <xf borderId="0" fillId="2" fontId="6" numFmtId="0" xfId="0" applyAlignment="1" applyFont="1">
      <alignment shrinkToFit="0" vertical="top" wrapText="1"/>
    </xf>
    <xf borderId="0" fillId="0" fontId="9" numFmtId="0" xfId="0" applyAlignment="1" applyFont="1">
      <alignment readingOrder="0" shrinkToFit="0" vertical="top" wrapText="1"/>
    </xf>
    <xf borderId="1" fillId="0" fontId="6" numFmtId="0" xfId="0" applyAlignment="1" applyBorder="1" applyFont="1">
      <alignment readingOrder="0" shrinkToFit="0" vertical="top" wrapText="1"/>
    </xf>
    <xf borderId="0" fillId="2" fontId="11" numFmtId="0" xfId="0" applyAlignment="1" applyFont="1">
      <alignment readingOrder="0" shrinkToFit="0" vertical="top" wrapText="1"/>
    </xf>
    <xf borderId="0" fillId="0" fontId="13" numFmtId="0" xfId="0" applyAlignment="1" applyFont="1">
      <alignment readingOrder="0" shrinkToFit="0" vertical="top" wrapText="1"/>
    </xf>
    <xf borderId="0" fillId="0" fontId="6" numFmtId="0" xfId="0" applyAlignment="1" applyFont="1">
      <alignment readingOrder="0" shrinkToFit="0" vertical="top" wrapText="1"/>
    </xf>
    <xf borderId="1" fillId="0" fontId="6" numFmtId="0" xfId="0" applyAlignment="1" applyBorder="1" applyFont="1">
      <alignment shrinkToFit="0" vertical="top" wrapText="1"/>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14" numFmtId="0" xfId="0" applyAlignment="1" applyFont="1">
      <alignment readingOrder="0" shrinkToFit="0" vertical="top" wrapText="1"/>
    </xf>
    <xf borderId="2" fillId="0" fontId="6" numFmtId="0" xfId="0" applyAlignment="1" applyBorder="1" applyFont="1">
      <alignment shrinkToFit="0" vertical="top" wrapText="1"/>
    </xf>
    <xf borderId="0" fillId="2" fontId="15" numFmtId="0" xfId="0" applyAlignment="1" applyFont="1">
      <alignment readingOrder="0" shrinkToFit="0" vertical="top" wrapText="1"/>
    </xf>
    <xf borderId="1" fillId="0" fontId="16" numFmtId="0" xfId="0" applyAlignment="1" applyBorder="1" applyFont="1">
      <alignment readingOrder="0" shrinkToFit="0" vertical="top" wrapText="1"/>
    </xf>
    <xf borderId="1" fillId="0" fontId="17" numFmtId="0" xfId="0" applyBorder="1" applyFont="1"/>
    <xf borderId="0" fillId="0" fontId="5" numFmtId="0" xfId="0" applyAlignment="1" applyFont="1">
      <alignment readingOrder="0"/>
    </xf>
    <xf borderId="0" fillId="0" fontId="18" numFmtId="0" xfId="0" applyAlignment="1" applyFont="1">
      <alignment vertical="bottom"/>
    </xf>
    <xf borderId="0" fillId="0" fontId="13" numFmtId="0" xfId="0" applyAlignment="1" applyFont="1">
      <alignment vertical="bottom"/>
    </xf>
    <xf borderId="0" fillId="0" fontId="13" numFmtId="0" xfId="0" applyAlignment="1" applyFont="1">
      <alignment vertical="bottom"/>
    </xf>
    <xf borderId="1" fillId="0" fontId="18" numFmtId="0" xfId="0" applyAlignment="1" applyBorder="1" applyFont="1">
      <alignment vertical="bottom"/>
    </xf>
    <xf borderId="1" fillId="0" fontId="18" numFmtId="0" xfId="0" applyAlignment="1" applyBorder="1" applyFont="1">
      <alignment vertical="bottom"/>
    </xf>
    <xf borderId="2" fillId="0" fontId="18" numFmtId="0" xfId="0" applyAlignment="1" applyBorder="1" applyFont="1">
      <alignment vertical="bottom"/>
    </xf>
    <xf borderId="0" fillId="0" fontId="18" numFmtId="0" xfId="0" applyAlignment="1" applyFont="1">
      <alignment vertical="bottom"/>
    </xf>
    <xf borderId="1" fillId="0" fontId="19" numFmtId="0" xfId="0" applyAlignment="1" applyBorder="1" applyFont="1">
      <alignment readingOrder="0" vertical="bottom"/>
    </xf>
    <xf borderId="0" fillId="3" fontId="20" numFmtId="0" xfId="0" applyAlignment="1" applyFill="1" applyFont="1">
      <alignment horizontal="left" readingOrder="0"/>
    </xf>
    <xf borderId="0" fillId="0" fontId="18" numFmtId="0" xfId="0" applyAlignment="1" applyFont="1">
      <alignment vertical="top"/>
    </xf>
    <xf borderId="0" fillId="0" fontId="18"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Alignment="1" applyFont="1">
      <alignment readingOrder="0"/>
    </xf>
    <xf borderId="1" fillId="0" fontId="6" numFmtId="165" xfId="0" applyAlignment="1" applyBorder="1" applyFont="1" applyNumberFormat="1">
      <alignment readingOrder="0"/>
    </xf>
    <xf borderId="3" fillId="4" fontId="13" numFmtId="0" xfId="0" applyAlignment="1" applyBorder="1" applyFill="1" applyFont="1">
      <alignment horizontal="center" shrinkToFit="0" wrapText="1"/>
    </xf>
    <xf borderId="4" fillId="4" fontId="13" numFmtId="0" xfId="0" applyAlignment="1" applyBorder="1" applyFont="1">
      <alignment horizontal="center" shrinkToFit="0" wrapText="1"/>
    </xf>
    <xf borderId="4" fillId="4" fontId="13" numFmtId="0" xfId="0" applyAlignment="1" applyBorder="1" applyFont="1">
      <alignment horizontal="center" shrinkToFit="0" wrapText="1"/>
    </xf>
    <xf borderId="1" fillId="4" fontId="18" numFmtId="0" xfId="0" applyBorder="1" applyFont="1"/>
    <xf borderId="5" fillId="0" fontId="18" numFmtId="0" xfId="0" applyAlignment="1" applyBorder="1" applyFont="1">
      <alignment shrinkToFit="0" vertical="bottom" wrapText="1"/>
    </xf>
    <xf borderId="6" fillId="0" fontId="18" numFmtId="0" xfId="0" applyAlignment="1" applyBorder="1" applyFont="1">
      <alignment shrinkToFit="0" vertical="bottom" wrapText="1"/>
    </xf>
    <xf borderId="6" fillId="0" fontId="18" numFmtId="0" xfId="0" applyAlignment="1" applyBorder="1" applyFont="1">
      <alignment vertical="bottom"/>
    </xf>
    <xf quotePrefix="1" borderId="6" fillId="0" fontId="18" numFmtId="0" xfId="0" applyAlignment="1" applyBorder="1" applyFont="1">
      <alignment shrinkToFit="0" vertical="bottom" wrapText="1"/>
    </xf>
    <xf borderId="6" fillId="0" fontId="18" numFmtId="0" xfId="0" applyAlignment="1" applyBorder="1" applyFont="1">
      <alignment horizontal="right" shrinkToFit="0" vertical="bottom" wrapText="1"/>
    </xf>
    <xf borderId="6" fillId="0" fontId="18" numFmtId="0" xfId="0" applyAlignment="1" applyBorder="1" applyFont="1">
      <alignment shrinkToFit="0" vertical="bottom" wrapText="1"/>
    </xf>
    <xf borderId="6" fillId="0" fontId="18" numFmtId="0" xfId="0" applyAlignment="1" applyBorder="1" applyFont="1">
      <alignment vertical="bottom"/>
    </xf>
    <xf borderId="6" fillId="0" fontId="18" numFmtId="0" xfId="0" applyAlignment="1" applyBorder="1" applyFont="1">
      <alignment horizontal="right" shrinkToFit="0" vertical="bottom" wrapText="1"/>
    </xf>
    <xf borderId="5" fillId="0" fontId="18" numFmtId="0" xfId="0" applyAlignment="1" applyBorder="1" applyFont="1">
      <alignment vertical="bottom"/>
    </xf>
    <xf borderId="5" fillId="0" fontId="18" numFmtId="0" xfId="0" applyAlignment="1" applyBorder="1" applyFont="1">
      <alignment readingOrder="0" vertical="bottom"/>
    </xf>
    <xf borderId="6" fillId="0" fontId="18" numFmtId="0" xfId="0" applyAlignment="1" applyBorder="1" applyFont="1">
      <alignment readingOrder="0" shrinkToFit="0" vertical="bottom" wrapText="1"/>
    </xf>
    <xf borderId="6" fillId="0" fontId="18" numFmtId="0" xfId="0" applyAlignment="1" applyBorder="1" applyFont="1">
      <alignment horizontal="right" readingOrder="0" shrinkToFit="0" vertical="bottom" wrapText="1"/>
    </xf>
    <xf borderId="6" fillId="0" fontId="18" numFmtId="0" xfId="0" applyAlignment="1" applyBorder="1" applyFont="1">
      <alignment readingOrder="0" vertical="bottom"/>
    </xf>
    <xf borderId="3" fillId="0" fontId="18" numFmtId="0" xfId="0" applyAlignment="1" applyBorder="1" applyFont="1">
      <alignment vertical="bottom"/>
    </xf>
    <xf borderId="4" fillId="0" fontId="18" numFmtId="0" xfId="0" applyAlignment="1" applyBorder="1" applyFont="1">
      <alignment vertical="bottom"/>
    </xf>
    <xf borderId="4" fillId="0" fontId="18" numFmtId="0" xfId="0" applyAlignment="1" applyBorder="1" applyFont="1">
      <alignment shrinkToFit="0" vertical="bottom" wrapText="1"/>
    </xf>
    <xf borderId="4" fillId="0" fontId="18" numFmtId="0" xfId="0" applyAlignment="1" applyBorder="1" applyFont="1">
      <alignment shrinkToFit="0" vertical="bottom" wrapText="1"/>
    </xf>
    <xf borderId="4" fillId="0" fontId="18" numFmtId="0" xfId="0" applyAlignment="1" applyBorder="1" applyFont="1">
      <alignment horizontal="right" shrinkToFit="0" vertical="bottom" wrapText="1"/>
    </xf>
    <xf borderId="5" fillId="0" fontId="18" numFmtId="0" xfId="0" applyAlignment="1" applyBorder="1" applyFont="1">
      <alignment vertical="bottom"/>
    </xf>
    <xf borderId="3" fillId="0" fontId="18" numFmtId="0" xfId="0" applyAlignment="1" applyBorder="1" applyFont="1">
      <alignment shrinkToFit="0" vertical="bottom" wrapText="1"/>
    </xf>
    <xf borderId="3" fillId="0" fontId="18" numFmtId="0" xfId="0" applyAlignment="1" applyBorder="1" applyFont="1">
      <alignment horizontal="center" shrinkToFit="0" vertical="bottom" wrapText="1"/>
    </xf>
    <xf borderId="3" fillId="0" fontId="18" numFmtId="0" xfId="0" applyAlignment="1" applyBorder="1" applyFont="1">
      <alignment horizontal="center" shrinkToFit="0" vertical="bottom" wrapText="1"/>
    </xf>
    <xf borderId="0" fillId="0" fontId="18" numFmtId="0" xfId="0" applyAlignment="1" applyFont="1">
      <alignment horizontal="center" shrinkToFit="0" vertical="bottom" wrapText="1"/>
    </xf>
    <xf borderId="3" fillId="0" fontId="18" numFmtId="0" xfId="0" applyAlignment="1" applyBorder="1" applyFont="1">
      <alignment shrinkToFit="0" vertical="bottom" wrapText="1"/>
    </xf>
    <xf borderId="3" fillId="4" fontId="14" numFmtId="0" xfId="0" applyAlignment="1" applyBorder="1" applyFont="1">
      <alignment horizontal="center" shrinkToFit="0" vertical="center" wrapText="1"/>
    </xf>
    <xf borderId="3" fillId="4" fontId="14" numFmtId="0" xfId="0" applyAlignment="1" applyBorder="1" applyFont="1">
      <alignment horizontal="center" readingOrder="0" shrinkToFit="0" vertical="center" wrapText="1"/>
    </xf>
    <xf borderId="3" fillId="4" fontId="14" numFmtId="0" xfId="0" applyAlignment="1" applyBorder="1" applyFont="1">
      <alignment horizontal="center" shrinkToFit="0" vertical="center" wrapText="1"/>
    </xf>
    <xf borderId="3" fillId="0" fontId="18" numFmtId="0" xfId="0" applyAlignment="1" applyBorder="1" applyFont="1">
      <alignment readingOrder="0" shrinkToFit="0" vertical="bottom" wrapText="1"/>
    </xf>
    <xf borderId="3" fillId="0" fontId="18" numFmtId="0" xfId="0" applyAlignment="1" applyBorder="1" applyFont="1">
      <alignment horizontal="center" readingOrder="0" shrinkToFit="0" vertical="bottom" wrapText="1"/>
    </xf>
    <xf borderId="3" fillId="0" fontId="21" numFmtId="0" xfId="0" applyAlignment="1" applyBorder="1" applyFont="1">
      <alignment horizontal="center"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7038975" cy="64674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hyperlink" Target="https://docs.google.com/document/d/1ro5NJ3shAdKG9gN6CxmfEXMmrlC94KoE/edi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hyatt.com/en-US/hotel/wisconsin/hyatt-place-madison-verona/msnzv?corp_id=G-USUF"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smhealth.com/locations/st-marys-hospital-madison?utm_id=sys-listings-1&amp;linksource=sys_listing_links-gmb_listing&amp;y_source=1_MjMyNTc3NTgtNzE1LWxvY2F0aW9uLndlYnNpdGU%3D" TargetMode="External"/><Relationship Id="rId2" Type="http://schemas.openxmlformats.org/officeDocument/2006/relationships/hyperlink" Target="https://www.ssmhealth.com/locations/st-marys-hospital-madison?utm_id=sys-listings-1&amp;linksource=sys_listing_links-gmb_listing&amp;y_source=1_MjMyNTc3NTgtNzE1LWxvY2F0aW9uLndlYnNpdGU%3D"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41.0"/>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A4" s="13"/>
      <c r="B4" s="14"/>
      <c r="C4" s="15" t="s">
        <v>33</v>
      </c>
      <c r="D4" s="9"/>
      <c r="E4" s="9"/>
    </row>
    <row r="5">
      <c r="A5" s="13"/>
      <c r="B5" s="9"/>
      <c r="C5" s="9"/>
      <c r="D5" s="14"/>
      <c r="E5" s="14"/>
    </row>
    <row r="6">
      <c r="A6" s="13"/>
      <c r="B6" s="9"/>
      <c r="C6" s="9"/>
      <c r="D6" s="14"/>
      <c r="E6" s="14"/>
    </row>
    <row r="7">
      <c r="A7" s="14"/>
      <c r="B7" s="14"/>
      <c r="C7" s="9"/>
      <c r="D7" s="9"/>
      <c r="E7" s="9"/>
    </row>
    <row r="8">
      <c r="A8" s="14"/>
      <c r="B8" s="14"/>
      <c r="C8" s="9"/>
      <c r="D8" s="9"/>
      <c r="E8" s="9"/>
    </row>
    <row r="9">
      <c r="A9" s="14"/>
      <c r="B9" s="14"/>
      <c r="C9" s="9"/>
      <c r="D9" s="9"/>
      <c r="E9" s="9"/>
    </row>
    <row r="10">
      <c r="A10" s="14"/>
      <c r="B10" s="14"/>
      <c r="C10" s="9"/>
      <c r="D10" s="9"/>
      <c r="E10" s="9"/>
    </row>
    <row r="11">
      <c r="A11" s="14"/>
      <c r="B11" s="14"/>
      <c r="C11" s="9"/>
      <c r="D11" s="14"/>
      <c r="E11" s="14"/>
    </row>
    <row r="12">
      <c r="A12" s="14"/>
      <c r="B12" s="14"/>
      <c r="C12" s="9"/>
      <c r="D12" s="9"/>
      <c r="E12" s="9"/>
    </row>
    <row r="13">
      <c r="A13" s="14"/>
      <c r="B13" s="14"/>
      <c r="C13" s="9"/>
      <c r="D13" s="14"/>
      <c r="E13" s="14"/>
    </row>
    <row r="14">
      <c r="A14" s="14"/>
      <c r="B14" s="14"/>
      <c r="C14" s="9"/>
      <c r="D14" s="14"/>
      <c r="E14" s="14"/>
    </row>
    <row r="15">
      <c r="A15" s="14"/>
      <c r="B15" s="14"/>
      <c r="C15" s="9"/>
      <c r="D15" s="14"/>
      <c r="E15" s="14"/>
    </row>
    <row r="16">
      <c r="A16" s="14"/>
      <c r="B16" s="14"/>
      <c r="C16" s="9"/>
      <c r="D16" s="9"/>
      <c r="E16" s="9"/>
    </row>
    <row r="17">
      <c r="A17" s="14"/>
      <c r="B17" s="14"/>
      <c r="C17" s="9"/>
      <c r="D17" s="9"/>
      <c r="E17" s="9"/>
    </row>
    <row r="18">
      <c r="A18" s="14"/>
      <c r="B18" s="14"/>
      <c r="C18" s="9"/>
      <c r="D18" s="14"/>
      <c r="E18" s="14"/>
    </row>
    <row r="19">
      <c r="A19" s="14"/>
      <c r="B19" s="14"/>
      <c r="C19" s="14"/>
      <c r="D19" s="14"/>
      <c r="E19" s="14"/>
    </row>
    <row r="20">
      <c r="A20" s="14"/>
      <c r="B20" s="14"/>
      <c r="C20" s="14"/>
      <c r="D20" s="14"/>
      <c r="E20" s="14"/>
    </row>
    <row r="21">
      <c r="A21" s="14"/>
      <c r="B21" s="14"/>
      <c r="C21" s="14"/>
      <c r="D21" s="14"/>
      <c r="E21" s="14"/>
    </row>
    <row r="22">
      <c r="A22" s="14"/>
      <c r="B22" s="14"/>
      <c r="C22" s="14"/>
      <c r="D22" s="14"/>
      <c r="E22" s="14"/>
    </row>
    <row r="23">
      <c r="A23" s="14"/>
      <c r="B23" s="14"/>
      <c r="C23" s="14"/>
      <c r="D23" s="14"/>
      <c r="E23" s="14"/>
    </row>
    <row r="24">
      <c r="A24" s="14"/>
      <c r="B24" s="14"/>
      <c r="C24" s="14"/>
      <c r="D24" s="14"/>
      <c r="E24" s="14"/>
    </row>
    <row r="25">
      <c r="A25" s="14"/>
      <c r="B25" s="14"/>
      <c r="C25" s="14"/>
      <c r="D25" s="14"/>
      <c r="E25" s="14"/>
    </row>
    <row r="26">
      <c r="A26" s="14"/>
      <c r="B26" s="14"/>
      <c r="C26" s="14"/>
      <c r="D26" s="14"/>
      <c r="E26" s="14"/>
    </row>
    <row r="27">
      <c r="A27" s="14"/>
      <c r="B27" s="14"/>
      <c r="C27" s="14"/>
      <c r="D27" s="14"/>
      <c r="E27" s="14"/>
    </row>
    <row r="28">
      <c r="A28" s="14"/>
      <c r="B28" s="14"/>
      <c r="C28" s="14"/>
      <c r="D28" s="14"/>
      <c r="E28" s="14"/>
    </row>
    <row r="29">
      <c r="A29" s="14"/>
      <c r="B29" s="14"/>
      <c r="C29" s="14"/>
      <c r="D29" s="14"/>
      <c r="E29" s="14"/>
    </row>
    <row r="30">
      <c r="A30" s="14"/>
      <c r="B30" s="14"/>
      <c r="C30" s="14"/>
      <c r="D30" s="14"/>
      <c r="E30" s="14"/>
    </row>
    <row r="31">
      <c r="A31" s="14"/>
      <c r="B31" s="14"/>
      <c r="C31" s="14"/>
      <c r="D31" s="14"/>
      <c r="E31" s="14"/>
    </row>
    <row r="32">
      <c r="A32" s="14"/>
      <c r="B32" s="14"/>
      <c r="C32" s="14"/>
      <c r="D32" s="14"/>
      <c r="E32" s="14"/>
    </row>
    <row r="33">
      <c r="A33" s="14"/>
      <c r="B33" s="14"/>
      <c r="C33" s="14"/>
      <c r="D33" s="14"/>
      <c r="E33" s="14"/>
    </row>
    <row r="34">
      <c r="A34" s="14"/>
      <c r="B34" s="14"/>
      <c r="C34" s="14"/>
      <c r="D34" s="14"/>
      <c r="E34" s="14"/>
    </row>
    <row r="35">
      <c r="A35" s="14"/>
      <c r="B35" s="14"/>
      <c r="C35" s="14"/>
      <c r="D35" s="14"/>
      <c r="E35" s="14"/>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4"/>
      <c r="B41" s="14"/>
      <c r="C41" s="14"/>
      <c r="D41" s="14"/>
      <c r="E41" s="14"/>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row r="52">
      <c r="A52" s="14"/>
      <c r="B52" s="14"/>
      <c r="C52" s="14"/>
      <c r="D52" s="14"/>
      <c r="E52" s="14"/>
    </row>
    <row r="53">
      <c r="A53" s="14"/>
      <c r="B53" s="14"/>
      <c r="C53" s="14"/>
      <c r="D53" s="14"/>
      <c r="E53" s="14"/>
    </row>
    <row r="54">
      <c r="A54" s="14"/>
      <c r="B54" s="14"/>
      <c r="C54" s="14"/>
      <c r="D54" s="14"/>
      <c r="E54" s="14"/>
    </row>
    <row r="55">
      <c r="A55" s="14"/>
      <c r="B55" s="14"/>
      <c r="C55" s="14"/>
      <c r="D55" s="14"/>
      <c r="E55" s="14"/>
    </row>
    <row r="56">
      <c r="A56" s="14"/>
      <c r="B56" s="14"/>
      <c r="C56" s="14"/>
      <c r="D56" s="14"/>
      <c r="E56" s="14"/>
    </row>
    <row r="57">
      <c r="A57" s="14"/>
      <c r="B57" s="14"/>
      <c r="C57" s="14"/>
      <c r="D57" s="14"/>
      <c r="E57" s="14"/>
    </row>
    <row r="58">
      <c r="A58" s="14"/>
      <c r="B58" s="14"/>
      <c r="C58" s="14"/>
      <c r="D58" s="14"/>
      <c r="E58" s="14"/>
    </row>
    <row r="59">
      <c r="A59" s="14"/>
      <c r="B59" s="14"/>
      <c r="C59" s="14"/>
      <c r="D59" s="14"/>
      <c r="E59" s="14"/>
    </row>
    <row r="60">
      <c r="A60" s="14"/>
      <c r="B60" s="14"/>
      <c r="C60" s="14"/>
      <c r="D60" s="14"/>
      <c r="E60" s="14"/>
    </row>
    <row r="61">
      <c r="A61" s="14"/>
      <c r="B61" s="14"/>
      <c r="C61" s="14"/>
      <c r="D61" s="14"/>
      <c r="E61" s="14"/>
    </row>
    <row r="62">
      <c r="A62" s="14"/>
      <c r="B62" s="14"/>
      <c r="C62" s="14"/>
      <c r="D62" s="14"/>
      <c r="E62" s="14"/>
    </row>
    <row r="63">
      <c r="A63" s="14"/>
      <c r="B63" s="14"/>
      <c r="C63" s="14"/>
      <c r="D63" s="14"/>
      <c r="E63" s="14"/>
    </row>
    <row r="64">
      <c r="A64" s="14"/>
      <c r="B64" s="14"/>
      <c r="C64" s="14"/>
      <c r="D64" s="14"/>
      <c r="E64" s="14"/>
    </row>
    <row r="65">
      <c r="A65" s="14"/>
      <c r="B65" s="14"/>
      <c r="C65" s="14"/>
      <c r="D65" s="14"/>
      <c r="E65" s="14"/>
    </row>
    <row r="66">
      <c r="A66" s="14"/>
      <c r="B66" s="14"/>
      <c r="C66" s="14"/>
      <c r="D66" s="14"/>
      <c r="E66" s="14"/>
    </row>
    <row r="67">
      <c r="A67" s="14"/>
      <c r="B67" s="14"/>
      <c r="C67" s="14"/>
      <c r="D67" s="14"/>
      <c r="E67" s="14"/>
    </row>
    <row r="68">
      <c r="A68" s="14"/>
      <c r="B68" s="14"/>
      <c r="C68" s="14"/>
      <c r="D68" s="14"/>
      <c r="E68" s="14"/>
    </row>
    <row r="69">
      <c r="A69" s="14"/>
      <c r="B69" s="14"/>
      <c r="C69" s="14"/>
      <c r="D69" s="14"/>
      <c r="E69" s="14"/>
    </row>
    <row r="70">
      <c r="A70" s="14"/>
      <c r="B70" s="14"/>
      <c r="C70" s="14"/>
      <c r="D70" s="14"/>
      <c r="E70" s="14"/>
    </row>
    <row r="71">
      <c r="A71" s="14"/>
      <c r="B71" s="14"/>
      <c r="C71" s="14"/>
      <c r="D71" s="14"/>
      <c r="E71" s="14"/>
    </row>
    <row r="72">
      <c r="A72" s="14"/>
      <c r="B72" s="14"/>
      <c r="C72" s="14"/>
      <c r="D72" s="14"/>
      <c r="E72" s="14"/>
    </row>
    <row r="73">
      <c r="A73" s="14"/>
      <c r="B73" s="14"/>
      <c r="C73" s="14"/>
      <c r="D73" s="14"/>
      <c r="E73" s="14"/>
    </row>
    <row r="74">
      <c r="A74" s="14"/>
      <c r="B74" s="14"/>
      <c r="C74" s="14"/>
      <c r="D74" s="14"/>
      <c r="E74" s="14"/>
    </row>
    <row r="75">
      <c r="A75" s="14"/>
      <c r="B75" s="14"/>
      <c r="C75" s="14"/>
      <c r="D75" s="14"/>
      <c r="E75" s="14"/>
    </row>
    <row r="76">
      <c r="A76" s="14"/>
      <c r="B76" s="14"/>
      <c r="C76" s="14"/>
      <c r="D76" s="14"/>
      <c r="E76" s="14"/>
    </row>
    <row r="77">
      <c r="A77" s="14"/>
      <c r="B77" s="14"/>
      <c r="C77" s="14"/>
      <c r="D77" s="14"/>
      <c r="E77" s="14"/>
    </row>
    <row r="78">
      <c r="A78" s="14"/>
      <c r="B78" s="14"/>
      <c r="C78" s="14"/>
      <c r="D78" s="14"/>
      <c r="E78" s="14"/>
    </row>
    <row r="79">
      <c r="A79" s="14"/>
      <c r="B79" s="14"/>
      <c r="C79" s="14"/>
      <c r="D79" s="14"/>
      <c r="E79" s="14"/>
    </row>
    <row r="80">
      <c r="A80" s="14"/>
      <c r="B80" s="14"/>
      <c r="C80" s="14"/>
      <c r="D80" s="14"/>
      <c r="E80" s="14"/>
    </row>
    <row r="81">
      <c r="A81" s="14"/>
      <c r="B81" s="14"/>
      <c r="C81" s="14"/>
      <c r="D81" s="14"/>
      <c r="E81" s="14"/>
    </row>
    <row r="82">
      <c r="A82" s="14"/>
      <c r="B82" s="14"/>
      <c r="C82" s="14"/>
      <c r="D82" s="14"/>
      <c r="E82" s="14"/>
    </row>
    <row r="83">
      <c r="A83" s="14"/>
      <c r="B83" s="14"/>
      <c r="C83" s="14"/>
      <c r="D83" s="14"/>
      <c r="E83" s="14"/>
    </row>
    <row r="84">
      <c r="A84" s="14"/>
      <c r="B84" s="14"/>
      <c r="C84" s="14"/>
      <c r="D84" s="14"/>
      <c r="E84" s="14"/>
    </row>
    <row r="85">
      <c r="A85" s="14"/>
      <c r="B85" s="14"/>
      <c r="C85" s="14"/>
      <c r="D85" s="14"/>
      <c r="E85" s="14"/>
    </row>
    <row r="86">
      <c r="A86" s="14"/>
      <c r="B86" s="14"/>
      <c r="C86" s="14"/>
      <c r="D86" s="14"/>
      <c r="E86" s="14"/>
    </row>
    <row r="87">
      <c r="A87" s="14"/>
      <c r="B87" s="14"/>
      <c r="C87" s="14"/>
      <c r="D87" s="14"/>
      <c r="E87" s="14"/>
    </row>
    <row r="88">
      <c r="A88" s="14"/>
      <c r="B88" s="14"/>
      <c r="C88" s="14"/>
      <c r="D88" s="14"/>
      <c r="E88" s="14"/>
    </row>
    <row r="89">
      <c r="A89" s="14"/>
      <c r="B89" s="14"/>
      <c r="C89" s="14"/>
      <c r="D89" s="14"/>
      <c r="E89" s="14"/>
    </row>
    <row r="90">
      <c r="A90" s="14"/>
      <c r="B90" s="14"/>
      <c r="C90" s="14"/>
      <c r="D90" s="14"/>
      <c r="E90" s="14"/>
    </row>
    <row r="91">
      <c r="A91" s="14"/>
      <c r="B91" s="14"/>
      <c r="C91" s="14"/>
      <c r="D91" s="14"/>
      <c r="E91" s="14"/>
    </row>
    <row r="92">
      <c r="A92" s="14"/>
      <c r="B92" s="14"/>
      <c r="C92" s="14"/>
      <c r="D92" s="14"/>
      <c r="E92" s="14"/>
    </row>
    <row r="93">
      <c r="A93" s="14"/>
      <c r="B93" s="14"/>
      <c r="C93" s="14"/>
      <c r="D93" s="14"/>
      <c r="E93" s="14"/>
    </row>
    <row r="94">
      <c r="A94" s="14"/>
      <c r="B94" s="14"/>
      <c r="C94" s="14"/>
      <c r="D94" s="14"/>
      <c r="E94" s="14"/>
    </row>
    <row r="95">
      <c r="A95" s="14"/>
      <c r="B95" s="14"/>
      <c r="C95" s="14"/>
      <c r="D95" s="14"/>
      <c r="E95" s="14"/>
    </row>
    <row r="96">
      <c r="A96" s="14"/>
      <c r="B96" s="14"/>
      <c r="C96" s="14"/>
      <c r="D96" s="14"/>
      <c r="E96" s="14"/>
    </row>
    <row r="97">
      <c r="A97" s="14"/>
      <c r="B97" s="14"/>
      <c r="C97" s="14"/>
      <c r="D97" s="14"/>
      <c r="E97" s="14"/>
    </row>
    <row r="98">
      <c r="A98" s="14"/>
      <c r="B98" s="14"/>
      <c r="C98" s="14"/>
      <c r="D98" s="14"/>
      <c r="E98" s="14"/>
    </row>
    <row r="99">
      <c r="A99" s="14"/>
      <c r="B99" s="14"/>
      <c r="C99" s="14"/>
      <c r="D99" s="14"/>
      <c r="E99" s="14"/>
    </row>
    <row r="100">
      <c r="A100" s="14"/>
      <c r="B100" s="14"/>
      <c r="C100" s="14"/>
      <c r="D100" s="14"/>
      <c r="E100" s="14"/>
    </row>
    <row r="101">
      <c r="A101" s="14"/>
      <c r="B101" s="14"/>
      <c r="C101" s="14"/>
      <c r="D101" s="14"/>
      <c r="E101" s="14"/>
    </row>
    <row r="102">
      <c r="A102" s="14"/>
      <c r="B102" s="14"/>
      <c r="C102" s="14"/>
      <c r="D102" s="14"/>
      <c r="E102" s="14"/>
    </row>
    <row r="103">
      <c r="A103" s="14"/>
      <c r="B103" s="14"/>
      <c r="C103" s="14"/>
      <c r="D103" s="14"/>
      <c r="E103" s="14"/>
    </row>
    <row r="104">
      <c r="A104" s="14"/>
      <c r="B104" s="14"/>
      <c r="C104" s="14"/>
      <c r="D104" s="14"/>
      <c r="E104" s="14"/>
    </row>
    <row r="105">
      <c r="A105" s="14"/>
      <c r="B105" s="14"/>
      <c r="C105" s="14"/>
      <c r="D105" s="14"/>
      <c r="E105" s="14"/>
    </row>
    <row r="106">
      <c r="A106" s="14"/>
      <c r="B106" s="14"/>
      <c r="C106" s="14"/>
      <c r="D106" s="14"/>
      <c r="E106" s="14"/>
    </row>
    <row r="107">
      <c r="A107" s="14"/>
      <c r="B107" s="14"/>
      <c r="C107" s="14"/>
      <c r="D107" s="14"/>
      <c r="E107" s="14"/>
    </row>
    <row r="108">
      <c r="A108" s="14"/>
      <c r="B108" s="14"/>
      <c r="C108" s="14"/>
      <c r="D108" s="14"/>
      <c r="E108" s="14"/>
    </row>
    <row r="109">
      <c r="A109" s="14"/>
      <c r="B109" s="14"/>
      <c r="C109" s="14"/>
      <c r="D109" s="14"/>
      <c r="E109" s="14"/>
    </row>
    <row r="110">
      <c r="A110" s="14"/>
      <c r="B110" s="14"/>
      <c r="C110" s="14"/>
      <c r="D110" s="14"/>
      <c r="E110" s="14"/>
    </row>
    <row r="111">
      <c r="A111" s="14"/>
      <c r="B111" s="14"/>
      <c r="C111" s="14"/>
      <c r="D111" s="14"/>
      <c r="E111" s="14"/>
    </row>
    <row r="112">
      <c r="A112" s="14"/>
      <c r="B112" s="14"/>
      <c r="C112" s="14"/>
      <c r="D112" s="14"/>
      <c r="E112" s="14"/>
    </row>
    <row r="113">
      <c r="A113" s="14"/>
      <c r="B113" s="14"/>
      <c r="C113" s="14"/>
      <c r="D113" s="14"/>
      <c r="E113" s="14"/>
    </row>
    <row r="114">
      <c r="A114" s="14"/>
      <c r="B114" s="14"/>
      <c r="C114" s="14"/>
      <c r="D114" s="14"/>
      <c r="E114" s="14"/>
    </row>
    <row r="115">
      <c r="A115" s="14"/>
      <c r="B115" s="14"/>
      <c r="C115" s="14"/>
      <c r="D115" s="14"/>
      <c r="E115" s="14"/>
    </row>
    <row r="116">
      <c r="A116" s="14"/>
      <c r="B116" s="14"/>
      <c r="C116" s="14"/>
      <c r="D116" s="14"/>
      <c r="E116" s="14"/>
    </row>
    <row r="117">
      <c r="A117" s="14"/>
      <c r="B117" s="14"/>
      <c r="C117" s="14"/>
      <c r="D117" s="14"/>
      <c r="E117" s="14"/>
    </row>
    <row r="118">
      <c r="A118" s="14"/>
      <c r="B118" s="14"/>
      <c r="C118" s="14"/>
      <c r="D118" s="14"/>
      <c r="E118" s="14"/>
    </row>
    <row r="119">
      <c r="A119" s="14"/>
      <c r="B119" s="14"/>
      <c r="C119" s="14"/>
      <c r="D119" s="14"/>
      <c r="E119" s="14"/>
    </row>
    <row r="120">
      <c r="A120" s="14"/>
      <c r="B120" s="14"/>
      <c r="C120" s="14"/>
      <c r="D120" s="14"/>
      <c r="E120" s="14"/>
    </row>
    <row r="121">
      <c r="A121" s="14"/>
      <c r="B121" s="14"/>
      <c r="C121" s="14"/>
      <c r="D121" s="14"/>
      <c r="E121" s="14"/>
    </row>
    <row r="122">
      <c r="A122" s="14"/>
      <c r="B122" s="14"/>
      <c r="C122" s="14"/>
      <c r="D122" s="14"/>
      <c r="E122" s="14"/>
    </row>
    <row r="123">
      <c r="A123" s="14"/>
      <c r="B123" s="14"/>
      <c r="C123" s="14"/>
      <c r="D123" s="14"/>
      <c r="E123" s="14"/>
    </row>
    <row r="124">
      <c r="A124" s="14"/>
      <c r="B124" s="14"/>
      <c r="C124" s="14"/>
      <c r="D124" s="14"/>
      <c r="E124" s="14"/>
    </row>
    <row r="125">
      <c r="A125" s="14"/>
      <c r="B125" s="14"/>
      <c r="C125" s="14"/>
      <c r="D125" s="14"/>
      <c r="E125" s="14"/>
    </row>
    <row r="126">
      <c r="A126" s="14"/>
      <c r="B126" s="14"/>
      <c r="C126" s="14"/>
      <c r="D126" s="14"/>
      <c r="E126" s="14"/>
    </row>
    <row r="127">
      <c r="A127" s="14"/>
      <c r="B127" s="14"/>
      <c r="C127" s="14"/>
      <c r="D127" s="14"/>
      <c r="E127" s="14"/>
    </row>
    <row r="128">
      <c r="A128" s="14"/>
      <c r="B128" s="14"/>
      <c r="C128" s="14"/>
      <c r="D128" s="14"/>
      <c r="E128" s="14"/>
    </row>
    <row r="129">
      <c r="A129" s="14"/>
      <c r="B129" s="14"/>
      <c r="C129" s="14"/>
      <c r="D129" s="14"/>
      <c r="E129" s="14"/>
    </row>
    <row r="130">
      <c r="A130" s="14"/>
      <c r="B130" s="14"/>
      <c r="C130" s="14"/>
      <c r="D130" s="14"/>
      <c r="E130" s="14"/>
    </row>
    <row r="131">
      <c r="A131" s="14"/>
      <c r="B131" s="14"/>
      <c r="C131" s="14"/>
      <c r="D131" s="14"/>
      <c r="E131" s="14"/>
    </row>
    <row r="132">
      <c r="A132" s="14"/>
      <c r="B132" s="14"/>
      <c r="C132" s="14"/>
      <c r="D132" s="14"/>
      <c r="E132" s="14"/>
    </row>
    <row r="133">
      <c r="A133" s="14"/>
      <c r="B133" s="14"/>
      <c r="C133" s="14"/>
      <c r="D133" s="14"/>
      <c r="E133" s="14"/>
    </row>
    <row r="134">
      <c r="A134" s="14"/>
      <c r="B134" s="14"/>
      <c r="C134" s="14"/>
      <c r="D134" s="14"/>
      <c r="E134" s="14"/>
    </row>
    <row r="135">
      <c r="A135" s="14"/>
      <c r="B135" s="14"/>
      <c r="C135" s="14"/>
      <c r="D135" s="14"/>
      <c r="E135" s="14"/>
    </row>
    <row r="136">
      <c r="A136" s="14"/>
      <c r="B136" s="14"/>
      <c r="C136" s="14"/>
      <c r="D136" s="14"/>
      <c r="E136" s="14"/>
    </row>
    <row r="137">
      <c r="A137" s="14"/>
      <c r="B137" s="14"/>
      <c r="C137" s="14"/>
      <c r="D137" s="14"/>
      <c r="E137" s="14"/>
    </row>
    <row r="138">
      <c r="A138" s="14"/>
      <c r="B138" s="14"/>
      <c r="C138" s="14"/>
      <c r="D138" s="14"/>
      <c r="E138" s="14"/>
    </row>
    <row r="139">
      <c r="A139" s="14"/>
      <c r="B139" s="14"/>
      <c r="C139" s="14"/>
      <c r="D139" s="14"/>
      <c r="E139" s="14"/>
    </row>
    <row r="140">
      <c r="A140" s="14"/>
      <c r="B140" s="14"/>
      <c r="C140" s="14"/>
      <c r="D140" s="14"/>
      <c r="E140" s="14"/>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row r="1001">
      <c r="A1001" s="14"/>
      <c r="B1001" s="14"/>
      <c r="C1001" s="14"/>
      <c r="D1001" s="14"/>
      <c r="E1001" s="14"/>
    </row>
    <row r="1002">
      <c r="A1002" s="14"/>
      <c r="B1002" s="14"/>
      <c r="C1002" s="14"/>
      <c r="D1002" s="14"/>
      <c r="E1002" s="14"/>
    </row>
  </sheetData>
  <mergeCells count="2">
    <mergeCell ref="A1:C1"/>
    <mergeCell ref="A2:C2"/>
  </mergeCells>
  <hyperlinks>
    <hyperlink r:id="rId1" ref="E1"/>
    <hyperlink r:id="rId2" ref="C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34</v>
      </c>
    </row>
    <row r="2">
      <c r="A2" s="11" t="s">
        <v>27</v>
      </c>
    </row>
    <row r="3">
      <c r="A3" s="16" t="s">
        <v>35</v>
      </c>
      <c r="B3" s="17"/>
      <c r="C3" s="18">
        <v>45437.0</v>
      </c>
    </row>
    <row r="4">
      <c r="A4" s="16" t="s">
        <v>36</v>
      </c>
      <c r="B4" s="17"/>
      <c r="C4" s="19">
        <v>0.8333333333333334</v>
      </c>
    </row>
    <row r="5" ht="5.25" customHeight="1">
      <c r="A5" s="16"/>
      <c r="B5" s="16"/>
      <c r="C5" s="16"/>
    </row>
    <row r="6">
      <c r="A6" s="20" t="s">
        <v>37</v>
      </c>
      <c r="B6" s="21"/>
      <c r="C6" s="21"/>
    </row>
    <row r="7">
      <c r="A7" s="22" t="s">
        <v>38</v>
      </c>
      <c r="B7" s="17"/>
      <c r="C7" s="23" t="s">
        <v>39</v>
      </c>
    </row>
    <row r="8">
      <c r="A8" s="22" t="s">
        <v>40</v>
      </c>
      <c r="B8" s="17"/>
      <c r="C8" s="23" t="s">
        <v>41</v>
      </c>
    </row>
    <row r="9">
      <c r="A9" s="22" t="s">
        <v>42</v>
      </c>
      <c r="B9" s="17"/>
      <c r="C9" s="23" t="s">
        <v>39</v>
      </c>
    </row>
    <row r="10">
      <c r="A10" s="22" t="s">
        <v>43</v>
      </c>
      <c r="B10" s="17"/>
      <c r="C10" s="23" t="s">
        <v>41</v>
      </c>
    </row>
    <row r="11" ht="5.25" customHeight="1">
      <c r="A11" s="16"/>
      <c r="B11" s="16"/>
      <c r="C11" s="16"/>
    </row>
    <row r="12">
      <c r="A12" s="24" t="s">
        <v>44</v>
      </c>
    </row>
    <row r="13">
      <c r="A13" s="25" t="s">
        <v>45</v>
      </c>
      <c r="B13" s="17"/>
      <c r="C13" s="23" t="s">
        <v>46</v>
      </c>
    </row>
    <row r="14" ht="18.75" customHeight="1">
      <c r="A14" s="25" t="s">
        <v>47</v>
      </c>
      <c r="B14" s="17"/>
      <c r="C14" s="26" t="s">
        <v>48</v>
      </c>
    </row>
    <row r="15">
      <c r="A15" s="25" t="s">
        <v>49</v>
      </c>
      <c r="B15" s="17"/>
      <c r="C15" s="26" t="s">
        <v>50</v>
      </c>
    </row>
    <row r="16">
      <c r="A16" s="25" t="s">
        <v>51</v>
      </c>
      <c r="B16" s="17"/>
      <c r="C16" s="19">
        <v>0.8125</v>
      </c>
    </row>
    <row r="17">
      <c r="A17" s="25" t="s">
        <v>52</v>
      </c>
      <c r="B17" s="17"/>
      <c r="C17" s="19">
        <v>0.8125</v>
      </c>
    </row>
    <row r="18">
      <c r="A18" s="25" t="s">
        <v>53</v>
      </c>
      <c r="B18" s="17"/>
      <c r="C18" s="23" t="s">
        <v>54</v>
      </c>
    </row>
    <row r="19">
      <c r="A19" s="25" t="s">
        <v>55</v>
      </c>
      <c r="B19" s="17"/>
      <c r="C19" s="19">
        <v>0.9166666666666666</v>
      </c>
    </row>
    <row r="20">
      <c r="A20" s="25" t="s">
        <v>56</v>
      </c>
      <c r="B20" s="17"/>
      <c r="C20" s="23" t="s">
        <v>57</v>
      </c>
    </row>
    <row r="21" ht="5.25" customHeight="1">
      <c r="A21" s="16"/>
      <c r="B21" s="16"/>
      <c r="C21" s="16"/>
    </row>
    <row r="22">
      <c r="A22" s="24" t="s">
        <v>58</v>
      </c>
    </row>
    <row r="23">
      <c r="A23" s="25" t="s">
        <v>59</v>
      </c>
      <c r="B23" s="17"/>
      <c r="C23" s="26" t="s">
        <v>60</v>
      </c>
    </row>
    <row r="24">
      <c r="A24" s="25" t="s">
        <v>61</v>
      </c>
      <c r="B24" s="17"/>
      <c r="C24" s="27"/>
    </row>
    <row r="25">
      <c r="A25" s="25" t="s">
        <v>62</v>
      </c>
      <c r="B25" s="17"/>
      <c r="C25" s="27"/>
    </row>
    <row r="26" ht="5.25" customHeight="1">
      <c r="A26" s="16"/>
      <c r="B26" s="16"/>
      <c r="C26" s="16"/>
    </row>
    <row r="27">
      <c r="A27" s="24" t="s">
        <v>63</v>
      </c>
      <c r="B27" s="21"/>
      <c r="C27" s="21"/>
    </row>
    <row r="28">
      <c r="A28" s="25" t="s">
        <v>64</v>
      </c>
      <c r="B28" s="17"/>
      <c r="C28" s="23" t="s">
        <v>65</v>
      </c>
    </row>
    <row r="29">
      <c r="A29" s="25" t="s">
        <v>66</v>
      </c>
      <c r="B29" s="28">
        <v>1.0</v>
      </c>
      <c r="C29" s="29" t="s">
        <v>67</v>
      </c>
    </row>
    <row r="30">
      <c r="A30" s="25"/>
      <c r="B30" s="28">
        <v>2.0</v>
      </c>
      <c r="C30" s="29" t="s">
        <v>68</v>
      </c>
    </row>
    <row r="31">
      <c r="A31" s="25"/>
      <c r="B31" s="28">
        <v>3.0</v>
      </c>
      <c r="C31" s="29" t="s">
        <v>69</v>
      </c>
    </row>
    <row r="32">
      <c r="A32" s="25" t="s">
        <v>70</v>
      </c>
      <c r="B32" s="17"/>
      <c r="C32" s="30" t="s">
        <v>71</v>
      </c>
    </row>
    <row r="33">
      <c r="A33" s="25" t="s">
        <v>56</v>
      </c>
      <c r="B33" s="17"/>
      <c r="C33" s="27"/>
    </row>
    <row r="34" ht="5.25" customHeight="1">
      <c r="A34" s="16"/>
      <c r="B34" s="16"/>
      <c r="C34" s="16"/>
    </row>
    <row r="35">
      <c r="A35" s="24" t="s">
        <v>72</v>
      </c>
      <c r="B35" s="21"/>
      <c r="C35" s="21"/>
    </row>
    <row r="36">
      <c r="A36" s="31" t="s">
        <v>73</v>
      </c>
      <c r="B36" s="17"/>
      <c r="C36" s="17"/>
    </row>
    <row r="37">
      <c r="A37" s="31" t="s">
        <v>74</v>
      </c>
      <c r="B37" s="17"/>
      <c r="C37" s="27"/>
    </row>
    <row r="38">
      <c r="A38" s="31" t="s">
        <v>75</v>
      </c>
      <c r="B38" s="17"/>
      <c r="C38" s="32"/>
    </row>
    <row r="39">
      <c r="A39" s="31" t="s">
        <v>76</v>
      </c>
      <c r="B39" s="17"/>
      <c r="C39" s="17"/>
    </row>
    <row r="40">
      <c r="A40" s="31" t="s">
        <v>77</v>
      </c>
      <c r="B40" s="17"/>
      <c r="C40" s="27"/>
    </row>
    <row r="41">
      <c r="A41" s="31" t="s">
        <v>78</v>
      </c>
      <c r="B41" s="17"/>
      <c r="C41" s="32"/>
    </row>
    <row r="42" ht="5.25" customHeight="1">
      <c r="A42" s="16"/>
      <c r="B42" s="16"/>
      <c r="C42" s="16"/>
    </row>
    <row r="43">
      <c r="A43" s="33" t="s">
        <v>79</v>
      </c>
      <c r="B43" s="21"/>
      <c r="C43" s="21"/>
    </row>
    <row r="44">
      <c r="A44" s="31" t="s">
        <v>80</v>
      </c>
      <c r="B44" s="17"/>
      <c r="C44" s="34" t="s">
        <v>81</v>
      </c>
    </row>
    <row r="45">
      <c r="A45" s="31" t="s">
        <v>82</v>
      </c>
      <c r="B45" s="17"/>
      <c r="C45" s="30" t="s">
        <v>83</v>
      </c>
    </row>
    <row r="46">
      <c r="A46" s="25" t="s">
        <v>56</v>
      </c>
      <c r="B46" s="17"/>
      <c r="C46" s="32"/>
    </row>
    <row r="47" ht="5.25" customHeight="1">
      <c r="A47" s="16"/>
      <c r="B47" s="16"/>
      <c r="C47" s="16"/>
    </row>
    <row r="48">
      <c r="A48" s="33" t="s">
        <v>84</v>
      </c>
      <c r="B48" s="21"/>
      <c r="C48" s="21"/>
    </row>
    <row r="49" ht="17.25" customHeight="1">
      <c r="A49" s="31" t="s">
        <v>85</v>
      </c>
      <c r="B49" s="17"/>
      <c r="C49" s="26" t="s">
        <v>71</v>
      </c>
    </row>
    <row r="50">
      <c r="A50" s="31" t="s">
        <v>86</v>
      </c>
      <c r="B50" s="17"/>
      <c r="C50" s="26" t="s">
        <v>50</v>
      </c>
    </row>
    <row r="51">
      <c r="A51" s="31" t="s">
        <v>87</v>
      </c>
      <c r="B51" s="17"/>
      <c r="C51" s="23" t="s">
        <v>71</v>
      </c>
    </row>
    <row r="52" ht="5.25" customHeight="1">
      <c r="A52" s="16"/>
      <c r="B52" s="16"/>
      <c r="C52" s="16"/>
    </row>
    <row r="53">
      <c r="A53" s="24" t="s">
        <v>88</v>
      </c>
    </row>
    <row r="54">
      <c r="A54" s="27"/>
      <c r="B54" s="35"/>
      <c r="C54" s="35"/>
    </row>
    <row r="55">
      <c r="A55" s="27"/>
      <c r="B55" s="35"/>
      <c r="C55" s="35"/>
    </row>
    <row r="56">
      <c r="A56" s="27"/>
      <c r="B56" s="35"/>
      <c r="C56" s="35"/>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hyperlinks>
    <hyperlink r:id="rId2" ref="C44"/>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36" t="s">
        <v>89</v>
      </c>
      <c r="B1" s="36"/>
      <c r="C1" s="36"/>
      <c r="D1" s="36"/>
      <c r="E1" s="36"/>
    </row>
    <row r="2">
      <c r="A2" s="11" t="s">
        <v>27</v>
      </c>
      <c r="C2" s="37"/>
      <c r="D2" s="38"/>
      <c r="E2" s="37"/>
    </row>
    <row r="3">
      <c r="A3" s="39" t="s">
        <v>90</v>
      </c>
      <c r="B3" s="40"/>
      <c r="C3" s="37"/>
      <c r="D3" s="38" t="s">
        <v>91</v>
      </c>
      <c r="E3" s="41"/>
    </row>
    <row r="4">
      <c r="A4" s="39" t="s">
        <v>92</v>
      </c>
      <c r="B4" s="41"/>
      <c r="C4" s="37"/>
      <c r="D4" s="38" t="s">
        <v>91</v>
      </c>
      <c r="E4" s="41"/>
    </row>
    <row r="5">
      <c r="A5" s="38" t="s">
        <v>93</v>
      </c>
      <c r="B5" s="42" t="s">
        <v>39</v>
      </c>
      <c r="C5" s="37"/>
      <c r="D5" s="38" t="s">
        <v>91</v>
      </c>
      <c r="E5" s="42" t="s">
        <v>41</v>
      </c>
    </row>
    <row r="6">
      <c r="A6" s="39" t="s">
        <v>94</v>
      </c>
      <c r="B6" s="40" t="s">
        <v>39</v>
      </c>
      <c r="C6" s="37"/>
      <c r="D6" s="38" t="s">
        <v>91</v>
      </c>
      <c r="E6" s="41" t="s">
        <v>41</v>
      </c>
    </row>
    <row r="7">
      <c r="A7" s="43"/>
      <c r="B7" s="43"/>
      <c r="C7" s="37"/>
      <c r="D7" s="37"/>
      <c r="E7" s="37"/>
    </row>
    <row r="8">
      <c r="A8" s="39" t="s">
        <v>95</v>
      </c>
      <c r="B8" s="44" t="s">
        <v>96</v>
      </c>
      <c r="C8" s="37"/>
      <c r="D8" s="38" t="s">
        <v>91</v>
      </c>
      <c r="E8" s="41">
        <f>16082516100</f>
        <v>16082516100</v>
      </c>
    </row>
    <row r="9">
      <c r="A9" s="43"/>
      <c r="B9" s="40"/>
      <c r="C9" s="37"/>
      <c r="D9" s="37"/>
      <c r="E9" s="37"/>
    </row>
    <row r="10">
      <c r="A10" s="43"/>
      <c r="B10" s="37"/>
      <c r="C10" s="37"/>
      <c r="D10" s="37"/>
      <c r="E10" s="41">
        <f>16082516100</f>
        <v>16082516100</v>
      </c>
    </row>
    <row r="11">
      <c r="A11" s="39" t="s">
        <v>97</v>
      </c>
      <c r="B11" s="45" t="s">
        <v>96</v>
      </c>
      <c r="C11" s="37"/>
      <c r="D11" s="38" t="s">
        <v>91</v>
      </c>
      <c r="E11" s="41"/>
    </row>
    <row r="12">
      <c r="A12" s="43"/>
      <c r="B12" s="40"/>
      <c r="C12" s="37"/>
      <c r="D12" s="37"/>
      <c r="E12" s="37"/>
    </row>
    <row r="13">
      <c r="A13" s="46"/>
      <c r="B13" s="47"/>
      <c r="C13" s="37"/>
      <c r="D13" s="37"/>
      <c r="E13" s="37"/>
    </row>
    <row r="14">
      <c r="A14" s="25" t="s">
        <v>98</v>
      </c>
    </row>
  </sheetData>
  <mergeCells count="2">
    <mergeCell ref="A2:B2"/>
    <mergeCell ref="A14:E14"/>
  </mergeCells>
  <hyperlinks>
    <hyperlink r:id="rId1" ref="B8"/>
    <hyperlink r:id="rId2" ref="B11"/>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4" width="44.88"/>
  </cols>
  <sheetData>
    <row r="1">
      <c r="A1" s="36" t="s">
        <v>99</v>
      </c>
      <c r="B1" s="36"/>
      <c r="C1" s="36"/>
    </row>
    <row r="2">
      <c r="A2" s="11" t="s">
        <v>100</v>
      </c>
      <c r="C2" s="48"/>
    </row>
    <row r="3">
      <c r="A3" s="49" t="s">
        <v>101</v>
      </c>
      <c r="B3" s="50" t="s">
        <v>102</v>
      </c>
      <c r="C3" s="48"/>
    </row>
    <row r="4">
      <c r="A4" s="49" t="s">
        <v>35</v>
      </c>
      <c r="B4" s="51">
        <v>45437.0</v>
      </c>
    </row>
    <row r="5">
      <c r="A5" s="50"/>
    </row>
    <row r="6">
      <c r="A6" s="50" t="s">
        <v>103</v>
      </c>
    </row>
    <row r="7">
      <c r="A7" s="50" t="s">
        <v>104</v>
      </c>
    </row>
    <row r="8">
      <c r="A8" s="50" t="s">
        <v>105</v>
      </c>
    </row>
    <row r="10">
      <c r="A10" s="52" t="s">
        <v>106</v>
      </c>
      <c r="B10" s="53" t="s">
        <v>107</v>
      </c>
      <c r="C10" s="53" t="s">
        <v>108</v>
      </c>
      <c r="D10" s="53" t="s">
        <v>109</v>
      </c>
      <c r="E10" s="53" t="s">
        <v>110</v>
      </c>
      <c r="F10" s="53" t="s">
        <v>111</v>
      </c>
      <c r="G10" s="53" t="s">
        <v>112</v>
      </c>
      <c r="H10" s="53" t="s">
        <v>113</v>
      </c>
      <c r="I10" s="53" t="s">
        <v>114</v>
      </c>
      <c r="J10" s="53" t="s">
        <v>115</v>
      </c>
      <c r="K10" s="53" t="s">
        <v>116</v>
      </c>
      <c r="L10" s="54" t="s">
        <v>117</v>
      </c>
      <c r="M10" s="54" t="s">
        <v>118</v>
      </c>
      <c r="N10" s="55"/>
    </row>
    <row r="11">
      <c r="A11" s="56" t="s">
        <v>119</v>
      </c>
      <c r="B11" s="57" t="s">
        <v>119</v>
      </c>
      <c r="C11" s="58"/>
      <c r="D11" s="57" t="s">
        <v>120</v>
      </c>
      <c r="E11" s="59" t="s">
        <v>121</v>
      </c>
      <c r="F11" s="60" t="s">
        <v>122</v>
      </c>
      <c r="G11" s="57" t="s">
        <v>123</v>
      </c>
      <c r="H11" s="57" t="s">
        <v>124</v>
      </c>
      <c r="I11" s="57" t="s">
        <v>125</v>
      </c>
      <c r="J11" s="57" t="s">
        <v>126</v>
      </c>
      <c r="K11" s="57" t="s">
        <v>127</v>
      </c>
      <c r="L11" s="61" t="s">
        <v>128</v>
      </c>
      <c r="M11" s="61" t="s">
        <v>129</v>
      </c>
      <c r="N11" s="62"/>
    </row>
    <row r="12">
      <c r="A12" s="56" t="s">
        <v>130</v>
      </c>
      <c r="B12" s="58" t="s">
        <v>131</v>
      </c>
      <c r="C12" s="58" t="s">
        <v>132</v>
      </c>
      <c r="D12" s="57" t="s">
        <v>133</v>
      </c>
      <c r="E12" s="63">
        <v>4.0</v>
      </c>
      <c r="F12" s="60">
        <v>1.0</v>
      </c>
      <c r="G12" s="57" t="s">
        <v>134</v>
      </c>
      <c r="H12" s="57" t="s">
        <v>124</v>
      </c>
      <c r="I12" s="57" t="s">
        <v>135</v>
      </c>
      <c r="J12" s="57" t="s">
        <v>136</v>
      </c>
      <c r="K12" s="57" t="s">
        <v>137</v>
      </c>
      <c r="L12" s="62"/>
      <c r="M12" s="61" t="s">
        <v>138</v>
      </c>
      <c r="N12" s="37"/>
    </row>
    <row r="13">
      <c r="A13" s="56" t="s">
        <v>139</v>
      </c>
      <c r="B13" s="58"/>
      <c r="C13" s="58"/>
      <c r="D13" s="57" t="s">
        <v>140</v>
      </c>
      <c r="E13" s="60">
        <v>5.0</v>
      </c>
      <c r="F13" s="57" t="s">
        <v>141</v>
      </c>
      <c r="G13" s="57" t="s">
        <v>142</v>
      </c>
      <c r="H13" s="57" t="s">
        <v>124</v>
      </c>
      <c r="I13" s="57" t="s">
        <v>125</v>
      </c>
      <c r="J13" s="57" t="s">
        <v>143</v>
      </c>
      <c r="K13" s="57" t="s">
        <v>144</v>
      </c>
      <c r="L13" s="62"/>
      <c r="M13" s="61" t="s">
        <v>145</v>
      </c>
      <c r="N13" s="37"/>
    </row>
    <row r="14">
      <c r="A14" s="64" t="s">
        <v>146</v>
      </c>
      <c r="B14" s="58"/>
      <c r="C14" s="57" t="s">
        <v>147</v>
      </c>
      <c r="D14" s="57" t="s">
        <v>133</v>
      </c>
      <c r="E14" s="63">
        <v>7.0</v>
      </c>
      <c r="F14" s="60" t="s">
        <v>148</v>
      </c>
      <c r="G14" s="57" t="s">
        <v>149</v>
      </c>
      <c r="H14" s="57" t="s">
        <v>150</v>
      </c>
      <c r="I14" s="57" t="s">
        <v>151</v>
      </c>
      <c r="J14" s="57" t="s">
        <v>152</v>
      </c>
      <c r="K14" s="57" t="s">
        <v>153</v>
      </c>
      <c r="L14" s="61" t="s">
        <v>154</v>
      </c>
      <c r="M14" s="62"/>
      <c r="N14" s="37"/>
    </row>
    <row r="15">
      <c r="A15" s="64" t="s">
        <v>155</v>
      </c>
      <c r="B15" s="58"/>
      <c r="C15" s="57" t="s">
        <v>156</v>
      </c>
      <c r="D15" s="57" t="s">
        <v>133</v>
      </c>
      <c r="E15" s="60">
        <v>8.0</v>
      </c>
      <c r="F15" s="57" t="s">
        <v>148</v>
      </c>
      <c r="G15" s="57" t="s">
        <v>157</v>
      </c>
      <c r="H15" s="57" t="s">
        <v>150</v>
      </c>
      <c r="I15" s="57" t="s">
        <v>158</v>
      </c>
      <c r="J15" s="57" t="s">
        <v>159</v>
      </c>
      <c r="K15" s="57" t="s">
        <v>160</v>
      </c>
      <c r="L15" s="61" t="s">
        <v>161</v>
      </c>
      <c r="M15" s="62"/>
      <c r="N15" s="37"/>
    </row>
    <row r="16">
      <c r="A16" s="56" t="s">
        <v>162</v>
      </c>
      <c r="B16" s="58"/>
      <c r="C16" s="57" t="s">
        <v>163</v>
      </c>
      <c r="D16" s="57" t="s">
        <v>133</v>
      </c>
      <c r="E16" s="63">
        <v>10.0</v>
      </c>
      <c r="F16" s="60" t="s">
        <v>164</v>
      </c>
      <c r="G16" s="57" t="s">
        <v>165</v>
      </c>
      <c r="H16" s="57" t="s">
        <v>166</v>
      </c>
      <c r="I16" s="58"/>
      <c r="J16" s="61" t="s">
        <v>167</v>
      </c>
      <c r="K16" s="61" t="s">
        <v>168</v>
      </c>
      <c r="L16" s="61" t="s">
        <v>169</v>
      </c>
      <c r="M16" s="61" t="s">
        <v>170</v>
      </c>
      <c r="N16" s="37"/>
    </row>
    <row r="17">
      <c r="A17" s="64" t="s">
        <v>171</v>
      </c>
      <c r="B17" s="58"/>
      <c r="C17" s="58"/>
      <c r="D17" s="57" t="s">
        <v>133</v>
      </c>
      <c r="E17" s="60">
        <v>12.0</v>
      </c>
      <c r="F17" s="57" t="s">
        <v>122</v>
      </c>
      <c r="G17" s="57" t="s">
        <v>172</v>
      </c>
      <c r="H17" s="57" t="s">
        <v>173</v>
      </c>
      <c r="I17" s="57" t="s">
        <v>174</v>
      </c>
      <c r="J17" s="57" t="s">
        <v>175</v>
      </c>
      <c r="K17" s="57" t="s">
        <v>176</v>
      </c>
      <c r="L17" s="61" t="s">
        <v>177</v>
      </c>
      <c r="M17" s="61" t="s">
        <v>178</v>
      </c>
      <c r="N17" s="37"/>
    </row>
    <row r="18">
      <c r="A18" s="64" t="s">
        <v>179</v>
      </c>
      <c r="B18" s="58"/>
      <c r="C18" s="57" t="s">
        <v>180</v>
      </c>
      <c r="D18" s="57" t="s">
        <v>133</v>
      </c>
      <c r="E18" s="60">
        <v>13.0</v>
      </c>
      <c r="F18" s="57" t="s">
        <v>148</v>
      </c>
      <c r="G18" s="57" t="s">
        <v>181</v>
      </c>
      <c r="H18" s="57" t="s">
        <v>182</v>
      </c>
      <c r="I18" s="57" t="s">
        <v>183</v>
      </c>
      <c r="J18" s="57" t="s">
        <v>184</v>
      </c>
      <c r="K18" s="57" t="s">
        <v>185</v>
      </c>
      <c r="L18" s="61" t="s">
        <v>186</v>
      </c>
      <c r="M18" s="61" t="s">
        <v>187</v>
      </c>
      <c r="N18" s="37"/>
    </row>
    <row r="19">
      <c r="A19" s="64" t="s">
        <v>188</v>
      </c>
      <c r="B19" s="58"/>
      <c r="C19" s="57" t="s">
        <v>189</v>
      </c>
      <c r="D19" s="57" t="s">
        <v>133</v>
      </c>
      <c r="E19" s="60">
        <v>17.0</v>
      </c>
      <c r="F19" s="60" t="s">
        <v>190</v>
      </c>
      <c r="G19" s="57" t="s">
        <v>191</v>
      </c>
      <c r="H19" s="57" t="s">
        <v>192</v>
      </c>
      <c r="I19" s="57" t="s">
        <v>193</v>
      </c>
      <c r="J19" s="57" t="s">
        <v>194</v>
      </c>
      <c r="K19" s="57" t="s">
        <v>195</v>
      </c>
      <c r="L19" s="61" t="s">
        <v>196</v>
      </c>
      <c r="M19" s="61" t="s">
        <v>197</v>
      </c>
      <c r="N19" s="37"/>
    </row>
    <row r="20">
      <c r="A20" s="64" t="s">
        <v>198</v>
      </c>
      <c r="B20" s="57" t="s">
        <v>199</v>
      </c>
      <c r="C20" s="58"/>
      <c r="D20" s="57" t="s">
        <v>133</v>
      </c>
      <c r="E20" s="63">
        <v>20.0</v>
      </c>
      <c r="F20" s="57" t="s">
        <v>148</v>
      </c>
      <c r="G20" s="57" t="s">
        <v>200</v>
      </c>
      <c r="H20" s="57" t="s">
        <v>150</v>
      </c>
      <c r="I20" s="57" t="s">
        <v>201</v>
      </c>
      <c r="J20" s="61" t="s">
        <v>202</v>
      </c>
      <c r="K20" s="61" t="s">
        <v>203</v>
      </c>
      <c r="L20" s="61" t="s">
        <v>204</v>
      </c>
      <c r="M20" s="62"/>
      <c r="N20" s="37"/>
    </row>
    <row r="21">
      <c r="A21" s="65" t="s">
        <v>205</v>
      </c>
      <c r="B21" s="58"/>
      <c r="C21" s="66" t="s">
        <v>206</v>
      </c>
      <c r="D21" s="66" t="s">
        <v>140</v>
      </c>
      <c r="E21" s="67">
        <v>21.0</v>
      </c>
      <c r="F21" s="67">
        <v>3.0</v>
      </c>
      <c r="G21" s="66" t="s">
        <v>207</v>
      </c>
      <c r="H21" s="66" t="s">
        <v>124</v>
      </c>
      <c r="I21" s="66" t="s">
        <v>208</v>
      </c>
      <c r="J21" s="68" t="s">
        <v>209</v>
      </c>
      <c r="K21" s="68" t="s">
        <v>210</v>
      </c>
      <c r="L21" s="62"/>
      <c r="M21" s="68" t="s">
        <v>211</v>
      </c>
      <c r="N21" s="37"/>
    </row>
    <row r="22">
      <c r="A22" s="64" t="s">
        <v>212</v>
      </c>
      <c r="B22" s="58"/>
      <c r="C22" s="57" t="s">
        <v>213</v>
      </c>
      <c r="D22" s="57" t="s">
        <v>133</v>
      </c>
      <c r="E22" s="60">
        <v>22.0</v>
      </c>
      <c r="F22" s="60" t="s">
        <v>190</v>
      </c>
      <c r="G22" s="57" t="s">
        <v>214</v>
      </c>
      <c r="H22" s="57" t="s">
        <v>149</v>
      </c>
      <c r="I22" s="57" t="s">
        <v>215</v>
      </c>
      <c r="J22" s="58"/>
      <c r="K22" s="58"/>
      <c r="L22" s="62"/>
      <c r="M22" s="62"/>
      <c r="N22" s="37"/>
    </row>
    <row r="23">
      <c r="A23" s="64" t="s">
        <v>216</v>
      </c>
      <c r="B23" s="58"/>
      <c r="C23" s="57" t="s">
        <v>217</v>
      </c>
      <c r="D23" s="57" t="s">
        <v>133</v>
      </c>
      <c r="E23" s="63">
        <v>23.0</v>
      </c>
      <c r="F23" s="57" t="s">
        <v>164</v>
      </c>
      <c r="G23" s="57" t="s">
        <v>218</v>
      </c>
      <c r="H23" s="57" t="s">
        <v>124</v>
      </c>
      <c r="I23" s="57" t="s">
        <v>219</v>
      </c>
      <c r="J23" s="57" t="s">
        <v>220</v>
      </c>
      <c r="K23" s="57" t="s">
        <v>221</v>
      </c>
      <c r="L23" s="61" t="s">
        <v>222</v>
      </c>
      <c r="M23" s="61" t="s">
        <v>223</v>
      </c>
      <c r="N23" s="37"/>
    </row>
    <row r="24">
      <c r="A24" s="64" t="s">
        <v>224</v>
      </c>
      <c r="B24" s="58"/>
      <c r="C24" s="57" t="s">
        <v>225</v>
      </c>
      <c r="D24" s="57" t="s">
        <v>133</v>
      </c>
      <c r="E24" s="60">
        <v>24.0</v>
      </c>
      <c r="F24" s="57" t="s">
        <v>148</v>
      </c>
      <c r="G24" s="57" t="s">
        <v>226</v>
      </c>
      <c r="H24" s="57" t="s">
        <v>124</v>
      </c>
      <c r="I24" s="57" t="s">
        <v>227</v>
      </c>
      <c r="J24" s="57" t="s">
        <v>228</v>
      </c>
      <c r="K24" s="57" t="s">
        <v>229</v>
      </c>
      <c r="L24" s="61" t="s">
        <v>230</v>
      </c>
      <c r="M24" s="62"/>
      <c r="N24" s="37"/>
    </row>
    <row r="25">
      <c r="A25" s="56" t="s">
        <v>231</v>
      </c>
      <c r="B25" s="58"/>
      <c r="C25" s="58"/>
      <c r="D25" s="61" t="s">
        <v>133</v>
      </c>
      <c r="E25" s="60">
        <v>25.0</v>
      </c>
      <c r="F25" s="60">
        <v>1.0</v>
      </c>
      <c r="G25" s="57" t="s">
        <v>232</v>
      </c>
      <c r="H25" s="57" t="s">
        <v>233</v>
      </c>
      <c r="I25" s="57" t="s">
        <v>234</v>
      </c>
      <c r="J25" s="61" t="s">
        <v>228</v>
      </c>
      <c r="K25" s="61" t="s">
        <v>235</v>
      </c>
      <c r="L25" s="61" t="s">
        <v>236</v>
      </c>
      <c r="M25" s="61" t="s">
        <v>237</v>
      </c>
      <c r="N25" s="37"/>
    </row>
    <row r="26">
      <c r="A26" s="56" t="s">
        <v>238</v>
      </c>
      <c r="B26" s="57" t="s">
        <v>239</v>
      </c>
      <c r="C26" s="57" t="s">
        <v>240</v>
      </c>
      <c r="D26" s="57" t="s">
        <v>241</v>
      </c>
      <c r="E26" s="60">
        <v>27.0</v>
      </c>
      <c r="F26" s="57" t="s">
        <v>122</v>
      </c>
      <c r="G26" s="57" t="s">
        <v>242</v>
      </c>
      <c r="H26" s="57" t="s">
        <v>124</v>
      </c>
      <c r="I26" s="57" t="s">
        <v>243</v>
      </c>
      <c r="J26" s="57" t="s">
        <v>244</v>
      </c>
      <c r="K26" s="57" t="s">
        <v>243</v>
      </c>
      <c r="L26" s="61" t="s">
        <v>245</v>
      </c>
      <c r="M26" s="61" t="s">
        <v>246</v>
      </c>
      <c r="N26" s="37"/>
    </row>
    <row r="27">
      <c r="A27" s="64" t="s">
        <v>247</v>
      </c>
      <c r="B27" s="58"/>
      <c r="C27" s="57" t="s">
        <v>248</v>
      </c>
      <c r="D27" s="61" t="s">
        <v>249</v>
      </c>
      <c r="E27" s="63">
        <v>32.0</v>
      </c>
      <c r="F27" s="57" t="s">
        <v>190</v>
      </c>
      <c r="G27" s="57" t="s">
        <v>250</v>
      </c>
      <c r="H27" s="57" t="s">
        <v>124</v>
      </c>
      <c r="I27" s="58"/>
      <c r="J27" s="61" t="s">
        <v>251</v>
      </c>
      <c r="K27" s="61" t="s">
        <v>252</v>
      </c>
      <c r="L27" s="61" t="s">
        <v>253</v>
      </c>
      <c r="M27" s="61" t="s">
        <v>254</v>
      </c>
      <c r="N27" s="41"/>
    </row>
    <row r="28">
      <c r="A28" s="64" t="s">
        <v>255</v>
      </c>
      <c r="B28" s="57" t="s">
        <v>256</v>
      </c>
      <c r="C28" s="58"/>
      <c r="D28" s="57" t="s">
        <v>133</v>
      </c>
      <c r="E28" s="60">
        <v>47.0</v>
      </c>
      <c r="F28" s="60" t="s">
        <v>148</v>
      </c>
      <c r="G28" s="57" t="s">
        <v>257</v>
      </c>
      <c r="H28" s="57" t="s">
        <v>258</v>
      </c>
      <c r="I28" s="57" t="s">
        <v>259</v>
      </c>
      <c r="J28" s="57" t="s">
        <v>260</v>
      </c>
      <c r="K28" s="57" t="s">
        <v>261</v>
      </c>
      <c r="L28" s="62"/>
      <c r="M28" s="61" t="s">
        <v>262</v>
      </c>
      <c r="N28" s="62"/>
    </row>
    <row r="29">
      <c r="A29" s="56" t="s">
        <v>263</v>
      </c>
      <c r="B29" s="58"/>
      <c r="C29" s="57" t="s">
        <v>264</v>
      </c>
      <c r="D29" s="57" t="s">
        <v>265</v>
      </c>
      <c r="E29" s="60">
        <v>52.0</v>
      </c>
      <c r="F29" s="57" t="s">
        <v>266</v>
      </c>
      <c r="G29" s="57" t="s">
        <v>267</v>
      </c>
      <c r="H29" s="61" t="s">
        <v>268</v>
      </c>
      <c r="I29" s="57" t="s">
        <v>269</v>
      </c>
      <c r="J29" s="61" t="s">
        <v>270</v>
      </c>
      <c r="K29" s="61" t="s">
        <v>271</v>
      </c>
      <c r="L29" s="61" t="s">
        <v>272</v>
      </c>
      <c r="M29" s="61" t="s">
        <v>273</v>
      </c>
      <c r="N29" s="37"/>
    </row>
    <row r="30">
      <c r="A30" s="56" t="s">
        <v>274</v>
      </c>
      <c r="B30" s="57" t="s">
        <v>275</v>
      </c>
      <c r="C30" s="57" t="s">
        <v>276</v>
      </c>
      <c r="D30" s="57" t="s">
        <v>277</v>
      </c>
      <c r="E30" s="60">
        <v>55.0</v>
      </c>
      <c r="F30" s="57" t="s">
        <v>148</v>
      </c>
      <c r="G30" s="57" t="s">
        <v>278</v>
      </c>
      <c r="H30" s="57" t="s">
        <v>278</v>
      </c>
      <c r="I30" s="57" t="s">
        <v>279</v>
      </c>
      <c r="J30" s="57" t="s">
        <v>280</v>
      </c>
      <c r="K30" s="57" t="s">
        <v>281</v>
      </c>
      <c r="L30" s="61" t="s">
        <v>282</v>
      </c>
      <c r="M30" s="61" t="s">
        <v>283</v>
      </c>
      <c r="N30" s="37"/>
    </row>
    <row r="31">
      <c r="A31" s="64" t="s">
        <v>284</v>
      </c>
      <c r="B31" s="58"/>
      <c r="C31" s="57" t="s">
        <v>285</v>
      </c>
      <c r="D31" s="61" t="s">
        <v>133</v>
      </c>
      <c r="E31" s="63">
        <v>64.0</v>
      </c>
      <c r="F31" s="60">
        <v>2.0</v>
      </c>
      <c r="G31" s="57" t="s">
        <v>286</v>
      </c>
      <c r="H31" s="57" t="s">
        <v>286</v>
      </c>
      <c r="I31" s="57" t="s">
        <v>287</v>
      </c>
      <c r="J31" s="57" t="s">
        <v>288</v>
      </c>
      <c r="K31" s="57" t="s">
        <v>289</v>
      </c>
      <c r="L31" s="61" t="s">
        <v>290</v>
      </c>
      <c r="M31" s="61" t="s">
        <v>291</v>
      </c>
      <c r="N31" s="37"/>
    </row>
    <row r="32">
      <c r="A32" s="64" t="s">
        <v>292</v>
      </c>
      <c r="B32" s="57" t="s">
        <v>293</v>
      </c>
      <c r="C32" s="57" t="s">
        <v>294</v>
      </c>
      <c r="D32" s="57" t="s">
        <v>133</v>
      </c>
      <c r="E32" s="60">
        <v>72.0</v>
      </c>
      <c r="F32" s="57" t="s">
        <v>141</v>
      </c>
      <c r="G32" s="57" t="s">
        <v>295</v>
      </c>
      <c r="H32" s="57" t="s">
        <v>295</v>
      </c>
      <c r="I32" s="57" t="s">
        <v>296</v>
      </c>
      <c r="J32" s="57" t="s">
        <v>297</v>
      </c>
      <c r="K32" s="57" t="s">
        <v>298</v>
      </c>
      <c r="L32" s="61" t="s">
        <v>299</v>
      </c>
      <c r="M32" s="61" t="s">
        <v>300</v>
      </c>
      <c r="N32" s="37"/>
    </row>
    <row r="33">
      <c r="A33" s="69" t="s">
        <v>301</v>
      </c>
      <c r="B33" s="70"/>
      <c r="C33" s="71" t="s">
        <v>302</v>
      </c>
      <c r="D33" s="72" t="s">
        <v>133</v>
      </c>
      <c r="E33" s="73">
        <v>87.0</v>
      </c>
      <c r="F33" s="67" t="s">
        <v>141</v>
      </c>
      <c r="G33" s="61"/>
      <c r="H33" s="66" t="s">
        <v>166</v>
      </c>
      <c r="I33" s="66" t="s">
        <v>303</v>
      </c>
      <c r="J33" s="61"/>
      <c r="K33" s="61"/>
      <c r="L33" s="61"/>
      <c r="M33" s="66" t="s">
        <v>304</v>
      </c>
      <c r="N33" s="37"/>
    </row>
    <row r="34">
      <c r="A34" s="74" t="s">
        <v>305</v>
      </c>
      <c r="B34" s="62"/>
      <c r="C34" s="57" t="s">
        <v>306</v>
      </c>
      <c r="D34" s="61" t="s">
        <v>133</v>
      </c>
      <c r="E34" s="63">
        <v>88.0</v>
      </c>
      <c r="F34" s="63" t="s">
        <v>122</v>
      </c>
      <c r="G34" s="61" t="s">
        <v>307</v>
      </c>
      <c r="H34" s="61" t="s">
        <v>166</v>
      </c>
      <c r="I34" s="61" t="s">
        <v>308</v>
      </c>
      <c r="J34" s="61" t="s">
        <v>309</v>
      </c>
      <c r="K34" s="61" t="s">
        <v>310</v>
      </c>
      <c r="L34" s="61" t="s">
        <v>311</v>
      </c>
      <c r="M34" s="61" t="s">
        <v>312</v>
      </c>
      <c r="N34" s="37"/>
    </row>
    <row r="35">
      <c r="A35" s="64" t="s">
        <v>313</v>
      </c>
      <c r="B35" s="58"/>
      <c r="C35" s="57" t="s">
        <v>314</v>
      </c>
      <c r="D35" s="57" t="s">
        <v>133</v>
      </c>
      <c r="E35" s="60">
        <v>97.0</v>
      </c>
      <c r="F35" s="57" t="s">
        <v>164</v>
      </c>
      <c r="G35" s="57" t="s">
        <v>315</v>
      </c>
      <c r="H35" s="57" t="s">
        <v>124</v>
      </c>
      <c r="I35" s="57" t="s">
        <v>135</v>
      </c>
      <c r="J35" s="57" t="s">
        <v>316</v>
      </c>
      <c r="K35" s="57" t="s">
        <v>317</v>
      </c>
      <c r="L35" s="61" t="s">
        <v>318</v>
      </c>
      <c r="M35" s="61" t="s">
        <v>319</v>
      </c>
      <c r="N35" s="37"/>
    </row>
    <row r="36">
      <c r="A36" s="74" t="s">
        <v>320</v>
      </c>
      <c r="B36" s="62"/>
      <c r="C36" s="57" t="s">
        <v>321</v>
      </c>
      <c r="D36" s="61" t="s">
        <v>133</v>
      </c>
      <c r="E36" s="63">
        <v>99.0</v>
      </c>
      <c r="F36" s="63" t="s">
        <v>122</v>
      </c>
      <c r="G36" s="61" t="s">
        <v>322</v>
      </c>
      <c r="H36" s="61" t="s">
        <v>323</v>
      </c>
      <c r="I36" s="61" t="s">
        <v>324</v>
      </c>
      <c r="J36" s="61" t="s">
        <v>325</v>
      </c>
      <c r="K36" s="61" t="s">
        <v>326</v>
      </c>
      <c r="L36" s="61" t="s">
        <v>327</v>
      </c>
      <c r="M36" s="61" t="s">
        <v>328</v>
      </c>
      <c r="N36" s="37"/>
    </row>
    <row r="37">
      <c r="A37" s="75"/>
      <c r="B37" s="76"/>
      <c r="C37" s="76"/>
      <c r="D37" s="76"/>
      <c r="E37" s="76"/>
      <c r="F37" s="76"/>
      <c r="G37" s="76"/>
      <c r="H37" s="76"/>
      <c r="I37" s="76"/>
      <c r="J37" s="76"/>
      <c r="K37" s="76"/>
      <c r="L37" s="77"/>
      <c r="M37" s="77"/>
      <c r="N37" s="78"/>
    </row>
    <row r="38">
      <c r="A38" s="79"/>
      <c r="B38" s="77"/>
      <c r="C38" s="76"/>
      <c r="D38" s="77"/>
      <c r="E38" s="77"/>
      <c r="F38" s="77"/>
      <c r="G38" s="77"/>
      <c r="H38" s="77"/>
      <c r="I38" s="77"/>
      <c r="J38" s="77"/>
      <c r="K38" s="77"/>
      <c r="L38" s="77"/>
      <c r="M38" s="77"/>
      <c r="N38" s="78"/>
    </row>
    <row r="39">
      <c r="A39" s="75"/>
      <c r="B39" s="76"/>
      <c r="C39" s="76"/>
      <c r="D39" s="76"/>
      <c r="E39" s="76"/>
      <c r="F39" s="76"/>
      <c r="G39" s="76"/>
      <c r="H39" s="76"/>
      <c r="I39" s="76"/>
      <c r="J39" s="76"/>
      <c r="K39" s="76"/>
      <c r="L39" s="77"/>
      <c r="M39" s="77"/>
      <c r="N39" s="78"/>
    </row>
    <row r="40">
      <c r="A40" s="79"/>
      <c r="B40" s="77"/>
      <c r="C40" s="79"/>
      <c r="D40" s="77"/>
      <c r="E40" s="77"/>
      <c r="F40" s="77"/>
      <c r="G40" s="77"/>
      <c r="H40" s="77"/>
      <c r="I40" s="77"/>
      <c r="J40" s="77"/>
      <c r="K40" s="77"/>
      <c r="L40" s="77"/>
      <c r="M40" s="77"/>
      <c r="N40" s="78"/>
    </row>
    <row r="41">
      <c r="A41" s="79"/>
      <c r="B41" s="77"/>
      <c r="C41" s="77"/>
      <c r="D41" s="77"/>
      <c r="E41" s="77"/>
      <c r="F41" s="77"/>
      <c r="G41" s="77"/>
      <c r="H41" s="77"/>
      <c r="I41" s="77"/>
      <c r="J41" s="77"/>
      <c r="K41" s="77"/>
      <c r="L41" s="77"/>
      <c r="M41" s="77"/>
      <c r="N41" s="78"/>
    </row>
    <row r="42">
      <c r="A42" s="79"/>
      <c r="B42" s="77"/>
      <c r="C42" s="77"/>
      <c r="D42" s="77"/>
      <c r="E42" s="77"/>
      <c r="F42" s="77"/>
      <c r="G42" s="77"/>
      <c r="H42" s="77"/>
      <c r="I42" s="77"/>
      <c r="J42" s="77"/>
      <c r="K42" s="77"/>
      <c r="L42" s="77"/>
      <c r="M42" s="77"/>
      <c r="N42" s="78"/>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329</v>
      </c>
    </row>
    <row r="2">
      <c r="A2" s="11" t="s">
        <v>330</v>
      </c>
    </row>
    <row r="3">
      <c r="A3" s="16" t="s">
        <v>331</v>
      </c>
      <c r="B3" s="19">
        <v>0.7708333333333334</v>
      </c>
    </row>
    <row r="4" ht="5.25" customHeight="1">
      <c r="A4" s="16"/>
      <c r="B4" s="16"/>
    </row>
    <row r="5">
      <c r="A5" s="20" t="s">
        <v>332</v>
      </c>
      <c r="B5" s="21"/>
    </row>
    <row r="6">
      <c r="A6" s="22" t="s">
        <v>333</v>
      </c>
      <c r="B6" s="26" t="s">
        <v>334</v>
      </c>
    </row>
    <row r="7" ht="5.25" customHeight="1">
      <c r="A7" s="16"/>
      <c r="B7" s="16"/>
    </row>
    <row r="8">
      <c r="A8" s="24" t="s">
        <v>335</v>
      </c>
    </row>
    <row r="9">
      <c r="A9" s="25" t="s">
        <v>38</v>
      </c>
      <c r="B9" s="23" t="s">
        <v>336</v>
      </c>
    </row>
    <row r="10">
      <c r="A10" s="25" t="s">
        <v>40</v>
      </c>
      <c r="B10" s="23" t="s">
        <v>337</v>
      </c>
    </row>
    <row r="11">
      <c r="A11" s="25" t="s">
        <v>338</v>
      </c>
      <c r="B11" s="23">
        <v>21.0</v>
      </c>
    </row>
    <row r="12">
      <c r="A12" s="25" t="s">
        <v>339</v>
      </c>
      <c r="B12" s="23">
        <v>2.0</v>
      </c>
    </row>
    <row r="13" ht="5.25" customHeight="1">
      <c r="A13" s="16"/>
      <c r="B13" s="16"/>
    </row>
    <row r="14">
      <c r="A14" s="24" t="s">
        <v>88</v>
      </c>
    </row>
    <row r="15">
      <c r="A15" s="27"/>
      <c r="B15" s="35"/>
    </row>
    <row r="16">
      <c r="A16" s="27"/>
      <c r="B16" s="35"/>
    </row>
    <row r="17">
      <c r="A17" s="27"/>
      <c r="B17" s="35"/>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6" t="s">
        <v>340</v>
      </c>
      <c r="B1" s="36"/>
      <c r="C1" s="36"/>
    </row>
    <row r="2">
      <c r="A2" s="11" t="s">
        <v>341</v>
      </c>
      <c r="C2" s="48"/>
    </row>
    <row r="3">
      <c r="A3" s="49" t="s">
        <v>101</v>
      </c>
      <c r="B3" s="50" t="s">
        <v>342</v>
      </c>
      <c r="C3" s="48"/>
    </row>
    <row r="4">
      <c r="A4" s="49" t="s">
        <v>35</v>
      </c>
      <c r="B4" s="51">
        <v>45437.0</v>
      </c>
    </row>
    <row r="5">
      <c r="A5" s="50"/>
    </row>
    <row r="6">
      <c r="A6" s="50" t="s">
        <v>343</v>
      </c>
    </row>
    <row r="7">
      <c r="A7" s="50" t="s">
        <v>104</v>
      </c>
    </row>
    <row r="8">
      <c r="A8" s="50" t="s">
        <v>105</v>
      </c>
    </row>
    <row r="10">
      <c r="A10" s="80" t="s">
        <v>106</v>
      </c>
      <c r="B10" s="81" t="s">
        <v>107</v>
      </c>
      <c r="C10" s="80" t="s">
        <v>108</v>
      </c>
      <c r="D10" s="80" t="s">
        <v>109</v>
      </c>
      <c r="E10" s="80" t="s">
        <v>110</v>
      </c>
      <c r="F10" s="81" t="s">
        <v>111</v>
      </c>
      <c r="G10" s="80" t="s">
        <v>112</v>
      </c>
      <c r="H10" s="80" t="s">
        <v>113</v>
      </c>
      <c r="I10" s="81" t="s">
        <v>114</v>
      </c>
      <c r="J10" s="80" t="s">
        <v>115</v>
      </c>
      <c r="K10" s="80" t="s">
        <v>116</v>
      </c>
      <c r="L10" s="82" t="s">
        <v>117</v>
      </c>
      <c r="M10" s="82" t="s">
        <v>118</v>
      </c>
    </row>
    <row r="11">
      <c r="A11" s="83" t="s">
        <v>344</v>
      </c>
      <c r="B11" s="76"/>
      <c r="C11" s="83" t="s">
        <v>344</v>
      </c>
      <c r="D11" s="84" t="s">
        <v>140</v>
      </c>
      <c r="E11" s="84">
        <v>1.0</v>
      </c>
      <c r="F11" s="84">
        <v>2.0</v>
      </c>
      <c r="G11" s="84" t="s">
        <v>345</v>
      </c>
      <c r="H11" s="84" t="s">
        <v>346</v>
      </c>
      <c r="I11" s="84" t="s">
        <v>347</v>
      </c>
      <c r="J11" s="84" t="s">
        <v>348</v>
      </c>
      <c r="K11" s="84" t="s">
        <v>349</v>
      </c>
      <c r="L11" s="77"/>
      <c r="M11" s="84" t="s">
        <v>350</v>
      </c>
    </row>
    <row r="12">
      <c r="A12" s="83" t="s">
        <v>351</v>
      </c>
      <c r="B12" s="84" t="s">
        <v>352</v>
      </c>
      <c r="C12" s="83" t="s">
        <v>353</v>
      </c>
      <c r="D12" s="84" t="s">
        <v>354</v>
      </c>
      <c r="E12" s="84">
        <v>3.0</v>
      </c>
      <c r="F12" s="84">
        <v>1.0</v>
      </c>
      <c r="G12" s="84" t="s">
        <v>150</v>
      </c>
      <c r="H12" s="83" t="s">
        <v>355</v>
      </c>
      <c r="I12" s="76"/>
      <c r="J12" s="84" t="s">
        <v>356</v>
      </c>
      <c r="K12" s="84" t="s">
        <v>357</v>
      </c>
      <c r="L12" s="77"/>
      <c r="M12" s="84" t="s">
        <v>358</v>
      </c>
    </row>
    <row r="13">
      <c r="A13" s="83" t="s">
        <v>359</v>
      </c>
      <c r="B13" s="76"/>
      <c r="C13" s="83" t="s">
        <v>360</v>
      </c>
      <c r="D13" s="84" t="s">
        <v>120</v>
      </c>
      <c r="E13" s="84">
        <v>5.0</v>
      </c>
      <c r="F13" s="84">
        <v>1.0</v>
      </c>
      <c r="G13" s="84" t="s">
        <v>361</v>
      </c>
      <c r="H13" s="84" t="s">
        <v>345</v>
      </c>
      <c r="I13" s="76"/>
      <c r="J13" s="84" t="s">
        <v>362</v>
      </c>
      <c r="K13" s="84" t="s">
        <v>363</v>
      </c>
      <c r="L13" s="77"/>
      <c r="M13" s="84" t="s">
        <v>364</v>
      </c>
    </row>
    <row r="14">
      <c r="A14" s="83" t="s">
        <v>365</v>
      </c>
      <c r="B14" s="84" t="s">
        <v>366</v>
      </c>
      <c r="C14" s="83" t="s">
        <v>367</v>
      </c>
      <c r="D14" s="84" t="s">
        <v>133</v>
      </c>
      <c r="E14" s="84">
        <v>6.0</v>
      </c>
      <c r="F14" s="84">
        <v>3.0</v>
      </c>
      <c r="G14" s="84" t="s">
        <v>368</v>
      </c>
      <c r="H14" s="84" t="s">
        <v>368</v>
      </c>
      <c r="I14" s="76"/>
      <c r="J14" s="84" t="s">
        <v>369</v>
      </c>
      <c r="K14" s="84" t="s">
        <v>370</v>
      </c>
      <c r="L14" s="77"/>
      <c r="M14" s="84" t="s">
        <v>371</v>
      </c>
    </row>
    <row r="15">
      <c r="A15" s="83" t="s">
        <v>372</v>
      </c>
      <c r="B15" s="84" t="s">
        <v>373</v>
      </c>
      <c r="C15" s="83" t="s">
        <v>374</v>
      </c>
      <c r="D15" s="84" t="s">
        <v>133</v>
      </c>
      <c r="E15" s="84">
        <v>8.0</v>
      </c>
      <c r="F15" s="84">
        <v>2.0</v>
      </c>
      <c r="G15" s="84" t="s">
        <v>345</v>
      </c>
      <c r="H15" s="84" t="s">
        <v>345</v>
      </c>
      <c r="I15" s="76"/>
      <c r="J15" s="84" t="s">
        <v>375</v>
      </c>
      <c r="K15" s="85" t="s">
        <v>376</v>
      </c>
      <c r="L15" s="77"/>
      <c r="M15" s="84" t="s">
        <v>377</v>
      </c>
    </row>
    <row r="16">
      <c r="A16" s="83" t="s">
        <v>378</v>
      </c>
      <c r="B16" s="84" t="s">
        <v>379</v>
      </c>
      <c r="C16" s="84" t="s">
        <v>380</v>
      </c>
      <c r="D16" s="84" t="s">
        <v>140</v>
      </c>
      <c r="E16" s="84">
        <v>9.0</v>
      </c>
      <c r="F16" s="84">
        <v>3.0</v>
      </c>
      <c r="G16" s="84" t="s">
        <v>381</v>
      </c>
      <c r="H16" s="84" t="s">
        <v>381</v>
      </c>
      <c r="I16" s="84" t="s">
        <v>382</v>
      </c>
      <c r="J16" s="84" t="s">
        <v>383</v>
      </c>
      <c r="K16" s="84" t="s">
        <v>384</v>
      </c>
      <c r="L16" s="77"/>
      <c r="M16" s="84" t="s">
        <v>385</v>
      </c>
    </row>
    <row r="17">
      <c r="A17" s="83" t="s">
        <v>386</v>
      </c>
      <c r="B17" s="76"/>
      <c r="C17" s="83" t="s">
        <v>387</v>
      </c>
      <c r="D17" s="84" t="s">
        <v>120</v>
      </c>
      <c r="E17" s="84">
        <v>10.0</v>
      </c>
      <c r="F17" s="84">
        <v>2.0</v>
      </c>
      <c r="G17" s="84" t="s">
        <v>388</v>
      </c>
      <c r="H17" s="84" t="s">
        <v>389</v>
      </c>
      <c r="I17" s="76"/>
      <c r="J17" s="84" t="s">
        <v>390</v>
      </c>
      <c r="K17" s="84" t="s">
        <v>391</v>
      </c>
      <c r="L17" s="84" t="s">
        <v>392</v>
      </c>
      <c r="M17" s="77"/>
    </row>
    <row r="18">
      <c r="A18" s="83" t="s">
        <v>393</v>
      </c>
      <c r="B18" s="84" t="s">
        <v>394</v>
      </c>
      <c r="C18" s="83" t="s">
        <v>395</v>
      </c>
      <c r="D18" s="84" t="s">
        <v>396</v>
      </c>
      <c r="E18" s="84">
        <v>12.0</v>
      </c>
      <c r="F18" s="84">
        <v>2.0</v>
      </c>
      <c r="G18" s="84" t="s">
        <v>397</v>
      </c>
      <c r="H18" s="84" t="s">
        <v>398</v>
      </c>
      <c r="I18" s="76"/>
      <c r="J18" s="84" t="s">
        <v>399</v>
      </c>
      <c r="K18" s="84" t="s">
        <v>400</v>
      </c>
      <c r="L18" s="77"/>
      <c r="M18" s="77"/>
    </row>
    <row r="19">
      <c r="A19" s="83" t="s">
        <v>401</v>
      </c>
      <c r="B19" s="84" t="s">
        <v>402</v>
      </c>
      <c r="C19" s="84" t="s">
        <v>403</v>
      </c>
      <c r="D19" s="84" t="s">
        <v>140</v>
      </c>
      <c r="E19" s="84">
        <v>13.0</v>
      </c>
      <c r="F19" s="84">
        <v>1.0</v>
      </c>
      <c r="G19" s="84" t="s">
        <v>404</v>
      </c>
      <c r="H19" s="84" t="s">
        <v>404</v>
      </c>
      <c r="I19" s="84" t="s">
        <v>405</v>
      </c>
      <c r="J19" s="84" t="s">
        <v>406</v>
      </c>
      <c r="K19" s="84" t="s">
        <v>407</v>
      </c>
      <c r="L19" s="77"/>
      <c r="M19" s="84" t="s">
        <v>408</v>
      </c>
    </row>
    <row r="20">
      <c r="A20" s="83" t="s">
        <v>409</v>
      </c>
      <c r="B20" s="84" t="s">
        <v>410</v>
      </c>
      <c r="C20" s="84" t="s">
        <v>411</v>
      </c>
      <c r="D20" s="84" t="s">
        <v>412</v>
      </c>
      <c r="E20" s="84">
        <v>14.0</v>
      </c>
      <c r="F20" s="84">
        <v>2.0</v>
      </c>
      <c r="G20" s="84" t="s">
        <v>368</v>
      </c>
      <c r="H20" s="84" t="s">
        <v>413</v>
      </c>
      <c r="I20" s="76"/>
      <c r="J20" s="84" t="s">
        <v>414</v>
      </c>
      <c r="K20" s="84" t="s">
        <v>415</v>
      </c>
      <c r="L20" s="77"/>
      <c r="M20" s="84" t="s">
        <v>416</v>
      </c>
    </row>
    <row r="21">
      <c r="A21" s="83" t="s">
        <v>417</v>
      </c>
      <c r="B21" s="76"/>
      <c r="C21" s="75"/>
      <c r="D21" s="76"/>
      <c r="E21" s="84">
        <v>17.0</v>
      </c>
      <c r="F21" s="76"/>
      <c r="G21" s="76"/>
      <c r="H21" s="76"/>
      <c r="I21" s="76"/>
      <c r="J21" s="76"/>
      <c r="K21" s="76"/>
      <c r="L21" s="77"/>
      <c r="M21" s="77"/>
    </row>
    <row r="22">
      <c r="A22" s="83" t="s">
        <v>418</v>
      </c>
      <c r="B22" s="84" t="s">
        <v>419</v>
      </c>
      <c r="C22" s="84" t="s">
        <v>420</v>
      </c>
      <c r="D22" s="84" t="s">
        <v>140</v>
      </c>
      <c r="E22" s="84">
        <v>19.0</v>
      </c>
      <c r="F22" s="84">
        <v>2.0</v>
      </c>
      <c r="G22" s="84" t="s">
        <v>345</v>
      </c>
      <c r="H22" s="84" t="s">
        <v>345</v>
      </c>
      <c r="I22" s="76"/>
      <c r="J22" s="76"/>
      <c r="K22" s="84" t="s">
        <v>421</v>
      </c>
      <c r="L22" s="77"/>
      <c r="M22" s="77"/>
    </row>
    <row r="23">
      <c r="A23" s="83" t="s">
        <v>422</v>
      </c>
      <c r="B23" s="84" t="s">
        <v>423</v>
      </c>
      <c r="C23" s="84" t="s">
        <v>424</v>
      </c>
      <c r="D23" s="84" t="s">
        <v>133</v>
      </c>
      <c r="E23" s="84">
        <v>21.0</v>
      </c>
      <c r="F23" s="84">
        <v>3.0</v>
      </c>
      <c r="G23" s="84" t="s">
        <v>345</v>
      </c>
      <c r="H23" s="84" t="s">
        <v>345</v>
      </c>
      <c r="I23" s="76"/>
      <c r="J23" s="76"/>
      <c r="K23" s="84" t="s">
        <v>425</v>
      </c>
      <c r="L23" s="77"/>
      <c r="M23" s="77"/>
    </row>
    <row r="24">
      <c r="A24" s="83" t="s">
        <v>426</v>
      </c>
      <c r="B24" s="84" t="s">
        <v>426</v>
      </c>
      <c r="C24" s="83" t="s">
        <v>427</v>
      </c>
      <c r="D24" s="84" t="s">
        <v>140</v>
      </c>
      <c r="E24" s="84">
        <v>26.0</v>
      </c>
      <c r="F24" s="84">
        <v>2.0</v>
      </c>
      <c r="G24" s="84" t="s">
        <v>428</v>
      </c>
      <c r="H24" s="84" t="s">
        <v>345</v>
      </c>
      <c r="I24" s="76"/>
      <c r="J24" s="84" t="s">
        <v>429</v>
      </c>
      <c r="K24" s="84" t="s">
        <v>430</v>
      </c>
      <c r="L24" s="77"/>
      <c r="M24" s="84" t="s">
        <v>431</v>
      </c>
    </row>
    <row r="25">
      <c r="A25" s="83" t="s">
        <v>432</v>
      </c>
      <c r="B25" s="76"/>
      <c r="C25" s="84" t="s">
        <v>433</v>
      </c>
      <c r="D25" s="84" t="s">
        <v>434</v>
      </c>
      <c r="E25" s="84">
        <v>27.0</v>
      </c>
      <c r="F25" s="84">
        <v>2.0</v>
      </c>
      <c r="G25" s="84" t="s">
        <v>435</v>
      </c>
      <c r="H25" s="84" t="s">
        <v>435</v>
      </c>
      <c r="I25" s="76"/>
      <c r="J25" s="84" t="s">
        <v>436</v>
      </c>
      <c r="K25" s="84" t="s">
        <v>437</v>
      </c>
      <c r="L25" s="77"/>
      <c r="M25" s="84" t="s">
        <v>438</v>
      </c>
    </row>
    <row r="26">
      <c r="A26" s="83" t="s">
        <v>439</v>
      </c>
      <c r="B26" s="84" t="s">
        <v>439</v>
      </c>
      <c r="C26" s="84" t="s">
        <v>439</v>
      </c>
      <c r="D26" s="84" t="s">
        <v>133</v>
      </c>
      <c r="E26" s="84">
        <v>42.0</v>
      </c>
      <c r="F26" s="84">
        <v>2.0</v>
      </c>
      <c r="G26" s="84" t="s">
        <v>345</v>
      </c>
      <c r="H26" s="84" t="s">
        <v>345</v>
      </c>
      <c r="I26" s="76"/>
      <c r="J26" s="84" t="s">
        <v>440</v>
      </c>
      <c r="K26" s="84" t="s">
        <v>441</v>
      </c>
      <c r="L26" s="77"/>
      <c r="M26" s="84" t="s">
        <v>442</v>
      </c>
    </row>
    <row r="27">
      <c r="A27" s="83" t="s">
        <v>443</v>
      </c>
      <c r="B27" s="76"/>
      <c r="C27" s="84" t="s">
        <v>444</v>
      </c>
      <c r="D27" s="84" t="s">
        <v>133</v>
      </c>
      <c r="E27" s="84">
        <v>44.0</v>
      </c>
      <c r="F27" s="84">
        <v>1.0</v>
      </c>
      <c r="G27" s="84" t="s">
        <v>134</v>
      </c>
      <c r="H27" s="84" t="s">
        <v>445</v>
      </c>
      <c r="I27" s="76"/>
      <c r="J27" s="84" t="s">
        <v>446</v>
      </c>
      <c r="K27" s="84" t="s">
        <v>447</v>
      </c>
      <c r="L27" s="77"/>
      <c r="M27" s="84" t="s">
        <v>448</v>
      </c>
    </row>
    <row r="28">
      <c r="A28" s="83" t="s">
        <v>449</v>
      </c>
      <c r="B28" s="84" t="s">
        <v>450</v>
      </c>
      <c r="C28" s="84" t="s">
        <v>451</v>
      </c>
      <c r="D28" s="84" t="s">
        <v>133</v>
      </c>
      <c r="E28" s="84">
        <v>51.0</v>
      </c>
      <c r="F28" s="84">
        <v>11.0</v>
      </c>
      <c r="G28" s="84" t="s">
        <v>428</v>
      </c>
      <c r="H28" s="84" t="s">
        <v>428</v>
      </c>
      <c r="I28" s="76"/>
      <c r="J28" s="84" t="s">
        <v>452</v>
      </c>
      <c r="K28" s="84" t="s">
        <v>453</v>
      </c>
      <c r="L28" s="77"/>
      <c r="M28" s="84" t="s">
        <v>454</v>
      </c>
    </row>
    <row r="29">
      <c r="A29" s="83" t="s">
        <v>455</v>
      </c>
      <c r="B29" s="84" t="s">
        <v>456</v>
      </c>
      <c r="C29" s="84" t="s">
        <v>455</v>
      </c>
      <c r="D29" s="84" t="s">
        <v>133</v>
      </c>
      <c r="E29" s="84">
        <v>54.0</v>
      </c>
      <c r="F29" s="84">
        <v>1.0</v>
      </c>
      <c r="G29" s="84" t="s">
        <v>345</v>
      </c>
      <c r="H29" s="84" t="s">
        <v>345</v>
      </c>
      <c r="I29" s="76"/>
      <c r="J29" s="76"/>
      <c r="K29" s="84" t="s">
        <v>457</v>
      </c>
      <c r="L29" s="77"/>
      <c r="M29" s="77"/>
    </row>
    <row r="30">
      <c r="A30" s="83" t="s">
        <v>458</v>
      </c>
      <c r="B30" s="84" t="s">
        <v>459</v>
      </c>
      <c r="C30" s="84" t="s">
        <v>460</v>
      </c>
      <c r="D30" s="84" t="s">
        <v>133</v>
      </c>
      <c r="E30" s="84">
        <v>55.0</v>
      </c>
      <c r="F30" s="84">
        <v>1.0</v>
      </c>
      <c r="G30" s="84" t="s">
        <v>435</v>
      </c>
      <c r="H30" s="84" t="s">
        <v>435</v>
      </c>
      <c r="I30" s="76"/>
      <c r="J30" s="84" t="s">
        <v>461</v>
      </c>
      <c r="K30" s="84" t="s">
        <v>462</v>
      </c>
      <c r="L30" s="77"/>
      <c r="M30" s="84" t="s">
        <v>463</v>
      </c>
    </row>
    <row r="31">
      <c r="A31" s="83" t="s">
        <v>464</v>
      </c>
      <c r="B31" s="84" t="s">
        <v>465</v>
      </c>
      <c r="C31" s="83" t="s">
        <v>466</v>
      </c>
      <c r="D31" s="84" t="s">
        <v>120</v>
      </c>
      <c r="E31" s="84">
        <v>75.0</v>
      </c>
      <c r="F31" s="84">
        <v>2.0</v>
      </c>
      <c r="G31" s="84" t="s">
        <v>345</v>
      </c>
      <c r="H31" s="84" t="s">
        <v>467</v>
      </c>
      <c r="I31" s="76"/>
      <c r="J31" s="84" t="s">
        <v>468</v>
      </c>
      <c r="K31" s="84" t="s">
        <v>469</v>
      </c>
      <c r="L31" s="77"/>
      <c r="M31" s="84" t="s">
        <v>470</v>
      </c>
    </row>
    <row r="32">
      <c r="A32" s="79"/>
      <c r="B32" s="77"/>
      <c r="C32" s="75"/>
      <c r="D32" s="77"/>
      <c r="E32" s="77"/>
      <c r="F32" s="77"/>
      <c r="G32" s="77"/>
      <c r="H32" s="77"/>
      <c r="I32" s="77"/>
      <c r="J32" s="77"/>
      <c r="K32" s="77"/>
      <c r="L32" s="77"/>
      <c r="M32" s="77"/>
    </row>
    <row r="33">
      <c r="A33" s="83" t="s">
        <v>471</v>
      </c>
      <c r="B33" s="76"/>
      <c r="C33" s="76"/>
      <c r="D33" s="76"/>
      <c r="E33" s="76"/>
      <c r="F33" s="76"/>
      <c r="G33" s="76"/>
      <c r="H33" s="76"/>
      <c r="I33" s="76"/>
      <c r="J33" s="76"/>
      <c r="K33" s="76"/>
      <c r="L33" s="77"/>
      <c r="M33" s="77"/>
    </row>
    <row r="34">
      <c r="A34" s="83" t="s">
        <v>472</v>
      </c>
      <c r="B34" s="77"/>
      <c r="C34" s="75"/>
      <c r="D34" s="77"/>
      <c r="E34" s="77"/>
      <c r="F34" s="77"/>
      <c r="G34" s="77"/>
      <c r="H34" s="77"/>
      <c r="I34" s="77"/>
      <c r="J34" s="77"/>
      <c r="K34" s="77"/>
      <c r="L34" s="77"/>
      <c r="M34" s="77"/>
    </row>
    <row r="35">
      <c r="A35" s="83" t="s">
        <v>473</v>
      </c>
      <c r="B35" s="76"/>
      <c r="C35" s="76"/>
      <c r="D35" s="76"/>
      <c r="E35" s="76"/>
      <c r="F35" s="76"/>
      <c r="G35" s="76"/>
      <c r="H35" s="76"/>
      <c r="I35" s="76"/>
      <c r="J35" s="76"/>
      <c r="K35" s="76"/>
      <c r="L35" s="77"/>
      <c r="M35" s="77"/>
    </row>
    <row r="36">
      <c r="A36" s="79"/>
      <c r="B36" s="77"/>
      <c r="C36" s="76"/>
      <c r="D36" s="77"/>
      <c r="E36" s="77"/>
      <c r="F36" s="77"/>
      <c r="G36" s="77"/>
      <c r="H36" s="77"/>
      <c r="I36" s="77"/>
      <c r="J36" s="77"/>
      <c r="K36" s="77"/>
      <c r="L36" s="77"/>
      <c r="M36" s="77"/>
    </row>
    <row r="37">
      <c r="A37" s="75"/>
      <c r="B37" s="76"/>
      <c r="C37" s="76"/>
      <c r="D37" s="76"/>
      <c r="E37" s="76"/>
      <c r="F37" s="76"/>
      <c r="G37" s="76"/>
      <c r="H37" s="76"/>
      <c r="I37" s="76"/>
      <c r="J37" s="76"/>
      <c r="K37" s="76"/>
      <c r="L37" s="77"/>
      <c r="M37" s="77"/>
    </row>
    <row r="38">
      <c r="A38" s="79"/>
      <c r="B38" s="77"/>
      <c r="C38" s="79"/>
      <c r="D38" s="77"/>
      <c r="E38" s="77"/>
      <c r="F38" s="77"/>
      <c r="G38" s="77"/>
      <c r="H38" s="77"/>
      <c r="I38" s="77"/>
      <c r="J38" s="77"/>
      <c r="K38" s="77"/>
      <c r="L38" s="77"/>
      <c r="M38" s="77"/>
    </row>
    <row r="39">
      <c r="A39" s="79"/>
      <c r="B39" s="77"/>
      <c r="C39" s="77"/>
      <c r="D39" s="77"/>
      <c r="E39" s="77"/>
      <c r="F39" s="77"/>
      <c r="G39" s="77"/>
      <c r="H39" s="77"/>
      <c r="I39" s="77"/>
      <c r="J39" s="77"/>
      <c r="K39" s="77"/>
      <c r="L39" s="77"/>
      <c r="M39" s="77"/>
    </row>
    <row r="40">
      <c r="A40" s="79"/>
      <c r="B40" s="77"/>
      <c r="C40" s="77"/>
      <c r="D40" s="77"/>
      <c r="E40" s="77"/>
      <c r="F40" s="77"/>
      <c r="G40" s="77"/>
      <c r="H40" s="77"/>
      <c r="I40" s="77"/>
      <c r="J40" s="77"/>
      <c r="K40" s="77"/>
      <c r="L40" s="77"/>
      <c r="M40" s="77"/>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