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j.NEXPLORE\OneDrive\BFH\1B_Software Engineering and Design\Projekt\"/>
    </mc:Choice>
  </mc:AlternateContent>
  <bookViews>
    <workbookView xWindow="0" yWindow="0" windowWidth="23040" windowHeight="9192"/>
  </bookViews>
  <sheets>
    <sheet name="Sprint 3" sheetId="2" r:id="rId1"/>
  </sheets>
  <externalReferences>
    <externalReference r:id="rId2"/>
  </externalReferences>
  <definedNames>
    <definedName name="VSTS_ValidationRange_0cdff1a0f65440918a3d3f11ce17d2d0" hidden="1">[1]VSTS_ValidationWS_1!$CU$1:$CU$7</definedName>
    <definedName name="VSTS_ValidationRange_16b2cb87454d414584b105a9e4dfc8ec" hidden="1">[1]VSTS_ValidationWS_1!$U$1</definedName>
    <definedName name="VSTS_ValidationRange_48a8ed36ee2a44f088955cac11318bde" hidden="1">[1]VSTS_ValidationWS_1!$BQ$1</definedName>
    <definedName name="VSTS_ValidationRange_5313d05bf7c64429916517f0dc7ebedc" hidden="1">[1]VSTS_ValidationWS_1!$BT$1:$BT$3</definedName>
    <definedName name="VSTS_ValidationRange_a83f882a28fd41c7a160479e33f672c0" hidden="1">[1]VSTS_ValidationWS_1!$Z$1:$Z$7</definedName>
    <definedName name="VSTS_ValidationRange_a9661e7088154d71b63484668b89ade0" hidden="1">[1]VSTS_ValidationWS_1!$CQ$1:$CQ$4</definedName>
    <definedName name="VSTS_ValidationRange_c5790d41941e4f7d9f5b6b475f5171bb" hidden="1">[1]VSTS_ValidationWS_1!$X$1:$X$3</definedName>
    <definedName name="VSTS_ValidationRange_c71087642d62433f8f0931325f2c7226" hidden="1">[1]VSTS_ValidationWS_1!$CT$1:$CT$3</definedName>
    <definedName name="VSTS_ValidationRange_ca592360762e499f80db250b3c104c25" hidden="1">[1]VSTS_ValidationWS_1!$Y$1:$Y$7</definedName>
    <definedName name="VSTS_ValidationRange_de2934c3332549ceae98a14ae443577c" hidden="1">[1]VSTS_ValidationWS_1!$DK$1:$DK$4</definedName>
    <definedName name="VSTS_ValidationRange_eb2d5541bdc642528739cf504149231f" hidden="1">[1]VSTS_ValidationWS_1!$BU$1:$BU$7</definedName>
    <definedName name="VSTS_ValidationRange_fb319528748140b199897ef8e029f0ad" hidden="1">[1]VSTS_ValidationWS_1!$BV$1:$BV$7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J27" i="2" s="1"/>
  <c r="K26" i="2"/>
  <c r="G27" i="2" s="1"/>
  <c r="K27" i="2" l="1"/>
</calcChain>
</file>

<file path=xl/sharedStrings.xml><?xml version="1.0" encoding="utf-8"?>
<sst xmlns="http://schemas.openxmlformats.org/spreadsheetml/2006/main" count="133" uniqueCount="52">
  <si>
    <t>ID</t>
  </si>
  <si>
    <t>Work Item Type</t>
  </si>
  <si>
    <t>Title 1</t>
  </si>
  <si>
    <t>Title 2</t>
  </si>
  <si>
    <t>State</t>
  </si>
  <si>
    <t>Iteration Path</t>
  </si>
  <si>
    <t>Assigned To</t>
  </si>
  <si>
    <t>Remaining Work</t>
  </si>
  <si>
    <t>Original Estimate</t>
  </si>
  <si>
    <t>Task</t>
  </si>
  <si>
    <t>Button im UI einfügen</t>
  </si>
  <si>
    <t>Closed</t>
  </si>
  <si>
    <t>\Sprint 3</t>
  </si>
  <si>
    <t>Joris</t>
  </si>
  <si>
    <t>User Story</t>
  </si>
  <si>
    <t>Journal Editable</t>
  </si>
  <si>
    <t>Tobias Joder</t>
  </si>
  <si>
    <t>CUD</t>
  </si>
  <si>
    <t>Authentication</t>
  </si>
  <si>
    <t>Lukas Läderach</t>
  </si>
  <si>
    <t>O-Auth</t>
  </si>
  <si>
    <t>Rolle(n)</t>
  </si>
  <si>
    <t>Cleanup Code</t>
  </si>
  <si>
    <t>Lüku</t>
  </si>
  <si>
    <t>Cedric</t>
  </si>
  <si>
    <t>Cedric von Allmen</t>
  </si>
  <si>
    <t>Mathew</t>
  </si>
  <si>
    <t>Mathew Thekkekara</t>
  </si>
  <si>
    <t>Simu</t>
  </si>
  <si>
    <t>Simon Schmid</t>
  </si>
  <si>
    <t>Tobi</t>
  </si>
  <si>
    <t>MockUps Umsetzung</t>
  </si>
  <si>
    <t>AppointmentDetailView</t>
  </si>
  <si>
    <t>PatientDetailView</t>
  </si>
  <si>
    <t>Appointment CRUD</t>
  </si>
  <si>
    <t>Stylerei</t>
  </si>
  <si>
    <t>MyDay</t>
  </si>
  <si>
    <t>PatientsOverview</t>
  </si>
  <si>
    <t>Appointment State Improvement</t>
  </si>
  <si>
    <t>Bug</t>
  </si>
  <si>
    <t>Fix Unit Test for Appointment UI</t>
  </si>
  <si>
    <t>AlarmButton</t>
  </si>
  <si>
    <t>Original Estimated</t>
  </si>
  <si>
    <t>Original Updated</t>
  </si>
  <si>
    <t>h erfasst</t>
  </si>
  <si>
    <t>Kapazität</t>
  </si>
  <si>
    <t>Mitglieder</t>
  </si>
  <si>
    <t>Stunden Soll</t>
  </si>
  <si>
    <t>Work Done</t>
  </si>
  <si>
    <t>(Estimated - Remaining)</t>
  </si>
  <si>
    <t>Kapazität Theoretisch = 54</t>
  </si>
  <si>
    <t xml:space="preserve">Project: BFH    Server: dertobi.visualstudio.com\derTobi    Query: Team Green - Iteration 3 - Backlog    List type: Tree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</si>
</sst>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1" fontId="0" fillId="3" borderId="1" xfId="0" applyNumberFormat="1" applyFill="1" applyBorder="1"/>
    <xf numFmtId="49" fontId="0" fillId="3" borderId="2" xfId="0" applyNumberFormat="1" applyFill="1" applyBorder="1"/>
    <xf numFmtId="0" fontId="0" fillId="3" borderId="2" xfId="0" applyNumberFormat="1" applyFill="1" applyBorder="1"/>
    <xf numFmtId="1" fontId="0" fillId="4" borderId="5" xfId="0" applyNumberFormat="1" applyFill="1" applyBorder="1"/>
    <xf numFmtId="49" fontId="0" fillId="4" borderId="6" xfId="0" applyNumberFormat="1" applyFill="1" applyBorder="1"/>
    <xf numFmtId="0" fontId="0" fillId="4" borderId="6" xfId="0" applyNumberFormat="1" applyFill="1" applyBorder="1"/>
    <xf numFmtId="0" fontId="0" fillId="4" borderId="7" xfId="0" applyFill="1" applyBorder="1"/>
    <xf numFmtId="1" fontId="0" fillId="4" borderId="3" xfId="0" applyNumberFormat="1" applyFill="1" applyBorder="1"/>
    <xf numFmtId="49" fontId="0" fillId="4" borderId="4" xfId="0" applyNumberFormat="1" applyFill="1" applyBorder="1"/>
    <xf numFmtId="0" fontId="0" fillId="4" borderId="4" xfId="0" applyNumberFormat="1" applyFill="1" applyBorder="1"/>
    <xf numFmtId="1" fontId="0" fillId="0" borderId="8" xfId="0" applyNumberFormat="1" applyFill="1" applyBorder="1"/>
    <xf numFmtId="49" fontId="0" fillId="0" borderId="9" xfId="0" applyNumberFormat="1" applyFill="1" applyBorder="1"/>
    <xf numFmtId="0" fontId="0" fillId="0" borderId="9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Font="1"/>
    <xf numFmtId="0" fontId="1" fillId="2" borderId="12" xfId="0" applyFont="1" applyFill="1" applyBorder="1" applyAlignment="1">
      <alignment vertical="center"/>
    </xf>
    <xf numFmtId="0" fontId="2" fillId="2" borderId="13" xfId="0" applyFont="1" applyFill="1" applyBorder="1"/>
    <xf numFmtId="0" fontId="2" fillId="2" borderId="14" xfId="0" applyFont="1" applyFill="1" applyBorder="1"/>
    <xf numFmtId="1" fontId="0" fillId="3" borderId="10" xfId="0" applyNumberFormat="1" applyFill="1" applyBorder="1"/>
    <xf numFmtId="49" fontId="0" fillId="3" borderId="11" xfId="0" applyNumberFormat="1" applyFill="1" applyBorder="1"/>
    <xf numFmtId="0" fontId="0" fillId="3" borderId="11" xfId="0" applyNumberFormat="1" applyFill="1" applyBorder="1"/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/>
    <xf numFmtId="0" fontId="2" fillId="2" borderId="17" xfId="0" applyFont="1" applyFill="1" applyBorder="1"/>
    <xf numFmtId="0" fontId="0" fillId="3" borderId="0" xfId="0" applyFill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5" borderId="20" xfId="0" applyFill="1" applyBorder="1"/>
    <xf numFmtId="0" fontId="0" fillId="5" borderId="0" xfId="0" applyFill="1"/>
    <xf numFmtId="164" fontId="0" fillId="0" borderId="0" xfId="0" applyNumberFormat="1"/>
    <xf numFmtId="1" fontId="0" fillId="3" borderId="21" xfId="0" applyNumberFormat="1" applyFill="1" applyBorder="1"/>
    <xf numFmtId="1" fontId="0" fillId="3" borderId="22" xfId="0" applyNumberFormat="1" applyFill="1" applyBorder="1"/>
    <xf numFmtId="0" fontId="0" fillId="4" borderId="23" xfId="0" applyNumberFormat="1" applyFill="1" applyBorder="1"/>
    <xf numFmtId="1" fontId="0" fillId="4" borderId="23" xfId="0" applyNumberFormat="1" applyFill="1" applyBorder="1"/>
    <xf numFmtId="1" fontId="0" fillId="0" borderId="24" xfId="0" applyNumberFormat="1" applyFill="1" applyBorder="1"/>
    <xf numFmtId="1" fontId="0" fillId="4" borderId="25" xfId="0" applyNumberFormat="1" applyFill="1" applyBorder="1"/>
    <xf numFmtId="0" fontId="2" fillId="2" borderId="26" xfId="0" applyFont="1" applyFill="1" applyBorder="1"/>
    <xf numFmtId="0" fontId="0" fillId="3" borderId="6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  <sheetName val="Sprint 3"/>
      <sheetName val="ProductBacklog"/>
      <sheetName val="VSTS_ValidationWS_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5" workbookViewId="0">
      <selection activeCell="M22" sqref="M22"/>
    </sheetView>
  </sheetViews>
  <sheetFormatPr baseColWidth="10" defaultRowHeight="14.4" x14ac:dyDescent="0.3"/>
  <cols>
    <col min="1" max="1" width="10" customWidth="1"/>
    <col min="2" max="2" width="21.6640625" customWidth="1"/>
    <col min="3" max="3" width="10.77734375" customWidth="1"/>
    <col min="4" max="4" width="30.77734375" customWidth="1"/>
    <col min="5" max="5" width="12.5546875" customWidth="1"/>
    <col min="6" max="6" width="19.77734375" customWidth="1"/>
    <col min="7" max="7" width="22.6640625" customWidth="1"/>
    <col min="8" max="8" width="17.109375" bestFit="1" customWidth="1"/>
    <col min="9" max="9" width="17.33203125" hidden="1" customWidth="1"/>
    <col min="10" max="10" width="18.44140625" bestFit="1" customWidth="1"/>
    <col min="11" max="11" width="17.44140625" bestFit="1" customWidth="1"/>
  </cols>
  <sheetData>
    <row r="1" spans="1:11" ht="28.05" customHeight="1" thickBot="1" x14ac:dyDescent="0.35">
      <c r="A1" s="23" t="s">
        <v>51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s="22" customFormat="1" ht="15" thickBot="1" x14ac:dyDescent="0.35">
      <c r="A2" s="29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44" t="s">
        <v>42</v>
      </c>
      <c r="K2" s="31" t="s">
        <v>43</v>
      </c>
    </row>
    <row r="3" spans="1:11" x14ac:dyDescent="0.3">
      <c r="A3" s="26">
        <v>54</v>
      </c>
      <c r="B3" s="27" t="s">
        <v>14</v>
      </c>
      <c r="C3" s="27" t="s">
        <v>15</v>
      </c>
      <c r="D3" s="28"/>
      <c r="E3" s="27" t="s">
        <v>11</v>
      </c>
      <c r="F3" s="27" t="s">
        <v>12</v>
      </c>
      <c r="G3" s="27" t="s">
        <v>16</v>
      </c>
      <c r="H3" s="28">
        <v>0</v>
      </c>
      <c r="I3" s="28"/>
      <c r="J3" s="45"/>
      <c r="K3" s="38"/>
    </row>
    <row r="4" spans="1:11" ht="15" thickBot="1" x14ac:dyDescent="0.35">
      <c r="A4" s="8">
        <v>65</v>
      </c>
      <c r="B4" s="9" t="s">
        <v>9</v>
      </c>
      <c r="C4" s="9"/>
      <c r="D4" s="10" t="s">
        <v>17</v>
      </c>
      <c r="E4" s="9" t="s">
        <v>11</v>
      </c>
      <c r="F4" s="9" t="s">
        <v>12</v>
      </c>
      <c r="G4" s="9" t="s">
        <v>16</v>
      </c>
      <c r="H4" s="10">
        <v>0</v>
      </c>
      <c r="I4" s="10">
        <v>5</v>
      </c>
      <c r="J4" s="10">
        <v>5</v>
      </c>
      <c r="K4" s="11">
        <v>7</v>
      </c>
    </row>
    <row r="5" spans="1:11" x14ac:dyDescent="0.3">
      <c r="A5" s="5">
        <v>55</v>
      </c>
      <c r="B5" s="6" t="s">
        <v>14</v>
      </c>
      <c r="C5" s="6" t="s">
        <v>18</v>
      </c>
      <c r="D5" s="7"/>
      <c r="E5" s="6" t="s">
        <v>11</v>
      </c>
      <c r="F5" s="6" t="s">
        <v>12</v>
      </c>
      <c r="G5" s="6" t="s">
        <v>19</v>
      </c>
      <c r="H5" s="7">
        <v>0</v>
      </c>
      <c r="I5" s="7"/>
      <c r="J5" s="7"/>
      <c r="K5" s="39"/>
    </row>
    <row r="6" spans="1:11" x14ac:dyDescent="0.3">
      <c r="A6" s="8">
        <v>63</v>
      </c>
      <c r="B6" s="9" t="s">
        <v>9</v>
      </c>
      <c r="C6" s="9"/>
      <c r="D6" s="10" t="s">
        <v>20</v>
      </c>
      <c r="E6" s="9" t="s">
        <v>11</v>
      </c>
      <c r="F6" s="9" t="s">
        <v>12</v>
      </c>
      <c r="G6" s="9" t="s">
        <v>19</v>
      </c>
      <c r="H6" s="10">
        <v>0</v>
      </c>
      <c r="I6" s="10"/>
      <c r="J6" s="10">
        <v>4</v>
      </c>
      <c r="K6" s="40">
        <v>5</v>
      </c>
    </row>
    <row r="7" spans="1:11" ht="15" thickBot="1" x14ac:dyDescent="0.35">
      <c r="A7" s="8">
        <v>64</v>
      </c>
      <c r="B7" s="9" t="s">
        <v>9</v>
      </c>
      <c r="C7" s="9"/>
      <c r="D7" s="10" t="s">
        <v>21</v>
      </c>
      <c r="E7" s="9" t="s">
        <v>11</v>
      </c>
      <c r="F7" s="9" t="s">
        <v>12</v>
      </c>
      <c r="G7" s="9" t="s">
        <v>19</v>
      </c>
      <c r="H7" s="10">
        <v>0</v>
      </c>
      <c r="I7" s="10"/>
      <c r="J7" s="10">
        <v>1</v>
      </c>
      <c r="K7" s="11">
        <v>1</v>
      </c>
    </row>
    <row r="8" spans="1:11" x14ac:dyDescent="0.3">
      <c r="A8" s="5">
        <v>56</v>
      </c>
      <c r="B8" s="6" t="s">
        <v>14</v>
      </c>
      <c r="C8" s="6" t="s">
        <v>22</v>
      </c>
      <c r="D8" s="7"/>
      <c r="E8" s="6" t="s">
        <v>11</v>
      </c>
      <c r="F8" s="6" t="s">
        <v>12</v>
      </c>
      <c r="G8" s="6"/>
      <c r="H8" s="7">
        <v>0</v>
      </c>
      <c r="I8" s="7"/>
      <c r="J8" s="7"/>
      <c r="K8" s="39"/>
    </row>
    <row r="9" spans="1:11" x14ac:dyDescent="0.3">
      <c r="A9" s="8">
        <v>57</v>
      </c>
      <c r="B9" s="9" t="s">
        <v>9</v>
      </c>
      <c r="C9" s="9"/>
      <c r="D9" s="10" t="s">
        <v>23</v>
      </c>
      <c r="E9" s="9" t="s">
        <v>11</v>
      </c>
      <c r="F9" s="9" t="s">
        <v>12</v>
      </c>
      <c r="G9" s="9" t="s">
        <v>19</v>
      </c>
      <c r="H9" s="10">
        <v>0</v>
      </c>
      <c r="I9" s="10"/>
      <c r="J9" s="10">
        <v>5</v>
      </c>
      <c r="K9" s="41">
        <v>5</v>
      </c>
    </row>
    <row r="10" spans="1:11" x14ac:dyDescent="0.3">
      <c r="A10" s="8">
        <v>58</v>
      </c>
      <c r="B10" s="9" t="s">
        <v>9</v>
      </c>
      <c r="C10" s="9"/>
      <c r="D10" s="10" t="s">
        <v>24</v>
      </c>
      <c r="E10" s="9" t="s">
        <v>11</v>
      </c>
      <c r="F10" s="9" t="s">
        <v>12</v>
      </c>
      <c r="G10" s="9" t="s">
        <v>25</v>
      </c>
      <c r="H10" s="10">
        <v>0</v>
      </c>
      <c r="I10" s="10"/>
      <c r="J10" s="10">
        <v>5</v>
      </c>
      <c r="K10" s="41">
        <v>5</v>
      </c>
    </row>
    <row r="11" spans="1:11" x14ac:dyDescent="0.3">
      <c r="A11" s="8">
        <v>59</v>
      </c>
      <c r="B11" s="9" t="s">
        <v>9</v>
      </c>
      <c r="C11" s="9"/>
      <c r="D11" s="10" t="s">
        <v>13</v>
      </c>
      <c r="E11" s="9" t="s">
        <v>11</v>
      </c>
      <c r="F11" s="9" t="s">
        <v>12</v>
      </c>
      <c r="G11" s="9" t="s">
        <v>13</v>
      </c>
      <c r="H11" s="10">
        <v>0</v>
      </c>
      <c r="I11" s="10"/>
      <c r="J11" s="10">
        <v>5</v>
      </c>
      <c r="K11" s="41">
        <v>5</v>
      </c>
    </row>
    <row r="12" spans="1:11" x14ac:dyDescent="0.3">
      <c r="A12" s="8">
        <v>60</v>
      </c>
      <c r="B12" s="9" t="s">
        <v>9</v>
      </c>
      <c r="C12" s="9"/>
      <c r="D12" s="10" t="s">
        <v>26</v>
      </c>
      <c r="E12" s="9" t="s">
        <v>11</v>
      </c>
      <c r="F12" s="9" t="s">
        <v>12</v>
      </c>
      <c r="G12" s="9" t="s">
        <v>27</v>
      </c>
      <c r="H12" s="10">
        <v>0</v>
      </c>
      <c r="I12" s="10"/>
      <c r="J12" s="10">
        <v>5</v>
      </c>
      <c r="K12" s="41">
        <v>5</v>
      </c>
    </row>
    <row r="13" spans="1:11" x14ac:dyDescent="0.3">
      <c r="A13" s="8">
        <v>61</v>
      </c>
      <c r="B13" s="9" t="s">
        <v>9</v>
      </c>
      <c r="C13" s="9"/>
      <c r="D13" s="10" t="s">
        <v>28</v>
      </c>
      <c r="E13" s="9" t="s">
        <v>11</v>
      </c>
      <c r="F13" s="9" t="s">
        <v>12</v>
      </c>
      <c r="G13" s="9" t="s">
        <v>29</v>
      </c>
      <c r="H13" s="10">
        <v>0</v>
      </c>
      <c r="I13" s="10"/>
      <c r="J13" s="10">
        <v>5</v>
      </c>
      <c r="K13" s="41">
        <v>5</v>
      </c>
    </row>
    <row r="14" spans="1:11" ht="15" thickBot="1" x14ac:dyDescent="0.35">
      <c r="A14" s="8">
        <v>62</v>
      </c>
      <c r="B14" s="9" t="s">
        <v>9</v>
      </c>
      <c r="C14" s="9"/>
      <c r="D14" s="10" t="s">
        <v>30</v>
      </c>
      <c r="E14" s="9" t="s">
        <v>11</v>
      </c>
      <c r="F14" s="9" t="s">
        <v>12</v>
      </c>
      <c r="G14" s="9" t="s">
        <v>16</v>
      </c>
      <c r="H14" s="10">
        <v>0</v>
      </c>
      <c r="I14" s="10"/>
      <c r="J14" s="10">
        <v>5</v>
      </c>
      <c r="K14" s="41">
        <v>5</v>
      </c>
    </row>
    <row r="15" spans="1:11" x14ac:dyDescent="0.3">
      <c r="A15" s="5">
        <v>31</v>
      </c>
      <c r="B15" s="6" t="s">
        <v>14</v>
      </c>
      <c r="C15" s="6" t="s">
        <v>31</v>
      </c>
      <c r="D15" s="7"/>
      <c r="E15" s="6" t="s">
        <v>11</v>
      </c>
      <c r="F15" s="6" t="s">
        <v>12</v>
      </c>
      <c r="G15" s="6" t="s">
        <v>16</v>
      </c>
      <c r="H15" s="7">
        <v>0</v>
      </c>
      <c r="I15" s="7"/>
      <c r="J15" s="7"/>
      <c r="K15" s="39"/>
    </row>
    <row r="16" spans="1:11" x14ac:dyDescent="0.3">
      <c r="A16" s="8">
        <v>66</v>
      </c>
      <c r="B16" s="9" t="s">
        <v>9</v>
      </c>
      <c r="C16" s="9"/>
      <c r="D16" s="10" t="s">
        <v>32</v>
      </c>
      <c r="E16" s="9" t="s">
        <v>11</v>
      </c>
      <c r="F16" s="9" t="s">
        <v>12</v>
      </c>
      <c r="G16" s="9" t="s">
        <v>25</v>
      </c>
      <c r="H16" s="10">
        <v>0</v>
      </c>
      <c r="I16" s="10"/>
      <c r="J16" s="10">
        <v>5</v>
      </c>
      <c r="K16" s="41">
        <v>6</v>
      </c>
    </row>
    <row r="17" spans="1:22" x14ac:dyDescent="0.3">
      <c r="A17" s="8">
        <v>67</v>
      </c>
      <c r="B17" s="9" t="s">
        <v>9</v>
      </c>
      <c r="C17" s="9"/>
      <c r="D17" s="10" t="s">
        <v>33</v>
      </c>
      <c r="E17" s="9" t="s">
        <v>11</v>
      </c>
      <c r="F17" s="9" t="s">
        <v>12</v>
      </c>
      <c r="G17" s="9" t="s">
        <v>27</v>
      </c>
      <c r="H17" s="10">
        <v>0</v>
      </c>
      <c r="I17" s="10"/>
      <c r="J17" s="10">
        <v>5</v>
      </c>
      <c r="K17" s="41">
        <v>6</v>
      </c>
    </row>
    <row r="18" spans="1:22" x14ac:dyDescent="0.3">
      <c r="A18" s="8">
        <v>69</v>
      </c>
      <c r="B18" s="9" t="s">
        <v>9</v>
      </c>
      <c r="C18" s="9"/>
      <c r="D18" s="10" t="s">
        <v>34</v>
      </c>
      <c r="E18" s="9" t="s">
        <v>11</v>
      </c>
      <c r="F18" s="9" t="s">
        <v>12</v>
      </c>
      <c r="G18" s="9" t="s">
        <v>29</v>
      </c>
      <c r="H18" s="10">
        <v>0</v>
      </c>
      <c r="I18" s="10"/>
      <c r="J18" s="10">
        <v>5</v>
      </c>
      <c r="K18" s="41">
        <v>6</v>
      </c>
    </row>
    <row r="19" spans="1:22" x14ac:dyDescent="0.3">
      <c r="A19" s="8">
        <v>70</v>
      </c>
      <c r="B19" s="9" t="s">
        <v>9</v>
      </c>
      <c r="C19" s="9"/>
      <c r="D19" s="10" t="s">
        <v>35</v>
      </c>
      <c r="E19" s="9" t="s">
        <v>11</v>
      </c>
      <c r="F19" s="9" t="s">
        <v>12</v>
      </c>
      <c r="G19" s="9" t="s">
        <v>13</v>
      </c>
      <c r="H19" s="10">
        <v>0</v>
      </c>
      <c r="I19" s="10"/>
      <c r="J19" s="10">
        <v>1</v>
      </c>
      <c r="K19" s="41">
        <v>1</v>
      </c>
    </row>
    <row r="20" spans="1:22" s="3" customFormat="1" x14ac:dyDescent="0.3">
      <c r="A20" s="15">
        <v>71</v>
      </c>
      <c r="B20" s="16" t="s">
        <v>9</v>
      </c>
      <c r="C20" s="16"/>
      <c r="D20" s="17" t="s">
        <v>36</v>
      </c>
      <c r="E20" s="16" t="s">
        <v>11</v>
      </c>
      <c r="F20" s="16" t="s">
        <v>12</v>
      </c>
      <c r="G20" s="16" t="s">
        <v>13</v>
      </c>
      <c r="H20" s="17">
        <v>0</v>
      </c>
      <c r="I20" s="17">
        <v>2</v>
      </c>
      <c r="J20" s="17">
        <v>2</v>
      </c>
      <c r="K20" s="42">
        <v>3</v>
      </c>
    </row>
    <row r="21" spans="1:22" s="21" customFormat="1" x14ac:dyDescent="0.3">
      <c r="A21" s="8">
        <v>72</v>
      </c>
      <c r="B21" s="9" t="s">
        <v>9</v>
      </c>
      <c r="C21" s="9"/>
      <c r="D21" s="10" t="s">
        <v>37</v>
      </c>
      <c r="E21" s="9" t="s">
        <v>11</v>
      </c>
      <c r="F21" s="9" t="s">
        <v>12</v>
      </c>
      <c r="G21" s="9" t="s">
        <v>13</v>
      </c>
      <c r="H21" s="10">
        <v>0</v>
      </c>
      <c r="I21" s="10">
        <v>2</v>
      </c>
      <c r="J21" s="10">
        <v>1</v>
      </c>
      <c r="K21" s="41">
        <v>2</v>
      </c>
      <c r="L21" s="18"/>
      <c r="M21" s="19"/>
      <c r="N21" s="19"/>
      <c r="O21" s="20"/>
      <c r="P21" s="19"/>
      <c r="Q21" s="19"/>
      <c r="R21" s="19"/>
      <c r="S21" s="20"/>
      <c r="T21" s="20"/>
      <c r="U21" s="20"/>
      <c r="V21" s="18"/>
    </row>
    <row r="22" spans="1:22" s="3" customFormat="1" x14ac:dyDescent="0.3">
      <c r="A22" s="15">
        <v>73</v>
      </c>
      <c r="B22" s="16" t="s">
        <v>9</v>
      </c>
      <c r="C22" s="16"/>
      <c r="D22" s="17" t="s">
        <v>38</v>
      </c>
      <c r="E22" s="16" t="s">
        <v>11</v>
      </c>
      <c r="F22" s="16" t="s">
        <v>12</v>
      </c>
      <c r="G22" s="16" t="s">
        <v>29</v>
      </c>
      <c r="H22" s="17">
        <v>0</v>
      </c>
      <c r="I22" s="17">
        <v>3</v>
      </c>
      <c r="J22" s="17">
        <v>3</v>
      </c>
      <c r="K22" s="42">
        <v>4</v>
      </c>
    </row>
    <row r="23" spans="1:22" ht="15" thickBot="1" x14ac:dyDescent="0.35">
      <c r="A23" s="8">
        <v>74</v>
      </c>
      <c r="B23" s="9" t="s">
        <v>39</v>
      </c>
      <c r="C23" s="9"/>
      <c r="D23" s="10" t="s">
        <v>40</v>
      </c>
      <c r="E23" s="9" t="s">
        <v>11</v>
      </c>
      <c r="F23" s="9" t="s">
        <v>12</v>
      </c>
      <c r="G23" s="9" t="s">
        <v>29</v>
      </c>
      <c r="H23" s="10">
        <v>0</v>
      </c>
      <c r="I23" s="10">
        <v>1</v>
      </c>
      <c r="J23" s="10">
        <v>1</v>
      </c>
      <c r="K23" s="41">
        <v>2</v>
      </c>
    </row>
    <row r="24" spans="1:22" x14ac:dyDescent="0.3">
      <c r="A24" s="5">
        <v>75</v>
      </c>
      <c r="B24" s="6" t="s">
        <v>14</v>
      </c>
      <c r="C24" s="6" t="s">
        <v>41</v>
      </c>
      <c r="D24" s="7"/>
      <c r="E24" s="6" t="s">
        <v>11</v>
      </c>
      <c r="F24" s="6" t="s">
        <v>12</v>
      </c>
      <c r="G24" s="6" t="s">
        <v>13</v>
      </c>
      <c r="H24" s="7">
        <v>0</v>
      </c>
      <c r="I24" s="7">
        <v>5</v>
      </c>
      <c r="J24" s="7">
        <v>5</v>
      </c>
      <c r="K24" s="39">
        <v>3</v>
      </c>
    </row>
    <row r="25" spans="1:22" ht="15" thickBot="1" x14ac:dyDescent="0.35">
      <c r="A25" s="12">
        <v>76</v>
      </c>
      <c r="B25" s="13" t="s">
        <v>9</v>
      </c>
      <c r="C25" s="13"/>
      <c r="D25" s="13" t="s">
        <v>10</v>
      </c>
      <c r="E25" s="13" t="s">
        <v>11</v>
      </c>
      <c r="F25" s="13" t="s">
        <v>12</v>
      </c>
      <c r="G25" s="13" t="s">
        <v>13</v>
      </c>
      <c r="H25" s="14">
        <v>0</v>
      </c>
      <c r="I25" s="14"/>
      <c r="J25" s="14">
        <v>1</v>
      </c>
      <c r="K25" s="43">
        <v>0.5</v>
      </c>
    </row>
    <row r="26" spans="1:22" x14ac:dyDescent="0.3">
      <c r="A26" s="3" t="s">
        <v>46</v>
      </c>
      <c r="B26" s="32">
        <v>6</v>
      </c>
      <c r="C26" s="3"/>
      <c r="D26" s="3"/>
      <c r="E26" s="3"/>
      <c r="F26" s="3"/>
      <c r="H26">
        <v>0</v>
      </c>
      <c r="I26" s="3"/>
      <c r="J26">
        <f>SUM(J3:J25)</f>
        <v>69</v>
      </c>
      <c r="K26" s="37">
        <f>SUM(K3:K25)</f>
        <v>76.5</v>
      </c>
      <c r="L26" t="s">
        <v>44</v>
      </c>
    </row>
    <row r="27" spans="1:22" x14ac:dyDescent="0.3">
      <c r="A27" s="3" t="s">
        <v>47</v>
      </c>
      <c r="B27" s="32">
        <v>9</v>
      </c>
      <c r="D27" s="4"/>
      <c r="E27" s="33" t="s">
        <v>48</v>
      </c>
      <c r="F27" s="34" t="s">
        <v>49</v>
      </c>
      <c r="G27" s="35">
        <f>K26-H26</f>
        <v>76.5</v>
      </c>
      <c r="I27" s="36"/>
      <c r="J27" s="36">
        <f>($B$27*$B$26)-J26</f>
        <v>-15</v>
      </c>
      <c r="K27" s="36">
        <f>($B$27*$B$26)-K26</f>
        <v>-22.5</v>
      </c>
      <c r="L27" t="s">
        <v>45</v>
      </c>
    </row>
    <row r="28" spans="1:22" x14ac:dyDescent="0.3">
      <c r="A28" s="3" t="s">
        <v>50</v>
      </c>
      <c r="B28" s="3"/>
    </row>
    <row r="29" spans="1:22" x14ac:dyDescent="0.3">
      <c r="A29" s="1"/>
      <c r="B29" s="2"/>
      <c r="C29" s="2"/>
    </row>
    <row r="30" spans="1:22" x14ac:dyDescent="0.3">
      <c r="A30" s="1"/>
      <c r="B30" s="2"/>
      <c r="C30" s="2"/>
    </row>
    <row r="31" spans="1:22" x14ac:dyDescent="0.3">
      <c r="A31" s="1"/>
      <c r="B31" s="2"/>
      <c r="C31" s="2"/>
    </row>
    <row r="32" spans="1:22" x14ac:dyDescent="0.3">
      <c r="C32" s="3"/>
    </row>
    <row r="33" spans="1:1" x14ac:dyDescent="0.3">
      <c r="A33" s="3"/>
    </row>
    <row r="41" spans="1:1" ht="14.4" customHeight="1" x14ac:dyDescent="0.3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Joder</dc:creator>
  <cp:lastModifiedBy>Tobias Joder</cp:lastModifiedBy>
  <dcterms:created xsi:type="dcterms:W3CDTF">2017-06-15T16:38:36Z</dcterms:created>
  <dcterms:modified xsi:type="dcterms:W3CDTF">2017-06-15T17:30:43Z</dcterms:modified>
</cp:coreProperties>
</file>