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OneDrive\Desktop\Projects\Udemy\Statistics for Data Science and Business Analysis\"/>
    </mc:Choice>
  </mc:AlternateContent>
  <xr:revisionPtr revIDLastSave="0" documentId="13_ncr:1_{F776EF99-E508-432A-8710-08BCBE97E4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  <c r="K18" i="10" l="1"/>
  <c r="K19" i="10"/>
  <c r="K20" i="10"/>
  <c r="K21" i="10"/>
  <c r="K22" i="10"/>
  <c r="K17" i="10"/>
  <c r="F19" i="10"/>
  <c r="F20" i="10"/>
  <c r="F21" i="10"/>
  <c r="F22" i="10"/>
  <c r="F18" i="10"/>
  <c r="F17" i="10"/>
  <c r="I22" i="10"/>
  <c r="I21" i="10"/>
  <c r="I20" i="10"/>
  <c r="I19" i="10"/>
  <c r="J19" i="10"/>
  <c r="I18" i="10"/>
  <c r="J18" i="10"/>
  <c r="J17" i="10"/>
  <c r="F23" i="10" l="1"/>
  <c r="G21" i="10" l="1"/>
  <c r="G20" i="10"/>
  <c r="G22" i="10"/>
  <c r="G19" i="10"/>
  <c r="G18" i="10"/>
  <c r="G17" i="10"/>
  <c r="J20" i="10"/>
  <c r="J21" i="10" l="1"/>
  <c r="J22" i="10" s="1"/>
  <c r="K23" i="10" l="1"/>
  <c r="L19" i="10" l="1"/>
  <c r="L18" i="10"/>
  <c r="L22" i="10"/>
  <c r="L21" i="10"/>
  <c r="L20" i="10"/>
  <c r="L23" i="10"/>
  <c r="L17" i="10"/>
  <c r="F13" i="10" l="1"/>
</calcChain>
</file>

<file path=xl/sharedStrings.xml><?xml version="1.0" encoding="utf-8"?>
<sst xmlns="http://schemas.openxmlformats.org/spreadsheetml/2006/main" count="24" uniqueCount="20">
  <si>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</si>
  <si>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</si>
  <si>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</si>
  <si>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</si>
  <si>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</si>
  <si>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</si>
  <si>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</si>
  <si>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</si>
  <si>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</si>
  <si>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</si>
  <si>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</si>
  <si>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</si>
  <si>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</si>
  <si>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No. of intervals</t>
  </si>
  <si>
    <t>Width of interval</t>
  </si>
  <si>
    <t>rounded to 46</t>
  </si>
  <si>
    <t>Frequency</t>
  </si>
  <si>
    <t>Start interval</t>
  </si>
  <si>
    <t>Stop intervals</t>
  </si>
  <si>
    <t>Relative 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</si>
</sst>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J31" sqref="J31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6" thickBot="1" x14ac:dyDescent="0.25">
      <c r="B12" s="6" t="s">
        <v>1</v>
      </c>
      <c r="E12" s="17" t="s">
        <v>13</v>
      </c>
      <c r="F12" s="17">
        <v>6</v>
      </c>
      <c r="G12" s="17"/>
      <c r="Q12" s="1"/>
    </row>
    <row r="13" spans="2:17" ht="12" x14ac:dyDescent="0.2">
      <c r="B13" s="3">
        <v>8</v>
      </c>
      <c r="E13" s="17" t="s">
        <v>14</v>
      </c>
      <c r="F13" s="17">
        <f>(B32-B13)/F12</f>
        <v>45.666666666666664</v>
      </c>
      <c r="G13" s="17" t="s">
        <v>15</v>
      </c>
      <c r="Q13" s="2"/>
    </row>
    <row r="14" spans="2:17" x14ac:dyDescent="0.2">
      <c r="B14" s="3">
        <v>30</v>
      </c>
      <c r="Q14" s="2"/>
    </row>
    <row r="15" spans="2:17" ht="12" x14ac:dyDescent="0.25">
      <c r="B15" s="3">
        <v>30</v>
      </c>
      <c r="I15" s="8"/>
      <c r="Q15" s="2"/>
    </row>
    <row r="16" spans="2:17" ht="12" x14ac:dyDescent="0.25">
      <c r="B16" s="3">
        <v>54</v>
      </c>
      <c r="D16" s="18" t="s">
        <v>17</v>
      </c>
      <c r="E16" s="21" t="s">
        <v>18</v>
      </c>
      <c r="F16" s="17" t="s">
        <v>16</v>
      </c>
      <c r="G16" s="17" t="s">
        <v>19</v>
      </c>
      <c r="I16" s="18" t="s">
        <v>17</v>
      </c>
      <c r="J16" s="21" t="s">
        <v>18</v>
      </c>
      <c r="K16" s="17" t="s">
        <v>16</v>
      </c>
      <c r="L16" s="17" t="s">
        <v>19</v>
      </c>
      <c r="Q16" s="2"/>
    </row>
    <row r="17" spans="2:17" ht="13.2" x14ac:dyDescent="0.2">
      <c r="B17" s="3">
        <v>86</v>
      </c>
      <c r="D17" s="19">
        <v>8</v>
      </c>
      <c r="E17" s="20">
        <v>54</v>
      </c>
      <c r="F17" s="10">
        <f>COUNTIF(B$13:B$32,"&gt;="&amp;D17) - COUNTIF(B$13:B$32, "&gt;"&amp;E17)</f>
        <v>4</v>
      </c>
      <c r="G17" s="22">
        <f>F17/$F$23</f>
        <v>0.2</v>
      </c>
      <c r="H17" s="10"/>
      <c r="I17" s="19">
        <v>8</v>
      </c>
      <c r="J17" s="20">
        <f>I17+$F$13</f>
        <v>53.666666666666664</v>
      </c>
      <c r="K17" s="10">
        <f>COUNTIF(B$13:B$32,"&gt;="&amp;I17) - COUNTIF(B$13:B$32, "&gt;"&amp;J17)</f>
        <v>3</v>
      </c>
      <c r="L17" s="22">
        <f t="shared" ref="L17:L23" si="0">K17/$K$23</f>
        <v>0.15</v>
      </c>
      <c r="M17" s="9"/>
      <c r="N17" s="9"/>
      <c r="O17" s="9"/>
      <c r="Q17" s="2"/>
    </row>
    <row r="18" spans="2:17" x14ac:dyDescent="0.2">
      <c r="B18" s="3">
        <v>94</v>
      </c>
      <c r="D18" s="20">
        <v>54</v>
      </c>
      <c r="E18" s="20">
        <v>100</v>
      </c>
      <c r="F18" s="10">
        <f>COUNTIF(B$13:B$32,"&gt;"&amp;D18) - COUNTIF(B$13:B$32, "&gt;"&amp;E18)</f>
        <v>2</v>
      </c>
      <c r="G18" s="22">
        <f t="shared" ref="G18:G23" si="1">F18/$F$23</f>
        <v>0.1</v>
      </c>
      <c r="H18" s="10"/>
      <c r="I18" s="20">
        <f>J17</f>
        <v>53.666666666666664</v>
      </c>
      <c r="J18" s="20">
        <f>I18+$F$13</f>
        <v>99.333333333333329</v>
      </c>
      <c r="K18" s="10">
        <f t="shared" ref="K18:K22" si="2">COUNTIF(B$13:B$32,"&gt;="&amp;I18) - COUNTIF(B$13:B$32, "&gt;"&amp;J18)</f>
        <v>3</v>
      </c>
      <c r="L18" s="22">
        <f t="shared" si="0"/>
        <v>0.15</v>
      </c>
      <c r="M18" s="9"/>
      <c r="N18" s="9"/>
      <c r="O18" s="9"/>
      <c r="Q18" s="2"/>
    </row>
    <row r="19" spans="2:17" ht="12" x14ac:dyDescent="0.2">
      <c r="B19" s="3">
        <v>102</v>
      </c>
      <c r="C19" s="7"/>
      <c r="D19" s="20">
        <v>100</v>
      </c>
      <c r="E19" s="20">
        <v>146</v>
      </c>
      <c r="F19" s="10">
        <f t="shared" ref="F19:F22" si="3">COUNTIF(B$13:B$32,"&gt;"&amp;D19) - COUNTIF(B$13:B$32, "&gt;"&amp;E19)</f>
        <v>2</v>
      </c>
      <c r="G19" s="22">
        <f t="shared" si="1"/>
        <v>0.1</v>
      </c>
      <c r="H19" s="10"/>
      <c r="I19" s="20">
        <f>J18</f>
        <v>99.333333333333329</v>
      </c>
      <c r="J19" s="20">
        <f t="shared" ref="J19:J22" si="4">I19+$F$13</f>
        <v>145</v>
      </c>
      <c r="K19" s="10">
        <f t="shared" si="2"/>
        <v>2</v>
      </c>
      <c r="L19" s="22">
        <f t="shared" si="0"/>
        <v>0.1</v>
      </c>
      <c r="M19" s="9"/>
      <c r="N19" s="9"/>
      <c r="O19" s="9"/>
    </row>
    <row r="20" spans="2:17" x14ac:dyDescent="0.2">
      <c r="B20" s="3">
        <v>110</v>
      </c>
      <c r="C20" s="9"/>
      <c r="D20" s="20">
        <v>146</v>
      </c>
      <c r="E20" s="20">
        <v>192</v>
      </c>
      <c r="F20" s="10">
        <f t="shared" si="3"/>
        <v>3</v>
      </c>
      <c r="G20" s="22">
        <f t="shared" si="1"/>
        <v>0.15</v>
      </c>
      <c r="H20" s="10"/>
      <c r="I20" s="20">
        <f>J19</f>
        <v>145</v>
      </c>
      <c r="J20" s="20">
        <f t="shared" si="4"/>
        <v>190.66666666666666</v>
      </c>
      <c r="K20" s="10">
        <f t="shared" si="2"/>
        <v>3</v>
      </c>
      <c r="L20" s="22">
        <f t="shared" si="0"/>
        <v>0.15</v>
      </c>
      <c r="M20" s="9"/>
      <c r="N20" s="9"/>
      <c r="O20" s="9"/>
    </row>
    <row r="21" spans="2:17" x14ac:dyDescent="0.2">
      <c r="B21" s="3">
        <v>169</v>
      </c>
      <c r="C21" s="9"/>
      <c r="D21" s="20">
        <v>192</v>
      </c>
      <c r="E21" s="20">
        <v>238</v>
      </c>
      <c r="F21" s="10">
        <f t="shared" si="3"/>
        <v>1</v>
      </c>
      <c r="G21" s="22">
        <f t="shared" si="1"/>
        <v>0.05</v>
      </c>
      <c r="H21" s="10"/>
      <c r="I21" s="20">
        <f>J20</f>
        <v>190.66666666666666</v>
      </c>
      <c r="J21" s="20">
        <f t="shared" si="4"/>
        <v>236.33333333333331</v>
      </c>
      <c r="K21" s="10">
        <f t="shared" si="2"/>
        <v>1</v>
      </c>
      <c r="L21" s="22">
        <f t="shared" si="0"/>
        <v>0.05</v>
      </c>
      <c r="M21" s="9"/>
      <c r="N21" s="9"/>
      <c r="O21" s="9"/>
    </row>
    <row r="22" spans="2:17" x14ac:dyDescent="0.2">
      <c r="B22" s="3">
        <v>170</v>
      </c>
      <c r="C22" s="9"/>
      <c r="D22" s="20">
        <v>238</v>
      </c>
      <c r="E22" s="20">
        <v>284</v>
      </c>
      <c r="F22" s="10">
        <f t="shared" si="3"/>
        <v>8</v>
      </c>
      <c r="G22" s="22">
        <f t="shared" si="1"/>
        <v>0.4</v>
      </c>
      <c r="H22" s="10"/>
      <c r="I22" s="20">
        <f>J21</f>
        <v>236.33333333333331</v>
      </c>
      <c r="J22" s="20">
        <f t="shared" si="4"/>
        <v>282</v>
      </c>
      <c r="K22" s="10">
        <f t="shared" si="2"/>
        <v>8</v>
      </c>
      <c r="L22" s="22">
        <f t="shared" si="0"/>
        <v>0.4</v>
      </c>
      <c r="M22" s="9"/>
      <c r="N22" s="9"/>
      <c r="O22" s="9"/>
    </row>
    <row r="23" spans="2:17" ht="12" x14ac:dyDescent="0.2">
      <c r="B23" s="3">
        <v>176</v>
      </c>
      <c r="C23" s="9"/>
      <c r="D23" s="12"/>
      <c r="E23" s="16"/>
      <c r="F23" s="11">
        <f>SUM(F17:F22)</f>
        <v>20</v>
      </c>
      <c r="G23" s="23">
        <f>F23/$F$23</f>
        <v>1</v>
      </c>
      <c r="H23" s="10"/>
      <c r="I23" s="12"/>
      <c r="J23" s="16"/>
      <c r="K23" s="11">
        <f>SUM(K17:K22)</f>
        <v>20</v>
      </c>
      <c r="L23" s="23">
        <f t="shared" si="0"/>
        <v>1</v>
      </c>
      <c r="M23" s="9"/>
      <c r="N23" s="9"/>
      <c r="O23" s="9"/>
    </row>
    <row r="24" spans="2:17" x14ac:dyDescent="0.2">
      <c r="B24" s="3">
        <v>236</v>
      </c>
      <c r="C24" s="9"/>
      <c r="D24" s="12"/>
      <c r="E24" s="16"/>
      <c r="F24" s="12"/>
      <c r="G24" s="14"/>
      <c r="H24" s="10"/>
      <c r="I24" s="14"/>
      <c r="J24" s="14"/>
      <c r="K24" s="12"/>
      <c r="L24" s="14"/>
      <c r="M24" s="9"/>
      <c r="N24" s="9"/>
      <c r="O24" s="9"/>
    </row>
    <row r="25" spans="2:17" x14ac:dyDescent="0.2">
      <c r="B25" s="3">
        <v>240</v>
      </c>
      <c r="C25" s="9"/>
      <c r="D25" s="12"/>
      <c r="E25" s="16"/>
      <c r="F25" s="12"/>
      <c r="G25" s="14"/>
      <c r="H25" s="10"/>
      <c r="I25" s="14"/>
      <c r="J25" s="14"/>
      <c r="K25" s="12"/>
      <c r="L25" s="14"/>
      <c r="M25" s="9"/>
      <c r="N25" s="9"/>
      <c r="O25" s="9"/>
    </row>
    <row r="26" spans="2:17" x14ac:dyDescent="0.2">
      <c r="B26" s="3">
        <v>241</v>
      </c>
      <c r="C26" s="9"/>
      <c r="D26" s="12"/>
      <c r="E26" s="16"/>
      <c r="F26" s="12"/>
      <c r="G26" s="14"/>
      <c r="H26" s="10"/>
      <c r="I26" s="14"/>
      <c r="J26" s="14"/>
      <c r="K26" s="12"/>
      <c r="L26" s="14"/>
      <c r="M26" s="9"/>
      <c r="N26" s="9"/>
      <c r="O26" s="9"/>
    </row>
    <row r="27" spans="2:17" x14ac:dyDescent="0.2">
      <c r="B27" s="3">
        <v>242</v>
      </c>
      <c r="C27" s="9"/>
      <c r="D27" s="12"/>
      <c r="E27" s="13"/>
      <c r="F27" s="12"/>
      <c r="G27" s="14"/>
      <c r="H27" s="10"/>
      <c r="I27" s="14"/>
      <c r="J27" s="14"/>
      <c r="K27" s="12"/>
      <c r="L27" s="14"/>
      <c r="M27" s="9"/>
      <c r="N27" s="9"/>
      <c r="O27" s="9"/>
    </row>
    <row r="28" spans="2:17" x14ac:dyDescent="0.2">
      <c r="B28" s="3">
        <v>255</v>
      </c>
      <c r="C28" s="9"/>
      <c r="D28" s="12"/>
      <c r="E28" s="13"/>
      <c r="F28" s="12"/>
      <c r="G28" s="14"/>
      <c r="H28" s="10"/>
      <c r="I28" s="14"/>
      <c r="J28" s="14"/>
      <c r="K28" s="12"/>
      <c r="L28" s="14"/>
      <c r="M28" s="9"/>
      <c r="N28" s="9"/>
      <c r="O28" s="9"/>
    </row>
    <row r="29" spans="2:17" x14ac:dyDescent="0.2">
      <c r="B29" s="3">
        <v>262</v>
      </c>
      <c r="C29" s="9"/>
      <c r="D29" s="9"/>
      <c r="E29" s="10"/>
      <c r="F29" s="10"/>
      <c r="G29" s="10"/>
      <c r="H29" s="10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0"/>
      <c r="F30" s="10"/>
      <c r="G30" s="10"/>
      <c r="H30" s="10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0"/>
      <c r="F31" s="10"/>
      <c r="G31" s="10"/>
      <c r="H31" s="10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5"/>
      <c r="F33" s="10"/>
      <c r="G33" s="10"/>
      <c r="H33" s="10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5"/>
      <c r="F34" s="10"/>
      <c r="G34" s="10"/>
      <c r="H34" s="10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5"/>
      <c r="F35" s="10"/>
      <c r="G35" s="10"/>
      <c r="H35" s="10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0"/>
      <c r="F36" s="10"/>
      <c r="G36" s="10"/>
      <c r="H36" s="10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5"/>
      <c r="F37" s="10"/>
      <c r="G37" s="10"/>
      <c r="H37" s="10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5"/>
      <c r="F38" s="10"/>
      <c r="G38" s="10"/>
      <c r="H38" s="10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0"/>
      <c r="F39" s="10"/>
      <c r="G39" s="10"/>
      <c r="H39" s="10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0"/>
      <c r="F40" s="10"/>
      <c r="G40" s="10"/>
      <c r="H40" s="10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0"/>
      <c r="F41" s="10"/>
      <c r="G41" s="10"/>
      <c r="H41" s="10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0"/>
      <c r="F42" s="10"/>
      <c r="G42" s="10"/>
      <c r="H42" s="10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0"/>
      <c r="F43" s="10"/>
      <c r="G43" s="10"/>
      <c r="H43" s="10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0"/>
      <c r="F44" s="10"/>
      <c r="G44" s="10"/>
      <c r="H44" s="10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0"/>
      <c r="F45" s="10"/>
      <c r="G45" s="10"/>
      <c r="H45" s="10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0"/>
      <c r="F46" s="10"/>
      <c r="G46" s="10"/>
      <c r="H46" s="10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prera</cp:lastModifiedBy>
  <dcterms:created xsi:type="dcterms:W3CDTF">2017-04-19T06:27:11Z</dcterms:created>
  <dcterms:modified xsi:type="dcterms:W3CDTF">2020-09-15T23:35:40Z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918fcb1d-c571-42a9-a3e0-f3a33baa48b3</vt:lpwstr>
  </property>
</Properties>
</file>