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jh\Documents\@Academics\@4-Senior\4-Thesis\thesis\"/>
    </mc:Choice>
  </mc:AlternateContent>
  <bookViews>
    <workbookView xWindow="0" yWindow="0" windowWidth="2304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H14" i="1"/>
  <c r="G14" i="1"/>
  <c r="G18" i="1" l="1"/>
  <c r="G19" i="1"/>
  <c r="G20" i="1"/>
  <c r="G21" i="1"/>
  <c r="G22" i="1"/>
  <c r="G23" i="1"/>
  <c r="G24" i="1"/>
  <c r="G25" i="1"/>
  <c r="G26" i="1"/>
  <c r="G27" i="1"/>
  <c r="G17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<sst xmlns="http://schemas.openxmlformats.org/spreadsheetml/2006/main" count="30" uniqueCount="16">
  <si>
    <t>Complex</t>
  </si>
  <si>
    <t>Original</t>
  </si>
  <si>
    <t>Layered</t>
  </si>
  <si>
    <t>XYZ</t>
  </si>
  <si>
    <t>Recall</t>
  </si>
  <si>
    <t>Accuracy</t>
  </si>
  <si>
    <t>Left</t>
  </si>
  <si>
    <t>Right</t>
  </si>
  <si>
    <t>Both</t>
  </si>
  <si>
    <t>L5</t>
  </si>
  <si>
    <t>No SS</t>
  </si>
  <si>
    <t>C5</t>
  </si>
  <si>
    <t>No SS Recall</t>
  </si>
  <si>
    <t>No SS Accuracy</t>
  </si>
  <si>
    <t>C5 Docs</t>
  </si>
  <si>
    <t>No SS 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</si>
</sst>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vertical="center" wrapText="1"/>
    </xf>
    <xf numFmtId="0" fontId="0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Sheet1!$D$17:$D$27</c:f>
              <c:numCache>
                <c:formatCode>0.00</c:formatCode>
                <c:ptCount val="11"/>
                <c:pt idx="0">
                  <c:v>80.39</c:v>
                </c:pt>
                <c:pt idx="1">
                  <c:v>79.11</c:v>
                </c:pt>
                <c:pt idx="2">
                  <c:v>78.59</c:v>
                </c:pt>
                <c:pt idx="3">
                  <c:v>76.39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Sheet1!$E$17:$E$27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Sheet1!$F$17:$F$27</c:f>
              <c:numCache>
                <c:formatCode>0.00</c:formatCode>
                <c:ptCount val="11"/>
                <c:pt idx="0">
                  <c:v>83.64</c:v>
                </c:pt>
                <c:pt idx="1">
                  <c:v>84.11</c:v>
                </c:pt>
                <c:pt idx="2">
                  <c:v>84.27</c:v>
                </c:pt>
                <c:pt idx="3">
                  <c:v>82.98</c:v>
                </c:pt>
                <c:pt idx="4">
                  <c:v>81.75</c:v>
                </c:pt>
                <c:pt idx="5">
                  <c:v>81.73</c:v>
                </c:pt>
                <c:pt idx="6">
                  <c:v>73.010000000000005</c:v>
                </c:pt>
                <c:pt idx="7">
                  <c:v>81.69</c:v>
                </c:pt>
                <c:pt idx="8">
                  <c:v>81.39</c:v>
                </c:pt>
                <c:pt idx="9">
                  <c:v>72.92</c:v>
                </c:pt>
                <c:pt idx="10">
                  <c:v>80.63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Sheet1!$H$16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Sheet1!$H$17:$H$27</c:f>
              <c:numCache>
                <c:formatCode>General</c:formatCode>
                <c:ptCount val="11"/>
                <c:pt idx="0">
                  <c:v>83.768900000000002</c:v>
                </c:pt>
                <c:pt idx="1">
                  <c:v>84.201300000000003</c:v>
                </c:pt>
                <c:pt idx="2">
                  <c:v>84.956000000000003</c:v>
                </c:pt>
                <c:pt idx="3">
                  <c:v>83.886600000000001</c:v>
                </c:pt>
                <c:pt idx="4">
                  <c:v>84.313400000000001</c:v>
                </c:pt>
                <c:pt idx="5">
                  <c:v>83.938599999999994</c:v>
                </c:pt>
                <c:pt idx="6">
                  <c:v>76.584599999999995</c:v>
                </c:pt>
                <c:pt idx="7">
                  <c:v>84.721299999999999</c:v>
                </c:pt>
                <c:pt idx="8">
                  <c:v>84.056899999999999</c:v>
                </c:pt>
                <c:pt idx="9">
                  <c:v>77.766900000000007</c:v>
                </c:pt>
                <c:pt idx="10">
                  <c:v>84.028800000000004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Sheet1!$G$17:$G$27</c:f>
              <c:numCache>
                <c:formatCode>General</c:formatCode>
                <c:ptCount val="11"/>
                <c:pt idx="0">
                  <c:v>84.758600000000001</c:v>
                </c:pt>
                <c:pt idx="1">
                  <c:v>84.720300000000009</c:v>
                </c:pt>
                <c:pt idx="2">
                  <c:v>84.649900000000002</c:v>
                </c:pt>
                <c:pt idx="3">
                  <c:v>83.170699999999997</c:v>
                </c:pt>
                <c:pt idx="4">
                  <c:v>82.987399999999994</c:v>
                </c:pt>
                <c:pt idx="5">
                  <c:v>81.966799999999992</c:v>
                </c:pt>
                <c:pt idx="6">
                  <c:v>74.720500000000001</c:v>
                </c:pt>
                <c:pt idx="7">
                  <c:v>83.197699999999998</c:v>
                </c:pt>
                <c:pt idx="8">
                  <c:v>82.910899999999998</c:v>
                </c:pt>
                <c:pt idx="9">
                  <c:v>77.2059</c:v>
                </c:pt>
                <c:pt idx="10">
                  <c:v>77.697599999999994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Sheet1!$C$16</c:f>
              <c:strCache>
                <c:ptCount val="1"/>
                <c:pt idx="0">
                  <c:v>No 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Sheet1!$C$17:$C$27</c:f>
              <c:numCache>
                <c:formatCode>General</c:formatCode>
                <c:ptCount val="11"/>
                <c:pt idx="0">
                  <c:v>65.228300000000004</c:v>
                </c:pt>
                <c:pt idx="1">
                  <c:v>73.353399999999993</c:v>
                </c:pt>
                <c:pt idx="2">
                  <c:v>72.135199999999998</c:v>
                </c:pt>
                <c:pt idx="3">
                  <c:v>73.502300000000005</c:v>
                </c:pt>
                <c:pt idx="4">
                  <c:v>75.88</c:v>
                </c:pt>
                <c:pt idx="5">
                  <c:v>71.811800000000005</c:v>
                </c:pt>
                <c:pt idx="6">
                  <c:v>70.499899999999997</c:v>
                </c:pt>
                <c:pt idx="7">
                  <c:v>71.739800000000002</c:v>
                </c:pt>
                <c:pt idx="8">
                  <c:v>71.142600000000002</c:v>
                </c:pt>
                <c:pt idx="9">
                  <c:v>70.3018</c:v>
                </c:pt>
                <c:pt idx="10">
                  <c:v>68.352699999999999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87952"/>
        <c:axId val="224325136"/>
      </c:lineChart>
      <c:catAx>
        <c:axId val="2810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25136"/>
        <c:crosses val="autoZero"/>
        <c:auto val="0"/>
        <c:lblAlgn val="ctr"/>
        <c:lblOffset val="100"/>
        <c:noMultiLvlLbl val="0"/>
      </c:catAx>
      <c:valAx>
        <c:axId val="224325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Sheet1!$D$3:$D$13</c:f>
              <c:numCache>
                <c:formatCode>0.00</c:formatCode>
                <c:ptCount val="11"/>
                <c:pt idx="0">
                  <c:v>61.4</c:v>
                </c:pt>
                <c:pt idx="1">
                  <c:v>65.48</c:v>
                </c:pt>
                <c:pt idx="2">
                  <c:v>63.65</c:v>
                </c:pt>
                <c:pt idx="3">
                  <c:v>65.209999999999994</c:v>
                </c:pt>
                <c:pt idx="4">
                  <c:v>67.13</c:v>
                </c:pt>
                <c:pt idx="5">
                  <c:v>69.14</c:v>
                </c:pt>
                <c:pt idx="6">
                  <c:v>55.49</c:v>
                </c:pt>
                <c:pt idx="7">
                  <c:v>65.819999999999993</c:v>
                </c:pt>
                <c:pt idx="8">
                  <c:v>68.83</c:v>
                </c:pt>
                <c:pt idx="9">
                  <c:v>46.35</c:v>
                </c:pt>
                <c:pt idx="10">
                  <c:v>68.84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Sheet1!$E$3:$E$13</c:f>
              <c:numCache>
                <c:formatCode>0.00</c:formatCode>
                <c:ptCount val="11"/>
                <c:pt idx="0">
                  <c:v>65.010000000000005</c:v>
                </c:pt>
                <c:pt idx="1">
                  <c:v>69.67</c:v>
                </c:pt>
                <c:pt idx="2">
                  <c:v>69.260000000000005</c:v>
                </c:pt>
                <c:pt idx="3">
                  <c:v>75.069999999999993</c:v>
                </c:pt>
                <c:pt idx="4">
                  <c:v>70.8</c:v>
                </c:pt>
                <c:pt idx="5">
                  <c:v>69.73</c:v>
                </c:pt>
                <c:pt idx="6">
                  <c:v>68.23</c:v>
                </c:pt>
                <c:pt idx="7">
                  <c:v>74.760000000000005</c:v>
                </c:pt>
                <c:pt idx="8">
                  <c:v>70.569999999999993</c:v>
                </c:pt>
                <c:pt idx="9">
                  <c:v>61.85</c:v>
                </c:pt>
                <c:pt idx="10">
                  <c:v>70.7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Sheet1!$F$3:$F$13</c:f>
              <c:numCache>
                <c:formatCode>0.00</c:formatCode>
                <c:ptCount val="11"/>
                <c:pt idx="0">
                  <c:v>70.97</c:v>
                </c:pt>
                <c:pt idx="1">
                  <c:v>76.790000000000006</c:v>
                </c:pt>
                <c:pt idx="2">
                  <c:v>75.099999999999994</c:v>
                </c:pt>
                <c:pt idx="3">
                  <c:v>76.959999999999994</c:v>
                </c:pt>
                <c:pt idx="4">
                  <c:v>78.099999999999994</c:v>
                </c:pt>
                <c:pt idx="5">
                  <c:v>77.989999999999995</c:v>
                </c:pt>
                <c:pt idx="6">
                  <c:v>65.91</c:v>
                </c:pt>
                <c:pt idx="7">
                  <c:v>77.680000000000007</c:v>
                </c:pt>
                <c:pt idx="8">
                  <c:v>77.23</c:v>
                </c:pt>
                <c:pt idx="9">
                  <c:v>65.819999999999993</c:v>
                </c:pt>
                <c:pt idx="10">
                  <c:v>77.19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71.529300000000006</c:v>
                </c:pt>
                <c:pt idx="1">
                  <c:v>76.070099999999996</c:v>
                </c:pt>
                <c:pt idx="2">
                  <c:v>76.516300000000001</c:v>
                </c:pt>
                <c:pt idx="3">
                  <c:v>77.8232</c:v>
                </c:pt>
                <c:pt idx="4">
                  <c:v>78.936899999999994</c:v>
                </c:pt>
                <c:pt idx="5">
                  <c:v>81.451300000000003</c:v>
                </c:pt>
                <c:pt idx="6">
                  <c:v>72.133700000000005</c:v>
                </c:pt>
                <c:pt idx="7">
                  <c:v>78.257800000000003</c:v>
                </c:pt>
                <c:pt idx="8">
                  <c:v>78.624899999999997</c:v>
                </c:pt>
                <c:pt idx="9">
                  <c:v>72.464100000000002</c:v>
                </c:pt>
                <c:pt idx="10">
                  <c:v>76.784000000000006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Sheet1!$H$2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71.747600000000006</c:v>
                </c:pt>
                <c:pt idx="1">
                  <c:v>77.938100000000006</c:v>
                </c:pt>
                <c:pt idx="2">
                  <c:v>77.307899999999989</c:v>
                </c:pt>
                <c:pt idx="3">
                  <c:v>75.721800000000002</c:v>
                </c:pt>
                <c:pt idx="4">
                  <c:v>77.451599999999999</c:v>
                </c:pt>
                <c:pt idx="5">
                  <c:v>82.801400000000001</c:v>
                </c:pt>
                <c:pt idx="6">
                  <c:v>65.214799999999997</c:v>
                </c:pt>
                <c:pt idx="7">
                  <c:v>77.950500000000005</c:v>
                </c:pt>
                <c:pt idx="8">
                  <c:v>79.183000000000007</c:v>
                </c:pt>
                <c:pt idx="9">
                  <c:v>66.020900000000012</c:v>
                </c:pt>
                <c:pt idx="10">
                  <c:v>83.1494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</c:f>
              <c:strCache>
                <c:ptCount val="1"/>
                <c:pt idx="0">
                  <c:v>No 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Sheet1!$C$3:$C$13</c:f>
              <c:numCache>
                <c:formatCode>General</c:formatCode>
                <c:ptCount val="11"/>
                <c:pt idx="0">
                  <c:v>59.671799999999998</c:v>
                </c:pt>
                <c:pt idx="1">
                  <c:v>81.563500000000005</c:v>
                </c:pt>
                <c:pt idx="2">
                  <c:v>69.460700000000003</c:v>
                </c:pt>
                <c:pt idx="3">
                  <c:v>63.504199999999997</c:v>
                </c:pt>
                <c:pt idx="4">
                  <c:v>68.938100000000006</c:v>
                </c:pt>
                <c:pt idx="5">
                  <c:v>69.597999999999999</c:v>
                </c:pt>
                <c:pt idx="6">
                  <c:v>69.049099999999996</c:v>
                </c:pt>
                <c:pt idx="7">
                  <c:v>66.250900000000001</c:v>
                </c:pt>
                <c:pt idx="8">
                  <c:v>69.943600000000004</c:v>
                </c:pt>
                <c:pt idx="9">
                  <c:v>69.291300000000007</c:v>
                </c:pt>
                <c:pt idx="10">
                  <c:v>66.050600000000003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88416"/>
        <c:axId val="223946088"/>
      </c:lineChart>
      <c:catAx>
        <c:axId val="2819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6088"/>
        <c:crosses val="autoZero"/>
        <c:auto val="1"/>
        <c:lblAlgn val="ctr"/>
        <c:lblOffset val="100"/>
        <c:noMultiLvlLbl val="0"/>
      </c:catAx>
      <c:valAx>
        <c:axId val="223946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r>
                  <a:rPr lang="en-US" baseline="0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Sheet1!$D$32:$D$42</c:f>
              <c:numCache>
                <c:formatCode>0.00</c:formatCode>
                <c:ptCount val="11"/>
                <c:pt idx="0">
                  <c:v>70.61</c:v>
                </c:pt>
                <c:pt idx="1">
                  <c:v>67.2</c:v>
                </c:pt>
                <c:pt idx="2">
                  <c:v>68.28</c:v>
                </c:pt>
                <c:pt idx="3">
                  <c:v>64.34</c:v>
                </c:pt>
                <c:pt idx="4">
                  <c:v>64.12</c:v>
                </c:pt>
                <c:pt idx="5">
                  <c:v>64.61</c:v>
                </c:pt>
                <c:pt idx="6">
                  <c:v>61.18</c:v>
                </c:pt>
                <c:pt idx="7">
                  <c:v>64.12</c:v>
                </c:pt>
                <c:pt idx="8">
                  <c:v>60.43</c:v>
                </c:pt>
                <c:pt idx="9">
                  <c:v>59.67</c:v>
                </c:pt>
                <c:pt idx="10">
                  <c:v>61.82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Sheet1!$E$32:$E$42</c:f>
              <c:numCache>
                <c:formatCode>0.00</c:formatCode>
                <c:ptCount val="11"/>
                <c:pt idx="0">
                  <c:v>79.55</c:v>
                </c:pt>
                <c:pt idx="1">
                  <c:v>78.2</c:v>
                </c:pt>
                <c:pt idx="2">
                  <c:v>78.569999999999993</c:v>
                </c:pt>
                <c:pt idx="3">
                  <c:v>77.3</c:v>
                </c:pt>
                <c:pt idx="4">
                  <c:v>77.349999999999994</c:v>
                </c:pt>
                <c:pt idx="5">
                  <c:v>78.12</c:v>
                </c:pt>
                <c:pt idx="6">
                  <c:v>62.24</c:v>
                </c:pt>
                <c:pt idx="7">
                  <c:v>77.959999999999994</c:v>
                </c:pt>
                <c:pt idx="8">
                  <c:v>73.209999999999994</c:v>
                </c:pt>
                <c:pt idx="9">
                  <c:v>61.57</c:v>
                </c:pt>
                <c:pt idx="10">
                  <c:v>76.709999999999994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Sheet1!$F$32:$F$42</c:f>
              <c:numCache>
                <c:formatCode>0.00</c:formatCode>
                <c:ptCount val="11"/>
                <c:pt idx="0">
                  <c:v>80.39</c:v>
                </c:pt>
                <c:pt idx="1">
                  <c:v>79.12</c:v>
                </c:pt>
                <c:pt idx="2">
                  <c:v>79.069999999999993</c:v>
                </c:pt>
                <c:pt idx="3">
                  <c:v>77.5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06248"/>
        <c:axId val="281995008"/>
      </c:lineChart>
      <c:catAx>
        <c:axId val="2238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5008"/>
        <c:crosses val="autoZero"/>
        <c:auto val="1"/>
        <c:lblAlgn val="ctr"/>
        <c:lblOffset val="100"/>
        <c:noMultiLvlLbl val="0"/>
      </c:catAx>
      <c:valAx>
        <c:axId val="2819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Sheet1!$D$46:$D$56</c:f>
              <c:numCache>
                <c:formatCode>0.00</c:formatCode>
                <c:ptCount val="11"/>
                <c:pt idx="0">
                  <c:v>72.39</c:v>
                </c:pt>
                <c:pt idx="1">
                  <c:v>71.84</c:v>
                </c:pt>
                <c:pt idx="2">
                  <c:v>72.239999999999995</c:v>
                </c:pt>
                <c:pt idx="3">
                  <c:v>70.7</c:v>
                </c:pt>
                <c:pt idx="4">
                  <c:v>71.81</c:v>
                </c:pt>
                <c:pt idx="5">
                  <c:v>70.39</c:v>
                </c:pt>
                <c:pt idx="6">
                  <c:v>67.75</c:v>
                </c:pt>
                <c:pt idx="7">
                  <c:v>71.349999999999994</c:v>
                </c:pt>
                <c:pt idx="8">
                  <c:v>67.08</c:v>
                </c:pt>
                <c:pt idx="9">
                  <c:v>69.38</c:v>
                </c:pt>
                <c:pt idx="10">
                  <c:v>71.239999999999995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Sheet1!$E$46:$E$56</c:f>
              <c:numCache>
                <c:formatCode>0.00</c:formatCode>
                <c:ptCount val="11"/>
                <c:pt idx="0">
                  <c:v>80.150000000000006</c:v>
                </c:pt>
                <c:pt idx="1">
                  <c:v>79.489999999999995</c:v>
                </c:pt>
                <c:pt idx="2">
                  <c:v>79.42</c:v>
                </c:pt>
                <c:pt idx="3">
                  <c:v>78.64</c:v>
                </c:pt>
                <c:pt idx="4">
                  <c:v>78.86</c:v>
                </c:pt>
                <c:pt idx="5">
                  <c:v>77.900000000000006</c:v>
                </c:pt>
                <c:pt idx="6">
                  <c:v>72.430000000000007</c:v>
                </c:pt>
                <c:pt idx="7">
                  <c:v>78.7</c:v>
                </c:pt>
                <c:pt idx="8">
                  <c:v>77.27</c:v>
                </c:pt>
                <c:pt idx="9">
                  <c:v>72.38</c:v>
                </c:pt>
                <c:pt idx="10">
                  <c:v>77.849999999999994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Sheet1!$F$46:$F$56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069232"/>
        <c:axId val="281062664"/>
      </c:lineChart>
      <c:catAx>
        <c:axId val="28206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2664"/>
        <c:crosses val="autoZero"/>
        <c:auto val="1"/>
        <c:lblAlgn val="ctr"/>
        <c:lblOffset val="100"/>
        <c:noMultiLvlLbl val="0"/>
      </c:catAx>
      <c:valAx>
        <c:axId val="2810626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Sheet1!$D$61:$F$61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Sheet1!$D$62:$F$62</c:f>
              <c:numCache>
                <c:formatCode>General</c:formatCode>
                <c:ptCount val="3"/>
                <c:pt idx="0">
                  <c:v>48.68</c:v>
                </c:pt>
                <c:pt idx="1">
                  <c:v>74.150000000000006</c:v>
                </c:pt>
                <c:pt idx="2">
                  <c:v>49.52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144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Sheet1!$D$61:$F$61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Sheet1!$D$63:$F$63</c:f>
              <c:numCache>
                <c:formatCode>General</c:formatCode>
                <c:ptCount val="3"/>
                <c:pt idx="0">
                  <c:v>49.8</c:v>
                </c:pt>
                <c:pt idx="1">
                  <c:v>76.760000000000005</c:v>
                </c:pt>
                <c:pt idx="2">
                  <c:v>51.04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Sheet1!$D$61:$F$61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Sheet1!$D$64:$F$64</c:f>
              <c:numCache>
                <c:formatCode>0.00</c:formatCode>
                <c:ptCount val="3"/>
                <c:pt idx="0">
                  <c:v>49.83</c:v>
                </c:pt>
                <c:pt idx="1">
                  <c:v>78.37</c:v>
                </c:pt>
                <c:pt idx="2">
                  <c:v>51.76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576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Sheet1!$D$61:$F$61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Sheet1!$D$65:$F$65</c:f>
              <c:numCache>
                <c:formatCode>0.00</c:formatCode>
                <c:ptCount val="3"/>
                <c:pt idx="0">
                  <c:v>45.87</c:v>
                </c:pt>
                <c:pt idx="1">
                  <c:v>83.34</c:v>
                </c:pt>
                <c:pt idx="2">
                  <c:v>51.54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65016"/>
        <c:axId val="281065408"/>
      </c:lineChart>
      <c:catAx>
        <c:axId val="28106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  <a:r>
                  <a:rPr lang="en-US" baseline="0"/>
                  <a:t> Used in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5408"/>
        <c:crosses val="autoZero"/>
        <c:auto val="1"/>
        <c:lblAlgn val="ctr"/>
        <c:lblOffset val="100"/>
        <c:noMultiLvlLbl val="0"/>
      </c:catAx>
      <c:valAx>
        <c:axId val="281065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14</xdr:row>
      <xdr:rowOff>137160</xdr:rowOff>
    </xdr:from>
    <xdr:to>
      <xdr:col>17</xdr:col>
      <xdr:colOff>609600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</xdr:colOff>
      <xdr:row>0</xdr:row>
      <xdr:rowOff>13970</xdr:rowOff>
    </xdr:from>
    <xdr:to>
      <xdr:col>17</xdr:col>
      <xdr:colOff>627380</xdr:colOff>
      <xdr:row>13</xdr:row>
      <xdr:rowOff>184574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29</xdr:row>
      <xdr:rowOff>186267</xdr:rowOff>
    </xdr:from>
    <xdr:to>
      <xdr:col>17</xdr:col>
      <xdr:colOff>558800</xdr:colOff>
      <xdr:row>44</xdr:row>
      <xdr:rowOff>8467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45</xdr:row>
      <xdr:rowOff>59267</xdr:rowOff>
    </xdr:from>
    <xdr:to>
      <xdr:col>17</xdr:col>
      <xdr:colOff>537634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660400</xdr:colOff>
      <xdr:row>60</xdr:row>
      <xdr:rowOff>76199</xdr:rowOff>
    </xdr:from>
    <xdr:to>
      <xdr:col>17</xdr:col>
      <xdr:colOff>550334</xdr:colOff>
      <xdr:row>76</xdr:row>
      <xdr:rowOff>93132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tabSelected="1" topLeftCell="F7" zoomScale="140" zoomScaleNormal="140" workbookViewId="0">
      <selection activeCell="I30" sqref="I30"/>
    </sheetView>
  </sheetViews>
  <sheetFormatPr defaultRowHeight="15.75" x14ac:dyDescent="0.25"/>
  <sheetData>
    <row r="1" spans="2:28" x14ac:dyDescent="0.25">
      <c r="Z1" s="32"/>
    </row>
    <row r="2" spans="2:28" ht="16.5" thickBot="1" x14ac:dyDescent="0.3">
      <c r="B2" s="5" t="s">
        <v>4</v>
      </c>
      <c r="C2" s="5" t="s">
        <v>10</v>
      </c>
      <c r="D2" s="5" t="s">
        <v>1</v>
      </c>
      <c r="E2" s="5" t="s">
        <v>0</v>
      </c>
      <c r="F2" s="5" t="s">
        <v>2</v>
      </c>
      <c r="G2" s="5" t="s">
        <v>9</v>
      </c>
      <c r="H2" s="5" t="s">
        <v>11</v>
      </c>
      <c r="I2" s="5" t="s">
        <v>3</v>
      </c>
      <c r="J2" s="28" t="s">
        <v>14</v>
      </c>
      <c r="X2" s="33" t="s">
        <v>12</v>
      </c>
      <c r="Y2" s="33"/>
      <c r="Z2" s="32"/>
    </row>
    <row r="3" spans="2:28" ht="16.5" thickBot="1" x14ac:dyDescent="0.3">
      <c r="B3" s="4">
        <v>5</v>
      </c>
      <c r="C3" s="16">
        <v>59.671799999999998</v>
      </c>
      <c r="D3" s="6">
        <v>61.4</v>
      </c>
      <c r="E3" s="7">
        <v>65.010000000000005</v>
      </c>
      <c r="F3" s="7">
        <v>70.97</v>
      </c>
      <c r="G3" s="26">
        <v>71.529300000000006</v>
      </c>
      <c r="H3" s="3">
        <f>J3*100</f>
        <v>71.747600000000006</v>
      </c>
      <c r="I3" s="7">
        <v>99.98</v>
      </c>
      <c r="J3" s="27">
        <v>0.717476</v>
      </c>
      <c r="K3">
        <v>5</v>
      </c>
      <c r="X3" s="4">
        <v>5</v>
      </c>
      <c r="Y3" s="4">
        <v>59.970700000000001</v>
      </c>
      <c r="Z3" s="16">
        <v>59.671799999999998</v>
      </c>
      <c r="AA3" s="16">
        <v>59.080300000000001</v>
      </c>
      <c r="AB3" s="16">
        <v>58.827300000000001</v>
      </c>
    </row>
    <row r="4" spans="2:28" ht="16.5" thickBot="1" x14ac:dyDescent="0.3">
      <c r="B4" s="4">
        <v>25</v>
      </c>
      <c r="C4" s="16">
        <v>81.563500000000005</v>
      </c>
      <c r="D4" s="8">
        <v>65.48</v>
      </c>
      <c r="E4" s="7">
        <v>69.67</v>
      </c>
      <c r="F4" s="8">
        <v>76.790000000000006</v>
      </c>
      <c r="G4" s="27">
        <v>76.070099999999996</v>
      </c>
      <c r="H4" s="3">
        <f t="shared" ref="H4:H13" si="0">J4*100</f>
        <v>77.938100000000006</v>
      </c>
      <c r="I4" s="8">
        <v>99.92</v>
      </c>
      <c r="J4" s="27">
        <v>0.77938099999999999</v>
      </c>
      <c r="K4">
        <v>25</v>
      </c>
      <c r="X4" s="4">
        <v>25</v>
      </c>
      <c r="Y4" s="4">
        <v>56.814399999999999</v>
      </c>
      <c r="Z4" s="16">
        <v>81.563500000000005</v>
      </c>
      <c r="AA4" s="16">
        <v>66.084900000000005</v>
      </c>
      <c r="AB4" s="16">
        <v>54.044699999999999</v>
      </c>
    </row>
    <row r="5" spans="2:28" ht="16.5" thickBot="1" x14ac:dyDescent="0.3">
      <c r="B5" s="4">
        <v>50</v>
      </c>
      <c r="C5" s="16">
        <v>69.460700000000003</v>
      </c>
      <c r="D5" s="8">
        <v>63.65</v>
      </c>
      <c r="E5" s="8">
        <v>69.260000000000005</v>
      </c>
      <c r="F5" s="8">
        <v>75.099999999999994</v>
      </c>
      <c r="G5" s="27">
        <v>76.516300000000001</v>
      </c>
      <c r="H5" s="3">
        <f t="shared" si="0"/>
        <v>77.307899999999989</v>
      </c>
      <c r="I5" s="8">
        <v>99.88</v>
      </c>
      <c r="J5" s="27">
        <v>0.77307899999999996</v>
      </c>
      <c r="K5">
        <v>50</v>
      </c>
      <c r="X5" s="4">
        <v>50</v>
      </c>
      <c r="Y5" s="4">
        <v>66.743300000000005</v>
      </c>
      <c r="Z5" s="16">
        <v>69.460700000000003</v>
      </c>
      <c r="AA5" s="16">
        <v>62.332799999999999</v>
      </c>
      <c r="AB5" s="16">
        <v>68.812700000000007</v>
      </c>
    </row>
    <row r="6" spans="2:28" ht="16.5" thickBot="1" x14ac:dyDescent="0.3">
      <c r="B6" s="4">
        <v>75</v>
      </c>
      <c r="C6" s="31">
        <v>63.504199999999997</v>
      </c>
      <c r="D6" s="8">
        <v>65.209999999999994</v>
      </c>
      <c r="E6" s="8">
        <v>75.069999999999993</v>
      </c>
      <c r="F6" s="8">
        <v>76.959999999999994</v>
      </c>
      <c r="G6" s="27">
        <v>77.8232</v>
      </c>
      <c r="H6" s="3">
        <f t="shared" si="0"/>
        <v>75.721800000000002</v>
      </c>
      <c r="I6" s="8">
        <v>99.9</v>
      </c>
      <c r="J6" s="27">
        <v>0.75721799999999995</v>
      </c>
      <c r="K6">
        <v>75</v>
      </c>
      <c r="X6" s="4">
        <v>75</v>
      </c>
      <c r="Y6" s="4">
        <v>67.9803</v>
      </c>
      <c r="Z6" s="31">
        <v>63.504199999999997</v>
      </c>
      <c r="AA6" s="16">
        <v>62.530799999999999</v>
      </c>
      <c r="AB6" s="16">
        <v>64.162599999999998</v>
      </c>
    </row>
    <row r="7" spans="2:28" ht="16.5" thickBot="1" x14ac:dyDescent="0.3">
      <c r="B7" s="4">
        <v>100</v>
      </c>
      <c r="C7" s="16">
        <v>68.938100000000006</v>
      </c>
      <c r="D7" s="8">
        <v>67.13</v>
      </c>
      <c r="E7" s="8">
        <v>70.8</v>
      </c>
      <c r="F7" s="8">
        <v>78.099999999999994</v>
      </c>
      <c r="G7" s="27">
        <v>78.936899999999994</v>
      </c>
      <c r="H7" s="3">
        <f t="shared" si="0"/>
        <v>77.451599999999999</v>
      </c>
      <c r="I7" s="8">
        <v>99.82</v>
      </c>
      <c r="J7" s="27">
        <v>0.77451599999999998</v>
      </c>
      <c r="K7">
        <v>100</v>
      </c>
      <c r="X7" s="4">
        <v>100</v>
      </c>
      <c r="Y7" s="4">
        <v>71.530100000000004</v>
      </c>
      <c r="Z7" s="16">
        <v>68.938100000000006</v>
      </c>
      <c r="AA7" s="16">
        <v>66.304299999999998</v>
      </c>
      <c r="AB7" s="16">
        <v>59.239100000000001</v>
      </c>
    </row>
    <row r="8" spans="2:28" ht="16.5" thickBot="1" x14ac:dyDescent="0.3">
      <c r="B8" s="4">
        <v>125</v>
      </c>
      <c r="C8" s="16">
        <v>69.597999999999999</v>
      </c>
      <c r="D8" s="8">
        <v>69.14</v>
      </c>
      <c r="E8" s="9">
        <v>69.73</v>
      </c>
      <c r="F8" s="8">
        <v>77.989999999999995</v>
      </c>
      <c r="G8" s="26">
        <v>81.451300000000003</v>
      </c>
      <c r="H8" s="3">
        <f t="shared" si="0"/>
        <v>82.801400000000001</v>
      </c>
      <c r="I8" s="8">
        <v>99.8</v>
      </c>
      <c r="J8" s="27">
        <v>0.82801400000000003</v>
      </c>
      <c r="K8">
        <v>125</v>
      </c>
      <c r="X8" s="4">
        <v>125</v>
      </c>
      <c r="Y8" s="4">
        <v>70.653300000000002</v>
      </c>
      <c r="Z8" s="16">
        <v>69.597999999999999</v>
      </c>
      <c r="AA8" s="16">
        <v>60.854300000000002</v>
      </c>
      <c r="AB8" s="16">
        <v>72.8643</v>
      </c>
    </row>
    <row r="9" spans="2:28" ht="16.5" thickBot="1" x14ac:dyDescent="0.3">
      <c r="B9" s="4">
        <v>150</v>
      </c>
      <c r="C9" s="16">
        <v>69.049099999999996</v>
      </c>
      <c r="D9" s="8">
        <v>55.49</v>
      </c>
      <c r="E9" s="8">
        <v>68.23</v>
      </c>
      <c r="F9" s="8">
        <v>65.91</v>
      </c>
      <c r="G9" s="27">
        <v>72.133700000000005</v>
      </c>
      <c r="H9" s="3">
        <f t="shared" si="0"/>
        <v>65.214799999999997</v>
      </c>
      <c r="I9" s="8">
        <v>91.3</v>
      </c>
      <c r="J9" s="27">
        <v>0.65214799999999995</v>
      </c>
      <c r="X9" s="4">
        <v>150</v>
      </c>
      <c r="Y9" s="4">
        <v>66.747399999999999</v>
      </c>
      <c r="Z9" s="16">
        <v>69.049099999999996</v>
      </c>
      <c r="AA9" s="16">
        <v>58.146599999999999</v>
      </c>
      <c r="AB9" s="16">
        <v>68.08</v>
      </c>
    </row>
    <row r="10" spans="2:28" ht="16.5" thickBot="1" x14ac:dyDescent="0.3">
      <c r="B10" s="4">
        <v>175</v>
      </c>
      <c r="C10" s="16">
        <v>66.250900000000001</v>
      </c>
      <c r="D10" s="8">
        <v>65.819999999999993</v>
      </c>
      <c r="E10" s="8">
        <v>74.760000000000005</v>
      </c>
      <c r="F10" s="8">
        <v>77.680000000000007</v>
      </c>
      <c r="G10" s="26">
        <v>78.257800000000003</v>
      </c>
      <c r="H10" s="3">
        <f t="shared" si="0"/>
        <v>77.950500000000005</v>
      </c>
      <c r="I10" s="8">
        <v>99.75</v>
      </c>
      <c r="J10" s="27">
        <v>0.779505</v>
      </c>
      <c r="X10" s="4">
        <v>175</v>
      </c>
      <c r="Y10" s="4">
        <v>67.914100000000005</v>
      </c>
      <c r="Z10" s="16">
        <v>66.250900000000001</v>
      </c>
      <c r="AA10" s="16">
        <v>56.202399999999997</v>
      </c>
      <c r="AB10" s="16">
        <v>71.933499999999995</v>
      </c>
    </row>
    <row r="11" spans="2:28" ht="16.5" thickBot="1" x14ac:dyDescent="0.3">
      <c r="B11" s="4">
        <v>200</v>
      </c>
      <c r="C11" s="16">
        <v>69.943600000000004</v>
      </c>
      <c r="D11" s="8">
        <v>68.83</v>
      </c>
      <c r="E11" s="7">
        <v>70.569999999999993</v>
      </c>
      <c r="F11" s="8">
        <v>77.23</v>
      </c>
      <c r="G11" s="27">
        <v>78.624899999999997</v>
      </c>
      <c r="H11" s="3">
        <f t="shared" si="0"/>
        <v>79.183000000000007</v>
      </c>
      <c r="I11" s="8">
        <v>99.6</v>
      </c>
      <c r="J11" s="27">
        <v>0.79183000000000003</v>
      </c>
      <c r="X11" s="4">
        <v>200</v>
      </c>
      <c r="Y11" s="4">
        <v>65.108800000000002</v>
      </c>
      <c r="Z11" s="16">
        <v>69.943600000000004</v>
      </c>
      <c r="AA11" s="16">
        <v>63.980699999999999</v>
      </c>
      <c r="AB11" s="16">
        <v>79.935500000000005</v>
      </c>
    </row>
    <row r="12" spans="2:28" ht="16.5" thickBot="1" x14ac:dyDescent="0.3">
      <c r="B12" s="4">
        <v>225</v>
      </c>
      <c r="C12" s="16">
        <v>69.291300000000007</v>
      </c>
      <c r="D12" s="8">
        <v>46.35</v>
      </c>
      <c r="E12" s="8">
        <v>61.85</v>
      </c>
      <c r="F12" s="8">
        <v>65.819999999999993</v>
      </c>
      <c r="G12" s="27">
        <v>72.464100000000002</v>
      </c>
      <c r="H12" s="3">
        <f t="shared" si="0"/>
        <v>66.020900000000012</v>
      </c>
      <c r="I12" s="8">
        <v>88.12</v>
      </c>
      <c r="J12" s="27">
        <v>0.66020900000000005</v>
      </c>
      <c r="X12" s="4">
        <v>225</v>
      </c>
      <c r="Y12" s="30">
        <v>70.253699999999995</v>
      </c>
      <c r="Z12" s="16">
        <v>69.291300000000007</v>
      </c>
      <c r="AA12" s="16">
        <v>59.492600000000003</v>
      </c>
      <c r="AB12" s="16">
        <v>51.181100000000001</v>
      </c>
    </row>
    <row r="13" spans="2:28" ht="16.5" thickBot="1" x14ac:dyDescent="0.3">
      <c r="B13" s="4">
        <v>250</v>
      </c>
      <c r="C13" s="16">
        <v>66.050600000000003</v>
      </c>
      <c r="D13" s="8">
        <v>68.84</v>
      </c>
      <c r="E13" s="8">
        <v>70.7</v>
      </c>
      <c r="F13" s="8">
        <v>77.19</v>
      </c>
      <c r="G13" s="27">
        <v>76.784000000000006</v>
      </c>
      <c r="H13" s="3">
        <f t="shared" si="0"/>
        <v>83.1494</v>
      </c>
      <c r="I13" s="8">
        <v>99.56</v>
      </c>
      <c r="J13" s="27">
        <v>0.83149399999999996</v>
      </c>
      <c r="X13" s="4">
        <v>250</v>
      </c>
      <c r="Y13" s="4">
        <v>69.552499999999995</v>
      </c>
      <c r="Z13" s="16">
        <v>66.050600000000003</v>
      </c>
      <c r="AA13" s="16">
        <v>70.817099999999996</v>
      </c>
      <c r="AB13" s="16">
        <v>68.190700000000007</v>
      </c>
    </row>
    <row r="14" spans="2:28" x14ac:dyDescent="0.25">
      <c r="B14" s="1"/>
      <c r="C14" s="1"/>
      <c r="D14" s="1"/>
      <c r="E14" s="1"/>
      <c r="F14" s="1"/>
      <c r="G14" s="1">
        <f>SUM(G3:G13)</f>
        <v>840.59159999999997</v>
      </c>
      <c r="H14" s="1">
        <f>SUM(H3:H13)</f>
        <v>834.48699999999997</v>
      </c>
      <c r="I14" s="1"/>
      <c r="Z14" s="32"/>
    </row>
    <row r="15" spans="2:28" x14ac:dyDescent="0.25">
      <c r="B15" s="1"/>
      <c r="C15" s="1"/>
      <c r="D15" s="2"/>
      <c r="E15" s="3"/>
      <c r="F15" s="2"/>
      <c r="G15" s="2"/>
      <c r="H15" s="2"/>
      <c r="I15" s="2"/>
      <c r="X15" s="34" t="s">
        <v>13</v>
      </c>
      <c r="Y15" s="33"/>
      <c r="Z15" s="32"/>
    </row>
    <row r="16" spans="2:28" ht="16.5" thickBot="1" x14ac:dyDescent="0.3">
      <c r="B16" s="11" t="s">
        <v>5</v>
      </c>
      <c r="C16" s="11" t="s">
        <v>10</v>
      </c>
      <c r="D16" s="11" t="s">
        <v>1</v>
      </c>
      <c r="E16" s="11" t="s">
        <v>0</v>
      </c>
      <c r="F16" s="11" t="s">
        <v>2</v>
      </c>
      <c r="G16" s="11" t="s">
        <v>11</v>
      </c>
      <c r="H16" s="11" t="s">
        <v>9</v>
      </c>
      <c r="I16" s="11" t="s">
        <v>3</v>
      </c>
      <c r="J16" s="29" t="s">
        <v>14</v>
      </c>
      <c r="X16" s="4">
        <v>5</v>
      </c>
      <c r="Y16" s="4">
        <v>67.256100000000004</v>
      </c>
      <c r="Z16" s="16">
        <v>65.228300000000004</v>
      </c>
      <c r="AA16" s="16">
        <v>65.395099999999999</v>
      </c>
      <c r="AB16" s="16">
        <v>66.292699999999996</v>
      </c>
    </row>
    <row r="17" spans="2:28" ht="16.5" thickBot="1" x14ac:dyDescent="0.3">
      <c r="B17" s="10">
        <v>5</v>
      </c>
      <c r="C17" s="16">
        <v>65.228300000000004</v>
      </c>
      <c r="D17" s="12">
        <v>80.39</v>
      </c>
      <c r="E17" s="13">
        <v>81.599999999999994</v>
      </c>
      <c r="F17" s="13">
        <v>83.64</v>
      </c>
      <c r="G17" s="3">
        <f t="shared" ref="G17:G27" si="1">J17*100</f>
        <v>84.758600000000001</v>
      </c>
      <c r="H17" s="26">
        <v>83.768900000000002</v>
      </c>
      <c r="I17" s="13">
        <v>99.96</v>
      </c>
      <c r="J17" s="27">
        <v>0.84758599999999995</v>
      </c>
      <c r="X17" s="4">
        <v>25</v>
      </c>
      <c r="Y17" s="4">
        <v>67.948099999999997</v>
      </c>
      <c r="Z17" s="16">
        <v>73.353399999999993</v>
      </c>
      <c r="AA17" s="16">
        <v>71.648899999999998</v>
      </c>
      <c r="AB17" s="16">
        <v>58.0871</v>
      </c>
    </row>
    <row r="18" spans="2:28" ht="16.5" thickBot="1" x14ac:dyDescent="0.3">
      <c r="B18" s="10">
        <v>25</v>
      </c>
      <c r="C18" s="16">
        <v>73.353399999999993</v>
      </c>
      <c r="D18" s="12">
        <v>79.11</v>
      </c>
      <c r="E18" s="13">
        <v>79.61</v>
      </c>
      <c r="F18" s="12">
        <v>84.11</v>
      </c>
      <c r="G18" s="3">
        <f t="shared" si="1"/>
        <v>84.720300000000009</v>
      </c>
      <c r="H18" s="27">
        <v>84.201300000000003</v>
      </c>
      <c r="I18" s="12">
        <v>99.9</v>
      </c>
      <c r="J18" s="27">
        <v>0.84720300000000004</v>
      </c>
      <c r="X18" s="4">
        <v>50</v>
      </c>
      <c r="Y18" s="4">
        <v>65.5852</v>
      </c>
      <c r="Z18" s="16">
        <v>72.135199999999998</v>
      </c>
      <c r="AA18" s="16">
        <v>64.863399999999999</v>
      </c>
      <c r="AB18" s="16">
        <v>68.105599999999995</v>
      </c>
    </row>
    <row r="19" spans="2:28" ht="16.5" thickBot="1" x14ac:dyDescent="0.3">
      <c r="B19" s="10">
        <v>50</v>
      </c>
      <c r="C19" s="16">
        <v>72.135199999999998</v>
      </c>
      <c r="D19" s="12">
        <v>78.59</v>
      </c>
      <c r="E19" s="12">
        <v>80.25</v>
      </c>
      <c r="F19" s="12">
        <v>84.27</v>
      </c>
      <c r="G19" s="3">
        <f t="shared" si="1"/>
        <v>84.649900000000002</v>
      </c>
      <c r="H19" s="27">
        <v>84.956000000000003</v>
      </c>
      <c r="I19" s="12">
        <v>99.8</v>
      </c>
      <c r="J19" s="27">
        <v>0.846499</v>
      </c>
      <c r="X19" s="4">
        <v>75</v>
      </c>
      <c r="Y19" s="4">
        <v>71.284899999999993</v>
      </c>
      <c r="Z19" s="31">
        <v>73.502300000000005</v>
      </c>
      <c r="AA19" s="16">
        <v>67.662899999999993</v>
      </c>
      <c r="AB19" s="16">
        <v>67.249700000000004</v>
      </c>
    </row>
    <row r="20" spans="2:28" ht="16.5" thickBot="1" x14ac:dyDescent="0.3">
      <c r="B20" s="10">
        <v>75</v>
      </c>
      <c r="C20" s="31">
        <v>73.502300000000005</v>
      </c>
      <c r="D20" s="12">
        <v>76.39</v>
      </c>
      <c r="E20" s="12">
        <v>80.02</v>
      </c>
      <c r="F20" s="12">
        <v>82.98</v>
      </c>
      <c r="G20" s="3">
        <f t="shared" si="1"/>
        <v>83.170699999999997</v>
      </c>
      <c r="H20" s="27">
        <v>83.886600000000001</v>
      </c>
      <c r="I20" s="12">
        <v>99.8</v>
      </c>
      <c r="J20" s="27">
        <v>0.83170699999999997</v>
      </c>
      <c r="X20" s="4">
        <v>100</v>
      </c>
      <c r="Y20" s="4">
        <v>71.767300000000006</v>
      </c>
      <c r="Z20" s="16">
        <v>75.88</v>
      </c>
      <c r="AA20" s="16">
        <v>68.951499999999996</v>
      </c>
      <c r="AB20" s="16">
        <v>72.082300000000004</v>
      </c>
    </row>
    <row r="21" spans="2:28" ht="16.5" thickBot="1" x14ac:dyDescent="0.3">
      <c r="B21" s="10">
        <v>100</v>
      </c>
      <c r="C21" s="16">
        <v>75.88</v>
      </c>
      <c r="D21" s="12">
        <v>77.36</v>
      </c>
      <c r="E21" s="12">
        <v>77.510000000000005</v>
      </c>
      <c r="F21" s="12">
        <v>81.75</v>
      </c>
      <c r="G21" s="3">
        <f t="shared" si="1"/>
        <v>82.987399999999994</v>
      </c>
      <c r="H21" s="27">
        <v>84.313400000000001</v>
      </c>
      <c r="I21" s="12">
        <v>99.69</v>
      </c>
      <c r="J21" s="27">
        <v>0.829874</v>
      </c>
      <c r="X21" s="4">
        <v>125</v>
      </c>
      <c r="Y21" s="4">
        <v>73.357600000000005</v>
      </c>
      <c r="Z21" s="16">
        <v>71.811800000000005</v>
      </c>
      <c r="AA21" s="16">
        <v>73.903199999999998</v>
      </c>
      <c r="AB21" s="16">
        <v>69.356700000000004</v>
      </c>
    </row>
    <row r="22" spans="2:28" ht="16.5" thickBot="1" x14ac:dyDescent="0.3">
      <c r="B22" s="10">
        <v>125</v>
      </c>
      <c r="C22" s="16">
        <v>71.811800000000005</v>
      </c>
      <c r="D22" s="12">
        <v>76.83</v>
      </c>
      <c r="E22" s="13">
        <v>78.72</v>
      </c>
      <c r="F22" s="12">
        <v>81.73</v>
      </c>
      <c r="G22" s="3">
        <f t="shared" si="1"/>
        <v>81.966799999999992</v>
      </c>
      <c r="H22" s="26">
        <v>83.938599999999994</v>
      </c>
      <c r="I22" s="12">
        <v>99.72</v>
      </c>
      <c r="J22" s="27">
        <v>0.81966799999999995</v>
      </c>
      <c r="X22" s="4">
        <v>150</v>
      </c>
      <c r="Y22" s="4">
        <v>70.909599999999998</v>
      </c>
      <c r="Z22" s="16">
        <v>70.499899999999997</v>
      </c>
      <c r="AA22" s="16">
        <v>63.398000000000003</v>
      </c>
      <c r="AB22" s="16">
        <v>67.686400000000006</v>
      </c>
    </row>
    <row r="23" spans="2:28" ht="16.5" thickBot="1" x14ac:dyDescent="0.3">
      <c r="B23" s="10">
        <v>150</v>
      </c>
      <c r="C23" s="16">
        <v>70.499899999999997</v>
      </c>
      <c r="D23" s="12">
        <v>62.71</v>
      </c>
      <c r="E23" s="12">
        <v>69.040000000000006</v>
      </c>
      <c r="F23" s="12">
        <v>73.010000000000005</v>
      </c>
      <c r="G23" s="3">
        <f t="shared" si="1"/>
        <v>74.720500000000001</v>
      </c>
      <c r="H23" s="27">
        <v>76.584599999999995</v>
      </c>
      <c r="I23" s="12">
        <v>94.45</v>
      </c>
      <c r="J23" s="27">
        <v>0.74720500000000001</v>
      </c>
      <c r="X23" s="4">
        <v>175</v>
      </c>
      <c r="Y23" s="4">
        <v>70.697800000000001</v>
      </c>
      <c r="Z23" s="16">
        <v>71.739800000000002</v>
      </c>
      <c r="AA23" s="16">
        <v>60.561999999999998</v>
      </c>
      <c r="AB23" s="16">
        <v>67.192899999999995</v>
      </c>
    </row>
    <row r="24" spans="2:28" ht="16.5" thickBot="1" x14ac:dyDescent="0.3">
      <c r="B24" s="10">
        <v>175</v>
      </c>
      <c r="C24" s="16">
        <v>71.739800000000002</v>
      </c>
      <c r="D24" s="12">
        <v>77.36</v>
      </c>
      <c r="E24" s="12">
        <v>78.5</v>
      </c>
      <c r="F24" s="12">
        <v>81.69</v>
      </c>
      <c r="G24" s="3">
        <f t="shared" si="1"/>
        <v>83.197699999999998</v>
      </c>
      <c r="H24" s="26">
        <v>84.721299999999999</v>
      </c>
      <c r="I24" s="12">
        <v>99.63</v>
      </c>
      <c r="J24" s="27">
        <v>0.83197699999999997</v>
      </c>
      <c r="X24" s="4">
        <v>200</v>
      </c>
      <c r="Y24" s="4">
        <v>68.376999999999995</v>
      </c>
      <c r="Z24" s="16">
        <v>71.142600000000002</v>
      </c>
      <c r="AA24" s="16">
        <v>70.524000000000001</v>
      </c>
      <c r="AB24" s="16">
        <v>69.068399999999997</v>
      </c>
    </row>
    <row r="25" spans="2:28" ht="16.5" thickBot="1" x14ac:dyDescent="0.3">
      <c r="B25" s="10">
        <v>200</v>
      </c>
      <c r="C25" s="16">
        <v>71.142600000000002</v>
      </c>
      <c r="D25" s="12">
        <v>71.45</v>
      </c>
      <c r="E25" s="13">
        <v>73.88</v>
      </c>
      <c r="F25" s="12">
        <v>81.39</v>
      </c>
      <c r="G25" s="3">
        <f t="shared" si="1"/>
        <v>82.910899999999998</v>
      </c>
      <c r="H25" s="27">
        <v>84.056899999999999</v>
      </c>
      <c r="I25" s="12">
        <v>99.61</v>
      </c>
      <c r="J25" s="27">
        <v>0.82910899999999998</v>
      </c>
      <c r="X25" s="4">
        <v>225</v>
      </c>
      <c r="Y25" s="4">
        <v>69.8994</v>
      </c>
      <c r="Z25" s="16">
        <v>70.3018</v>
      </c>
      <c r="AA25" s="16">
        <v>65.352099999999993</v>
      </c>
      <c r="AB25" s="16">
        <v>60.965800000000002</v>
      </c>
    </row>
    <row r="26" spans="2:28" ht="16.5" thickBot="1" x14ac:dyDescent="0.3">
      <c r="B26" s="10">
        <v>225</v>
      </c>
      <c r="C26" s="16">
        <v>70.3018</v>
      </c>
      <c r="D26" s="12">
        <v>64.48</v>
      </c>
      <c r="E26" s="12">
        <v>68.02</v>
      </c>
      <c r="F26" s="12">
        <v>72.92</v>
      </c>
      <c r="G26" s="3">
        <f t="shared" si="1"/>
        <v>77.2059</v>
      </c>
      <c r="H26" s="27">
        <v>77.766900000000007</v>
      </c>
      <c r="I26" s="12">
        <v>92.92</v>
      </c>
      <c r="J26" s="27">
        <v>0.77205900000000005</v>
      </c>
      <c r="X26" s="4">
        <v>250</v>
      </c>
      <c r="Y26" s="4">
        <v>70.367099999999994</v>
      </c>
      <c r="Z26" s="16">
        <v>68.352699999999999</v>
      </c>
      <c r="AA26" s="16">
        <v>66.920299999999997</v>
      </c>
      <c r="AB26" s="16">
        <v>66.920299999999997</v>
      </c>
    </row>
    <row r="27" spans="2:28" ht="16.5" thickBot="1" x14ac:dyDescent="0.3">
      <c r="B27" s="10">
        <v>250</v>
      </c>
      <c r="C27" s="16">
        <v>68.352699999999999</v>
      </c>
      <c r="D27" s="12">
        <v>75.14</v>
      </c>
      <c r="E27" s="12">
        <v>78.72</v>
      </c>
      <c r="F27" s="12">
        <v>80.63</v>
      </c>
      <c r="G27" s="3">
        <f t="shared" si="1"/>
        <v>77.697599999999994</v>
      </c>
      <c r="H27" s="27">
        <v>84.028800000000004</v>
      </c>
      <c r="I27" s="12">
        <v>99.55</v>
      </c>
      <c r="J27" s="27">
        <v>0.776976</v>
      </c>
      <c r="Z27" s="32"/>
    </row>
    <row r="28" spans="2:28" x14ac:dyDescent="0.25">
      <c r="B28" s="1"/>
      <c r="C28" s="1"/>
      <c r="D28" s="1"/>
      <c r="E28" s="1"/>
      <c r="F28" s="1"/>
      <c r="G28" s="1"/>
      <c r="H28" s="1"/>
      <c r="I28" s="1"/>
      <c r="X28" s="34" t="s">
        <v>15</v>
      </c>
      <c r="Y28" s="33"/>
      <c r="Z28" s="32"/>
    </row>
    <row r="29" spans="2:28" x14ac:dyDescent="0.25">
      <c r="B29" s="2"/>
      <c r="C29" s="2"/>
      <c r="D29" s="2"/>
      <c r="E29" s="3"/>
      <c r="F29" s="2"/>
      <c r="G29" s="2"/>
      <c r="H29" s="2"/>
      <c r="I29" s="2"/>
      <c r="X29" s="4">
        <v>5</v>
      </c>
      <c r="Y29" s="4">
        <v>73.054400000000001</v>
      </c>
      <c r="Z29" s="16">
        <v>69.650599999999997</v>
      </c>
      <c r="AA29" s="16">
        <v>70.420900000000003</v>
      </c>
      <c r="AB29" s="16">
        <v>72.234200000000001</v>
      </c>
    </row>
    <row r="30" spans="2:28" x14ac:dyDescent="0.25">
      <c r="B30" s="3"/>
      <c r="C30" s="3"/>
      <c r="D30" s="2"/>
      <c r="E30" s="1"/>
      <c r="F30" s="1"/>
      <c r="G30" s="1"/>
      <c r="I30" s="1">
        <f>SUM(G17:G27)</f>
        <v>897.98630000000003</v>
      </c>
      <c r="X30" s="4">
        <v>25</v>
      </c>
      <c r="Y30" s="4">
        <v>76.809200000000004</v>
      </c>
      <c r="Z30" s="16">
        <v>66.819199999999995</v>
      </c>
      <c r="AA30" s="16">
        <v>76.077200000000005</v>
      </c>
      <c r="AB30" s="16">
        <v>61.304299999999998</v>
      </c>
    </row>
    <row r="31" spans="2:28" x14ac:dyDescent="0.25">
      <c r="B31" s="14"/>
      <c r="C31" s="14"/>
      <c r="D31" s="11" t="s">
        <v>6</v>
      </c>
      <c r="E31" s="5" t="s">
        <v>7</v>
      </c>
      <c r="F31" s="5" t="s">
        <v>8</v>
      </c>
      <c r="G31" s="20"/>
      <c r="I31">
        <f>SUM(H17:H27)</f>
        <v>912.22330000000011</v>
      </c>
      <c r="X31" s="4">
        <v>50</v>
      </c>
      <c r="Y31" s="4">
        <v>64.681399999999996</v>
      </c>
      <c r="Z31" s="16">
        <v>74.263800000000003</v>
      </c>
      <c r="AA31" s="16">
        <v>66.877399999999994</v>
      </c>
      <c r="AB31" s="16">
        <v>67.5428</v>
      </c>
    </row>
    <row r="32" spans="2:28" x14ac:dyDescent="0.25">
      <c r="B32" s="10">
        <v>5</v>
      </c>
      <c r="C32" s="10"/>
      <c r="D32" s="8">
        <v>70.61</v>
      </c>
      <c r="E32" s="8">
        <v>79.55</v>
      </c>
      <c r="F32" s="8">
        <v>80.39</v>
      </c>
      <c r="G32" s="21"/>
      <c r="X32" s="4">
        <v>75</v>
      </c>
      <c r="Y32" s="4">
        <v>73.959599999999995</v>
      </c>
      <c r="Z32" s="31">
        <v>81.958600000000004</v>
      </c>
      <c r="AA32" s="16">
        <v>71.816599999999994</v>
      </c>
      <c r="AB32" s="16">
        <v>69.7483</v>
      </c>
    </row>
    <row r="33" spans="2:28" x14ac:dyDescent="0.25">
      <c r="B33" s="10">
        <v>25</v>
      </c>
      <c r="C33" s="10"/>
      <c r="D33" s="8">
        <v>67.2</v>
      </c>
      <c r="E33" s="8">
        <v>78.2</v>
      </c>
      <c r="F33" s="8">
        <v>79.12</v>
      </c>
      <c r="G33" s="21"/>
      <c r="X33" s="4">
        <v>100</v>
      </c>
      <c r="Y33" s="4">
        <v>71.956100000000006</v>
      </c>
      <c r="Z33" s="16">
        <v>81.403899999999993</v>
      </c>
      <c r="AA33" s="16">
        <v>71.057900000000004</v>
      </c>
      <c r="AB33" s="16">
        <v>82.302099999999996</v>
      </c>
    </row>
    <row r="34" spans="2:28" x14ac:dyDescent="0.25">
      <c r="B34" s="10">
        <v>50</v>
      </c>
      <c r="C34" s="10"/>
      <c r="D34" s="8">
        <v>68.28</v>
      </c>
      <c r="E34" s="8">
        <v>78.569999999999993</v>
      </c>
      <c r="F34" s="8">
        <v>79.069999999999993</v>
      </c>
      <c r="G34" s="21"/>
      <c r="X34" s="4">
        <v>125</v>
      </c>
      <c r="Y34" s="4">
        <v>75.591499999999996</v>
      </c>
      <c r="Z34" s="16">
        <v>73.640500000000003</v>
      </c>
      <c r="AA34" s="16">
        <v>84.682400000000001</v>
      </c>
      <c r="AB34" s="16">
        <v>66.459100000000007</v>
      </c>
    </row>
    <row r="35" spans="2:28" x14ac:dyDescent="0.25">
      <c r="B35" s="10">
        <v>75</v>
      </c>
      <c r="C35" s="10"/>
      <c r="D35" s="8">
        <v>64.34</v>
      </c>
      <c r="E35" s="8">
        <v>77.3</v>
      </c>
      <c r="F35" s="8">
        <v>77.5</v>
      </c>
      <c r="G35" s="21"/>
      <c r="X35" s="4">
        <v>150</v>
      </c>
      <c r="Y35" s="4">
        <v>74.328400000000002</v>
      </c>
      <c r="Z35" s="16">
        <v>71.691500000000005</v>
      </c>
      <c r="AA35" s="16">
        <v>67.711399999999998</v>
      </c>
      <c r="AB35" s="16">
        <v>67.363200000000006</v>
      </c>
    </row>
    <row r="36" spans="2:28" x14ac:dyDescent="0.25">
      <c r="B36" s="10">
        <v>100</v>
      </c>
      <c r="C36" s="10"/>
      <c r="D36" s="8">
        <v>64.12</v>
      </c>
      <c r="E36" s="8">
        <v>77.349999999999994</v>
      </c>
      <c r="F36" s="8">
        <v>77.36</v>
      </c>
      <c r="G36" s="21"/>
      <c r="X36" s="4">
        <v>175</v>
      </c>
      <c r="Y36" s="4">
        <v>73.027799999999999</v>
      </c>
      <c r="Z36" s="16">
        <v>76.334100000000007</v>
      </c>
      <c r="AA36" s="16">
        <v>64.211100000000002</v>
      </c>
      <c r="AB36" s="16">
        <v>63.225099999999998</v>
      </c>
    </row>
    <row r="37" spans="2:28" x14ac:dyDescent="0.25">
      <c r="B37" s="10">
        <v>125</v>
      </c>
      <c r="C37" s="10"/>
      <c r="D37" s="8">
        <v>64.61</v>
      </c>
      <c r="E37" s="8">
        <v>78.12</v>
      </c>
      <c r="F37" s="8">
        <v>76.83</v>
      </c>
      <c r="G37" s="21"/>
      <c r="X37" s="4">
        <v>200</v>
      </c>
      <c r="Y37" s="4">
        <v>71.069299999999998</v>
      </c>
      <c r="Z37" s="16">
        <v>72.130099999999999</v>
      </c>
      <c r="AA37" s="16">
        <v>75.912400000000005</v>
      </c>
      <c r="AB37" s="16">
        <v>60.119399999999999</v>
      </c>
    </row>
    <row r="38" spans="2:28" x14ac:dyDescent="0.25">
      <c r="B38" s="10">
        <v>150</v>
      </c>
      <c r="C38" s="10"/>
      <c r="D38" s="8">
        <v>61.18</v>
      </c>
      <c r="E38" s="8">
        <v>62.24</v>
      </c>
      <c r="F38" s="8">
        <v>62.71</v>
      </c>
      <c r="G38" s="21"/>
      <c r="X38" s="4">
        <v>225</v>
      </c>
      <c r="Y38" s="4">
        <v>69.5976</v>
      </c>
      <c r="Z38" s="16">
        <v>71.162400000000005</v>
      </c>
      <c r="AA38" s="16">
        <v>70.342799999999997</v>
      </c>
      <c r="AB38" s="16">
        <v>69.299599999999998</v>
      </c>
    </row>
    <row r="39" spans="2:28" x14ac:dyDescent="0.25">
      <c r="B39" s="10">
        <v>175</v>
      </c>
      <c r="C39" s="10"/>
      <c r="D39" s="8">
        <v>64.12</v>
      </c>
      <c r="E39" s="8">
        <v>77.959999999999994</v>
      </c>
      <c r="F39" s="8">
        <v>77.36</v>
      </c>
      <c r="G39" s="21"/>
      <c r="X39" s="4">
        <v>250</v>
      </c>
      <c r="Y39" s="4">
        <v>71.061400000000006</v>
      </c>
      <c r="Z39" s="16">
        <v>70.315100000000001</v>
      </c>
      <c r="AA39" s="16">
        <v>63.598700000000001</v>
      </c>
      <c r="AB39" s="16">
        <v>65.837500000000006</v>
      </c>
    </row>
    <row r="40" spans="2:28" x14ac:dyDescent="0.25">
      <c r="B40" s="10">
        <v>200</v>
      </c>
      <c r="C40" s="10"/>
      <c r="D40" s="8">
        <v>60.43</v>
      </c>
      <c r="E40" s="8">
        <v>73.209999999999994</v>
      </c>
      <c r="F40" s="8">
        <v>71.45</v>
      </c>
      <c r="G40" s="21"/>
      <c r="Z40" s="32"/>
    </row>
    <row r="41" spans="2:28" x14ac:dyDescent="0.25">
      <c r="B41" s="10">
        <v>225</v>
      </c>
      <c r="C41" s="10"/>
      <c r="D41" s="8">
        <v>59.67</v>
      </c>
      <c r="E41" s="8">
        <v>61.57</v>
      </c>
      <c r="F41" s="8">
        <v>64.48</v>
      </c>
      <c r="G41" s="21"/>
      <c r="Z41" s="32"/>
    </row>
    <row r="42" spans="2:28" x14ac:dyDescent="0.25">
      <c r="B42" s="10">
        <v>250</v>
      </c>
      <c r="C42" s="10"/>
      <c r="D42" s="8">
        <v>61.82</v>
      </c>
      <c r="E42" s="8">
        <v>76.709999999999994</v>
      </c>
      <c r="F42" s="8">
        <v>75.14</v>
      </c>
      <c r="G42" s="21"/>
      <c r="H42" s="21"/>
    </row>
    <row r="43" spans="2:28" x14ac:dyDescent="0.25">
      <c r="B43" s="15"/>
      <c r="C43" s="15"/>
      <c r="D43" s="15"/>
      <c r="E43" s="15"/>
      <c r="F43" s="15"/>
      <c r="G43" s="15"/>
      <c r="H43" s="15"/>
    </row>
    <row r="44" spans="2:28" x14ac:dyDescent="0.25">
      <c r="B44" s="15"/>
      <c r="C44" s="15"/>
      <c r="D44" s="15"/>
      <c r="E44" s="15"/>
      <c r="F44" s="15"/>
      <c r="G44" s="15"/>
      <c r="H44" s="15"/>
    </row>
    <row r="45" spans="2:28" x14ac:dyDescent="0.25">
      <c r="B45" s="14"/>
      <c r="C45" s="14"/>
      <c r="D45" s="11" t="s">
        <v>6</v>
      </c>
      <c r="E45" s="11" t="s">
        <v>7</v>
      </c>
      <c r="F45" s="11" t="s">
        <v>8</v>
      </c>
      <c r="G45" s="22"/>
      <c r="H45" s="22"/>
    </row>
    <row r="46" spans="2:28" x14ac:dyDescent="0.25">
      <c r="B46" s="10">
        <v>5</v>
      </c>
      <c r="C46" s="10"/>
      <c r="D46" s="8">
        <v>72.39</v>
      </c>
      <c r="E46" s="8">
        <v>80.150000000000006</v>
      </c>
      <c r="F46" s="8">
        <v>81.599999999999994</v>
      </c>
      <c r="G46" s="21"/>
      <c r="H46" s="21"/>
    </row>
    <row r="47" spans="2:28" x14ac:dyDescent="0.25">
      <c r="B47" s="10">
        <v>25</v>
      </c>
      <c r="C47" s="10"/>
      <c r="D47" s="8">
        <v>71.84</v>
      </c>
      <c r="E47" s="8">
        <v>79.489999999999995</v>
      </c>
      <c r="F47" s="8">
        <v>79.61</v>
      </c>
      <c r="G47" s="21"/>
      <c r="H47" s="21"/>
    </row>
    <row r="48" spans="2:28" x14ac:dyDescent="0.25">
      <c r="B48" s="10">
        <v>50</v>
      </c>
      <c r="C48" s="10"/>
      <c r="D48" s="8">
        <v>72.239999999999995</v>
      </c>
      <c r="E48" s="8">
        <v>79.42</v>
      </c>
      <c r="F48" s="8">
        <v>80.25</v>
      </c>
      <c r="G48" s="21"/>
      <c r="H48" s="21"/>
    </row>
    <row r="49" spans="2:8" x14ac:dyDescent="0.25">
      <c r="B49" s="10">
        <v>75</v>
      </c>
      <c r="C49" s="10"/>
      <c r="D49" s="8">
        <v>70.7</v>
      </c>
      <c r="E49" s="8">
        <v>78.64</v>
      </c>
      <c r="F49" s="8">
        <v>80.02</v>
      </c>
      <c r="G49" s="21"/>
      <c r="H49" s="21"/>
    </row>
    <row r="50" spans="2:8" x14ac:dyDescent="0.25">
      <c r="B50" s="10">
        <v>100</v>
      </c>
      <c r="C50" s="10"/>
      <c r="D50" s="8">
        <v>71.81</v>
      </c>
      <c r="E50" s="8">
        <v>78.86</v>
      </c>
      <c r="F50" s="8">
        <v>77.510000000000005</v>
      </c>
      <c r="G50" s="21"/>
      <c r="H50" s="21"/>
    </row>
    <row r="51" spans="2:8" x14ac:dyDescent="0.25">
      <c r="B51" s="10">
        <v>125</v>
      </c>
      <c r="C51" s="10"/>
      <c r="D51" s="8">
        <v>70.39</v>
      </c>
      <c r="E51" s="8">
        <v>77.900000000000006</v>
      </c>
      <c r="F51" s="8">
        <v>78.72</v>
      </c>
      <c r="G51" s="21"/>
      <c r="H51" s="21"/>
    </row>
    <row r="52" spans="2:8" x14ac:dyDescent="0.25">
      <c r="B52" s="10">
        <v>150</v>
      </c>
      <c r="C52" s="10"/>
      <c r="D52" s="8">
        <v>67.75</v>
      </c>
      <c r="E52" s="8">
        <v>72.430000000000007</v>
      </c>
      <c r="F52" s="8">
        <v>69.040000000000006</v>
      </c>
      <c r="G52" s="21"/>
      <c r="H52" s="21"/>
    </row>
    <row r="53" spans="2:8" x14ac:dyDescent="0.25">
      <c r="B53" s="10">
        <v>175</v>
      </c>
      <c r="C53" s="10"/>
      <c r="D53" s="8">
        <v>71.349999999999994</v>
      </c>
      <c r="E53" s="8">
        <v>78.7</v>
      </c>
      <c r="F53" s="8">
        <v>78.5</v>
      </c>
      <c r="G53" s="21"/>
      <c r="H53" s="21"/>
    </row>
    <row r="54" spans="2:8" x14ac:dyDescent="0.25">
      <c r="B54" s="10">
        <v>200</v>
      </c>
      <c r="C54" s="10"/>
      <c r="D54" s="8">
        <v>67.08</v>
      </c>
      <c r="E54" s="8">
        <v>77.27</v>
      </c>
      <c r="F54" s="8">
        <v>73.88</v>
      </c>
      <c r="G54" s="21"/>
      <c r="H54" s="21"/>
    </row>
    <row r="55" spans="2:8" x14ac:dyDescent="0.25">
      <c r="B55" s="10">
        <v>225</v>
      </c>
      <c r="C55" s="10"/>
      <c r="D55" s="8">
        <v>69.38</v>
      </c>
      <c r="E55" s="8">
        <v>72.38</v>
      </c>
      <c r="F55" s="8">
        <v>68.02</v>
      </c>
      <c r="G55" s="21"/>
      <c r="H55" s="21"/>
    </row>
    <row r="56" spans="2:8" x14ac:dyDescent="0.25">
      <c r="B56" s="10">
        <v>250</v>
      </c>
      <c r="C56" s="10"/>
      <c r="D56" s="8">
        <v>71.239999999999995</v>
      </c>
      <c r="E56" s="8">
        <v>77.849999999999994</v>
      </c>
      <c r="F56" s="8">
        <v>78.72</v>
      </c>
      <c r="G56" s="21"/>
      <c r="H56" s="21"/>
    </row>
    <row r="61" spans="2:8" x14ac:dyDescent="0.25">
      <c r="B61" s="16"/>
      <c r="C61" s="16"/>
      <c r="D61" s="17" t="s">
        <v>6</v>
      </c>
      <c r="E61" s="17" t="s">
        <v>7</v>
      </c>
      <c r="F61" s="17" t="s">
        <v>8</v>
      </c>
      <c r="G61" s="23"/>
      <c r="H61" s="23"/>
    </row>
    <row r="62" spans="2:8" x14ac:dyDescent="0.25">
      <c r="B62" s="16">
        <v>64</v>
      </c>
      <c r="C62" s="16"/>
      <c r="D62" s="18">
        <v>48.68</v>
      </c>
      <c r="E62" s="18">
        <v>74.150000000000006</v>
      </c>
      <c r="F62" s="18">
        <v>49.52</v>
      </c>
      <c r="G62" s="24"/>
      <c r="H62" s="24"/>
    </row>
    <row r="63" spans="2:8" x14ac:dyDescent="0.25">
      <c r="B63" s="16">
        <v>144</v>
      </c>
      <c r="C63" s="16"/>
      <c r="D63" s="18">
        <v>49.8</v>
      </c>
      <c r="E63" s="18">
        <v>76.760000000000005</v>
      </c>
      <c r="F63" s="18">
        <v>51.04</v>
      </c>
      <c r="G63" s="24"/>
      <c r="H63" s="24"/>
    </row>
    <row r="64" spans="2:8" x14ac:dyDescent="0.25">
      <c r="B64" s="16">
        <v>256</v>
      </c>
      <c r="C64" s="16"/>
      <c r="D64" s="19">
        <v>49.83</v>
      </c>
      <c r="E64" s="19">
        <v>78.37</v>
      </c>
      <c r="F64" s="19">
        <v>51.76</v>
      </c>
      <c r="G64" s="25"/>
      <c r="H64" s="25"/>
    </row>
    <row r="65" spans="2:8" x14ac:dyDescent="0.25">
      <c r="B65" s="16">
        <v>576</v>
      </c>
      <c r="C65" s="16"/>
      <c r="D65" s="19">
        <v>45.87</v>
      </c>
      <c r="E65" s="19">
        <v>83.34</v>
      </c>
      <c r="F65" s="19">
        <v>51.54</v>
      </c>
      <c r="G65" s="25"/>
      <c r="H65" s="25"/>
    </row>
  </sheetData>
  <mergeCells count="3">
    <mergeCell ref="X2:Y2"/>
    <mergeCell ref="X15:Y15"/>
    <mergeCell ref="X28:Y28"/>
  </mergeCells>
  <conditionalFormatting sqref="D3:H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H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AB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AB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AB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 Edwards</dc:creator>
  <cp:lastModifiedBy>James H Edwards</cp:lastModifiedBy>
  <dcterms:created xsi:type="dcterms:W3CDTF">2016-11-08T01:39:22Z</dcterms:created>
  <dcterms:modified xsi:type="dcterms:W3CDTF">2017-05-16T00:12:56Z</dcterms:modified>
</cp:coreProperties>
</file>