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Dashboard_Overview" sheetId="2" r:id="rId2"/>
    <sheet name="JusticeIntegrityIndex" sheetId="3" r:id="rId3"/>
    <sheet name="JusticeTrendline" sheetId="4" r:id="rId4"/>
    <sheet name="IntegrityRecovery" sheetId="5" r:id="rId5"/>
    <sheet name="ForgivenessJournal" sheetId="6" r:id="rId6"/>
    <sheet name="AnnualReflection" sheetId="7" r:id="rId7"/>
    <sheet name="HolisticStability" sheetId="8" r:id="rId8"/>
    <sheet name="IntegrationScore" sheetId="9" r:id="rId9"/>
    <sheet name="WorkAnnualRollup" sheetId="10" r:id="rId10"/>
    <sheet name="FinanceAnnualRollup" sheetId="11" r:id="rId11"/>
    <sheet name="ContributionsDomains" sheetId="12" r:id="rId12"/>
    <sheet name="CreativeImpact" sheetId="13" r:id="rId13"/>
    <sheet name="CommunityImpact" sheetId="14" r:id="rId14"/>
    <sheet name="Formulas_Helper" sheetId="15" r:id="rId15"/>
  </sheets>
  <calcPr calcId="124519" fullCalcOnLoad="1"/>
</workbook>
</file>

<file path=xl/sharedStrings.xml><?xml version="1.0" encoding="utf-8"?>
<sst xmlns="http://schemas.openxmlformats.org/spreadsheetml/2006/main" count="173" uniqueCount="131">
  <si>
    <t>README</t>
  </si>
  <si>
    <t>Legacy Visualization Dashboard — Live Fulfillment Tracking (2025–2035)</t>
  </si>
  <si>
    <t>How to use:</t>
  </si>
  <si>
    <t>1) Fill monthly values in 'JusticeIntegrityIndex' and 'ForgivenessJournal'.</t>
  </si>
  <si>
    <t>2) Add quarterly and annual scores in 'AnnualReflection' and 'HolisticStability'.</t>
  </si>
  <si>
    <t>3) The 'IntegrationScore' sheet will compute yearly Work/Finance/Contribution averages and Status automatically.</t>
  </si>
  <si>
    <t>4) Use 'Dashboard_Overview' to see the core metrics and update cadence.</t>
  </si>
  <si>
    <t>5) Optional: add conditional formatting in Google Sheets for color codes (🟢 ≥85%, 🟡 70–84%, 🔴 &lt;70%).</t>
  </si>
  <si>
    <t>Emoji color key:</t>
  </si>
  <si>
    <t>🟢 Harmonized (≥85%)   🟡 Evolving (70–84%)   🔴 Misaligned (&lt;70%)</t>
  </si>
  <si>
    <t>Metric</t>
  </si>
  <si>
    <t>Data Source</t>
  </si>
  <si>
    <t>Current Value</t>
  </si>
  <si>
    <t>Target</t>
  </si>
  <si>
    <t>Status</t>
  </si>
  <si>
    <t>Trend</t>
  </si>
  <si>
    <t>Update Frequency</t>
  </si>
  <si>
    <t>Lifetime Integrity Index (%)</t>
  </si>
  <si>
    <t>Forgiveness Completions</t>
  </si>
  <si>
    <t>Ethical Restorations Logged</t>
  </si>
  <si>
    <t>Fulfillment Quotient (Avg %)</t>
  </si>
  <si>
    <t>Peace Index (1–5)</t>
  </si>
  <si>
    <t>JusticeIntegrityIndex!G16 (Avg)</t>
  </si>
  <si>
    <t>ForgivenessJournal!A2:A</t>
  </si>
  <si>
    <t>IntegrityRecovery!A2:A</t>
  </si>
  <si>
    <t>AnnualReflection!H2:H</t>
  </si>
  <si>
    <t>HolisticStability!I2:I</t>
  </si>
  <si>
    <t>95%</t>
  </si>
  <si>
    <t>100</t>
  </si>
  <si>
    <t>50</t>
  </si>
  <si>
    <t>5</t>
  </si>
  <si>
    <t>🟢</t>
  </si>
  <si>
    <t>🕊</t>
  </si>
  <si>
    <t>↗️</t>
  </si>
  <si>
    <t>Monthly</t>
  </si>
  <si>
    <t>Annual</t>
  </si>
  <si>
    <t>Quarterly</t>
  </si>
  <si>
    <t>Month</t>
  </si>
  <si>
    <t>Personal Integrity (1–5)</t>
  </si>
  <si>
    <t>Relational Fairness (1–5)</t>
  </si>
  <si>
    <t>Legal &amp; Systemic Integrity (1–5)</t>
  </si>
  <si>
    <t>Advocacy / Justice Impact (1–5)</t>
  </si>
  <si>
    <t>Overall Ethical Alignment Avg (1–5)</t>
  </si>
  <si>
    <t>Color Code</t>
  </si>
  <si>
    <t>Notes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</si>
  <si>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</si>
  <si>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</si>
  <si>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</si>
  <si>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</si>
  <si>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</si>
  <si>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</si>
  <si>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</si>
  <si>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</si>
  <si>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</si>
  <si>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</si>
  <si>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</si>
  <si>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</si>
  <si>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</si>
  <si>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Q1 Avg (1–5)</t>
  </si>
  <si>
    <t>Color</t>
  </si>
  <si>
    <t>Q2 Avg (1–5)</t>
  </si>
  <si>
    <t>Q3 Avg (1–5)</t>
  </si>
  <si>
    <t>Q4 Avg (1–5)</t>
  </si>
  <si>
    <t>Yearly Avg</t>
  </si>
  <si>
    <t>Key Insight</t>
  </si>
  <si>
    <t>Date</t>
  </si>
  <si>
    <t>Situation / Breach</t>
  </si>
  <si>
    <t>Emotional Impact</t>
  </si>
  <si>
    <t>Corrective Action Taken</t>
  </si>
  <si>
    <t>Dialogue / Restitution Completed</t>
  </si>
  <si>
    <t>Lesson Integrated</t>
  </si>
  <si>
    <t>Person / Situation</t>
  </si>
  <si>
    <t>Nature of Conflict</t>
  </si>
  <si>
    <t>Emotional State Before</t>
  </si>
  <si>
    <t>Forgiveness / Reconciliation Action</t>
  </si>
  <si>
    <t>Emotional State After</t>
  </si>
  <si>
    <t>Insight / Realization</t>
  </si>
  <si>
    <t>Major Breakthroughs</t>
  </si>
  <si>
    <t>Key Challenges / Lessons</t>
  </si>
  <si>
    <t>Pivotal Relationships / Conversations</t>
  </si>
  <si>
    <t>Structural Improvements (Systems, Processes)</t>
  </si>
  <si>
    <t>Emotional / Spiritual Realizations</t>
  </si>
  <si>
    <t>Fulfillment Quotient (1–100%)</t>
  </si>
  <si>
    <t>Vision for Next Year</t>
  </si>
  <si>
    <t>Q1 Avg (%)</t>
  </si>
  <si>
    <t>Q2 Avg (%)</t>
  </si>
  <si>
    <t>Q3 Avg (%)</t>
  </si>
  <si>
    <t>Q4 Avg (%)</t>
  </si>
  <si>
    <t>Yearly Avg (%)</t>
  </si>
  <si>
    <t>Equilibrium Index</t>
  </si>
  <si>
    <t>Insight</t>
  </si>
  <si>
    <t>Work Avg (1–5)</t>
  </si>
  <si>
    <t>Finance Avg (1–5)</t>
  </si>
  <si>
    <t>Contribution Avg (1–5)</t>
  </si>
  <si>
    <t>Integration Score (%)</t>
  </si>
  <si>
    <t>Insight / Adjustment</t>
  </si>
  <si>
    <t>Projects Active</t>
  </si>
  <si>
    <t>Profitable Ventures</t>
  </si>
  <si>
    <t>Contribution Ventures</t>
  </si>
  <si>
    <t>Major Releases / Launches</t>
  </si>
  <si>
    <t>Key Lessons</t>
  </si>
  <si>
    <t>Next-Year Goals</t>
  </si>
  <si>
    <t>Total Income ($)</t>
  </si>
  <si>
    <t>Total Expenses ($)</t>
  </si>
  <si>
    <t>Net Savings ($)</t>
  </si>
  <si>
    <t>Debt Cleared ($)</t>
  </si>
  <si>
    <t>Net Worth ($)</t>
  </si>
  <si>
    <t>Credit Score</t>
  </si>
  <si>
    <t>Major Financial Achievements</t>
  </si>
  <si>
    <t>Next-Year Intentions</t>
  </si>
  <si>
    <t>Individual</t>
  </si>
  <si>
    <t>Community</t>
  </si>
  <si>
    <t>Society</t>
  </si>
  <si>
    <t>Country</t>
  </si>
  <si>
    <t>God / Divine</t>
  </si>
  <si>
    <t>Total Works Released (Music/Writing)</t>
  </si>
  <si>
    <t>Public Speaking Engagements</t>
  </si>
  <si>
    <t>Audience Reach (Est.)</t>
  </si>
  <si>
    <t>Cumulative Impact Score (1–5)</t>
  </si>
  <si>
    <t>Cultural Contribution Notes</t>
  </si>
  <si>
    <t>Events / Gatherings</t>
  </si>
  <si>
    <t>Participants</t>
  </si>
  <si>
    <t>Collaborators</t>
  </si>
  <si>
    <t>Avg. Fulfillment (1–5)</t>
  </si>
  <si>
    <t>Community Reach (est.)</t>
  </si>
  <si>
    <t>Notes / Highlights</t>
  </si>
  <si>
    <t>Field</t>
  </si>
  <si>
    <t>Example Formula</t>
  </si>
  <si>
    <t>Integration Score (row 2)</t>
  </si>
  <si>
    <t>Status (row 2)</t>
  </si>
  <si>
    <t>Trend Symbol Example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</si>
</sst>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1" spans="1:1">
      <c r="A11" t="s">
        <v>8</v>
      </c>
    </row>
    <row r="12" spans="1:1">
      <c r="A12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57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</row>
    <row r="2" spans="1:7">
      <c r="A2">
        <v>2025</v>
      </c>
    </row>
    <row r="3" spans="1:7">
      <c r="A3">
        <v>2026</v>
      </c>
    </row>
    <row r="4" spans="1:7">
      <c r="A4">
        <v>2027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sheetData>
    <row r="1" spans="1:9">
      <c r="A1" s="1" t="s">
        <v>57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</row>
    <row r="2" spans="1:9">
      <c r="A2">
        <v>2025</v>
      </c>
    </row>
    <row r="3" spans="1:9">
      <c r="A3">
        <v>2026</v>
      </c>
    </row>
    <row r="4" spans="1:9">
      <c r="A4">
        <v>2027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57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44</v>
      </c>
    </row>
    <row r="2" spans="1:7">
      <c r="A2">
        <v>2025</v>
      </c>
    </row>
    <row r="3" spans="1:7">
      <c r="A3">
        <v>2026</v>
      </c>
    </row>
    <row r="4" spans="1:7">
      <c r="A4">
        <v>2027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57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</row>
    <row r="2" spans="1:6">
      <c r="A2">
        <v>2025</v>
      </c>
    </row>
    <row r="3" spans="1:6">
      <c r="A3">
        <v>2026</v>
      </c>
    </row>
    <row r="4" spans="1:6">
      <c r="A4">
        <v>2027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sheetData>
    <row r="1" spans="1:7">
      <c r="A1" s="1" t="s">
        <v>37</v>
      </c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>
      <c r="A2" t="s">
        <v>45</v>
      </c>
    </row>
    <row r="3" spans="1:7">
      <c r="A3" t="s">
        <v>46</v>
      </c>
    </row>
    <row r="4" spans="1:7">
      <c r="A4" t="s">
        <v>47</v>
      </c>
    </row>
    <row r="5" spans="1:7">
      <c r="A5" t="s">
        <v>48</v>
      </c>
    </row>
    <row r="6" spans="1:7">
      <c r="A6" t="s">
        <v>49</v>
      </c>
    </row>
    <row r="7" spans="1:7">
      <c r="A7" t="s">
        <v>50</v>
      </c>
    </row>
    <row r="8" spans="1:7">
      <c r="A8" t="s">
        <v>51</v>
      </c>
    </row>
    <row r="9" spans="1:7">
      <c r="A9" t="s">
        <v>52</v>
      </c>
    </row>
    <row r="10" spans="1:7">
      <c r="A10" t="s">
        <v>53</v>
      </c>
    </row>
    <row r="11" spans="1:7">
      <c r="A11" t="s">
        <v>54</v>
      </c>
    </row>
    <row r="12" spans="1:7">
      <c r="A12" t="s">
        <v>55</v>
      </c>
    </row>
    <row r="13" spans="1:7">
      <c r="A13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126</v>
      </c>
      <c r="B1" s="1" t="s">
        <v>127</v>
      </c>
    </row>
    <row r="2" spans="1:2">
      <c r="A2" t="s">
        <v>128</v>
      </c>
      <c r="B2">
        <f>AVERAGE(B2:D2)</f>
        <v>0</v>
      </c>
    </row>
    <row r="3" spans="1:2">
      <c r="A3" t="s">
        <v>129</v>
      </c>
      <c r="B3">
        <f>IF(E2&gt;=0.85,"🟢 Harmonized",IF(E2&gt;=0.70,"🟡 Evolving","🔴 Misaligned"))</f>
        <v>0</v>
      </c>
    </row>
    <row r="4" spans="1:2">
      <c r="A4" t="s">
        <v>130</v>
      </c>
      <c r="B4">
        <f>IF(E3&gt;E2,"⬆️",IF(E3=E2,"➡️","⬇️"))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>
      <c r="A2" t="s">
        <v>17</v>
      </c>
      <c r="B2" t="s">
        <v>22</v>
      </c>
      <c r="D2" t="s">
        <v>27</v>
      </c>
      <c r="F2" t="s">
        <v>33</v>
      </c>
      <c r="G2" t="s">
        <v>34</v>
      </c>
    </row>
    <row r="3" spans="1:7">
      <c r="A3" t="s">
        <v>18</v>
      </c>
      <c r="B3" t="s">
        <v>23</v>
      </c>
      <c r="D3" t="s">
        <v>28</v>
      </c>
      <c r="E3" t="s">
        <v>31</v>
      </c>
      <c r="F3" t="s">
        <v>33</v>
      </c>
      <c r="G3" t="s">
        <v>34</v>
      </c>
    </row>
    <row r="4" spans="1:7">
      <c r="A4" t="s">
        <v>19</v>
      </c>
      <c r="B4" t="s">
        <v>24</v>
      </c>
      <c r="D4" t="s">
        <v>29</v>
      </c>
      <c r="E4" t="s">
        <v>31</v>
      </c>
      <c r="F4" t="s">
        <v>33</v>
      </c>
      <c r="G4" t="s">
        <v>34</v>
      </c>
    </row>
    <row r="5" spans="1:7">
      <c r="A5" t="s">
        <v>20</v>
      </c>
      <c r="B5" t="s">
        <v>25</v>
      </c>
      <c r="D5" t="s">
        <v>28</v>
      </c>
      <c r="E5" t="s">
        <v>31</v>
      </c>
      <c r="F5" t="s">
        <v>33</v>
      </c>
      <c r="G5" t="s">
        <v>35</v>
      </c>
    </row>
    <row r="6" spans="1:7">
      <c r="A6" t="s">
        <v>21</v>
      </c>
      <c r="B6" t="s">
        <v>26</v>
      </c>
      <c r="D6" t="s">
        <v>30</v>
      </c>
      <c r="E6" t="s">
        <v>32</v>
      </c>
      <c r="F6" t="s">
        <v>33</v>
      </c>
      <c r="G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</row>
    <row r="2" spans="1:8">
      <c r="A2" t="s">
        <v>45</v>
      </c>
    </row>
    <row r="3" spans="1:8">
      <c r="A3" t="s">
        <v>46</v>
      </c>
    </row>
    <row r="4" spans="1:8">
      <c r="A4" t="s">
        <v>47</v>
      </c>
    </row>
    <row r="5" spans="1:8">
      <c r="A5" t="s">
        <v>48</v>
      </c>
    </row>
    <row r="6" spans="1:8">
      <c r="A6" t="s">
        <v>49</v>
      </c>
    </row>
    <row r="7" spans="1:8">
      <c r="A7" t="s">
        <v>50</v>
      </c>
    </row>
    <row r="8" spans="1:8">
      <c r="A8" t="s">
        <v>51</v>
      </c>
    </row>
    <row r="9" spans="1:8">
      <c r="A9" t="s">
        <v>52</v>
      </c>
    </row>
    <row r="10" spans="1:8">
      <c r="A10" t="s">
        <v>53</v>
      </c>
    </row>
    <row r="11" spans="1:8">
      <c r="A11" t="s">
        <v>54</v>
      </c>
    </row>
    <row r="12" spans="1:8">
      <c r="A12" t="s">
        <v>55</v>
      </c>
    </row>
    <row r="13" spans="1:8">
      <c r="A1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sheetData>
    <row r="1" spans="1:12">
      <c r="A1" s="1" t="s">
        <v>57</v>
      </c>
      <c r="B1" s="1" t="s">
        <v>58</v>
      </c>
      <c r="C1" s="1" t="s">
        <v>59</v>
      </c>
      <c r="D1" s="1" t="s">
        <v>60</v>
      </c>
      <c r="E1" s="1" t="s">
        <v>59</v>
      </c>
      <c r="F1" s="1" t="s">
        <v>61</v>
      </c>
      <c r="G1" s="1" t="s">
        <v>59</v>
      </c>
      <c r="H1" s="1" t="s">
        <v>62</v>
      </c>
      <c r="I1" s="1" t="s">
        <v>59</v>
      </c>
      <c r="J1" s="1" t="s">
        <v>63</v>
      </c>
      <c r="K1" s="1" t="s">
        <v>14</v>
      </c>
      <c r="L1" s="1" t="s">
        <v>64</v>
      </c>
    </row>
    <row r="2" spans="1:12">
      <c r="A2">
        <v>2025</v>
      </c>
    </row>
    <row r="3" spans="1:12">
      <c r="A3">
        <v>2026</v>
      </c>
    </row>
    <row r="4" spans="1:12">
      <c r="A4">
        <v>2027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65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57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</row>
    <row r="2" spans="1:8">
      <c r="A2">
        <v>2025</v>
      </c>
    </row>
    <row r="3" spans="1:8">
      <c r="A3">
        <v>2026</v>
      </c>
    </row>
    <row r="4" spans="1:8">
      <c r="A4">
        <v>2027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sheetData>
    <row r="1" spans="1:12">
      <c r="A1" s="1" t="s">
        <v>57</v>
      </c>
      <c r="B1" s="1" t="s">
        <v>84</v>
      </c>
      <c r="C1" s="1" t="s">
        <v>15</v>
      </c>
      <c r="D1" s="1" t="s">
        <v>85</v>
      </c>
      <c r="E1" s="1" t="s">
        <v>15</v>
      </c>
      <c r="F1" s="1" t="s">
        <v>86</v>
      </c>
      <c r="G1" s="1" t="s">
        <v>15</v>
      </c>
      <c r="H1" s="1" t="s">
        <v>87</v>
      </c>
      <c r="I1" s="1" t="s">
        <v>88</v>
      </c>
      <c r="J1" s="1" t="s">
        <v>89</v>
      </c>
      <c r="K1" s="1" t="s">
        <v>14</v>
      </c>
      <c r="L1" s="1" t="s">
        <v>90</v>
      </c>
    </row>
    <row r="2" spans="1:12">
      <c r="A2">
        <v>2025</v>
      </c>
    </row>
    <row r="3" spans="1:12">
      <c r="A3">
        <v>2026</v>
      </c>
    </row>
    <row r="4" spans="1:12">
      <c r="A4">
        <v>2027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sheetData>
    <row r="1" spans="1:7">
      <c r="A1" s="1" t="s">
        <v>57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14</v>
      </c>
      <c r="G1" s="1" t="s">
        <v>95</v>
      </c>
    </row>
    <row r="2" spans="1:7">
      <c r="A2">
        <v>2025</v>
      </c>
    </row>
    <row r="3" spans="1:7">
      <c r="A3">
        <v>2026</v>
      </c>
    </row>
    <row r="4" spans="1:7">
      <c r="A4">
        <v>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Dashboard_Overview</vt:lpstr>
      <vt:lpstr>JusticeIntegrityIndex</vt:lpstr>
      <vt:lpstr>JusticeTrendline</vt:lpstr>
      <vt:lpstr>IntegrityRecovery</vt:lpstr>
      <vt:lpstr>ForgivenessJournal</vt:lpstr>
      <vt:lpstr>AnnualReflection</vt:lpstr>
      <vt:lpstr>HolisticStability</vt:lpstr>
      <vt:lpstr>IntegrationScore</vt:lpstr>
      <vt:lpstr>WorkAnnualRollup</vt:lpstr>
      <vt:lpstr>FinanceAnnualRollup</vt:lpstr>
      <vt:lpstr>ContributionsDomains</vt:lpstr>
      <vt:lpstr>CreativeImpact</vt:lpstr>
      <vt:lpstr>CommunityImpact</vt:lpstr>
      <vt:lpstr>Formulas_Helper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2025-10-28T20:53:06Z</dcterms:created>
  <dcterms:modified xsi:type="dcterms:W3CDTF">2025-10-28T20:53:06Z</dcterms:modified>
</cp:coreProperties>
</file>