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SummerFX/"/>
    </mc:Choice>
  </mc:AlternateContent>
  <xr:revisionPtr revIDLastSave="0" documentId="13_ncr:1_{33E1FDEB-56F2-F240-A759-8ACCAF9DA720}" xr6:coauthVersionLast="47" xr6:coauthVersionMax="47" xr10:uidLastSave="{00000000-0000-0000-0000-000000000000}"/>
  <bookViews>
    <workbookView xWindow="17940" yWindow="1240" windowWidth="36840" windowHeight="29660" xr2:uid="{50E1C641-7614-0542-B3D9-BEFC893102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08" i="1" l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N817" i="1"/>
  <c r="M817" i="1"/>
  <c r="L817" i="1"/>
  <c r="K817" i="1"/>
  <c r="J817" i="1"/>
  <c r="H817" i="1"/>
  <c r="N816" i="1"/>
  <c r="M816" i="1"/>
  <c r="L816" i="1"/>
  <c r="K816" i="1"/>
  <c r="J816" i="1"/>
  <c r="H816" i="1"/>
  <c r="N815" i="1"/>
  <c r="M815" i="1"/>
  <c r="L815" i="1"/>
  <c r="K815" i="1"/>
  <c r="J815" i="1"/>
  <c r="H815" i="1"/>
  <c r="N814" i="1"/>
  <c r="M814" i="1"/>
  <c r="L814" i="1"/>
  <c r="K814" i="1"/>
  <c r="J814" i="1"/>
  <c r="H814" i="1"/>
  <c r="N813" i="1"/>
  <c r="M813" i="1"/>
  <c r="L813" i="1"/>
  <c r="K813" i="1"/>
  <c r="J813" i="1"/>
  <c r="H813" i="1"/>
  <c r="N812" i="1"/>
  <c r="M812" i="1"/>
  <c r="L812" i="1"/>
  <c r="K812" i="1"/>
  <c r="J812" i="1"/>
  <c r="H812" i="1"/>
  <c r="N811" i="1"/>
  <c r="M811" i="1"/>
  <c r="L811" i="1"/>
  <c r="K811" i="1"/>
  <c r="J811" i="1"/>
  <c r="H811" i="1"/>
  <c r="N454" i="1"/>
  <c r="M454" i="1"/>
  <c r="L454" i="1"/>
  <c r="K454" i="1"/>
  <c r="J454" i="1"/>
  <c r="H454" i="1"/>
  <c r="N453" i="1"/>
  <c r="M453" i="1"/>
  <c r="L453" i="1"/>
  <c r="K453" i="1"/>
  <c r="J453" i="1"/>
  <c r="H453" i="1"/>
  <c r="N452" i="1"/>
  <c r="M452" i="1"/>
  <c r="L452" i="1"/>
  <c r="K452" i="1"/>
  <c r="J452" i="1"/>
  <c r="H452" i="1"/>
  <c r="N451" i="1"/>
  <c r="M451" i="1"/>
  <c r="L451" i="1"/>
  <c r="K451" i="1"/>
  <c r="J451" i="1"/>
  <c r="H451" i="1"/>
  <c r="N450" i="1"/>
  <c r="M450" i="1"/>
  <c r="L450" i="1"/>
  <c r="K450" i="1"/>
  <c r="J450" i="1"/>
  <c r="H450" i="1"/>
  <c r="N449" i="1"/>
  <c r="M449" i="1"/>
  <c r="L449" i="1"/>
  <c r="K449" i="1"/>
  <c r="J449" i="1"/>
  <c r="H449" i="1"/>
  <c r="N448" i="1"/>
  <c r="M448" i="1"/>
  <c r="L448" i="1"/>
  <c r="K448" i="1"/>
  <c r="J448" i="1"/>
  <c r="H448" i="1"/>
  <c r="N810" i="1"/>
  <c r="M810" i="1"/>
  <c r="L810" i="1"/>
  <c r="K810" i="1"/>
  <c r="J810" i="1"/>
  <c r="H810" i="1"/>
  <c r="N809" i="1"/>
  <c r="M809" i="1"/>
  <c r="L809" i="1"/>
  <c r="K809" i="1"/>
  <c r="J809" i="1"/>
  <c r="H809" i="1"/>
  <c r="N808" i="1"/>
  <c r="M808" i="1"/>
  <c r="L808" i="1"/>
  <c r="K808" i="1"/>
  <c r="J808" i="1"/>
  <c r="H808" i="1"/>
  <c r="N807" i="1"/>
  <c r="M807" i="1"/>
  <c r="L807" i="1"/>
  <c r="K807" i="1"/>
  <c r="J807" i="1"/>
  <c r="H807" i="1"/>
  <c r="N806" i="1"/>
  <c r="M806" i="1"/>
  <c r="L806" i="1"/>
  <c r="K806" i="1"/>
  <c r="J806" i="1"/>
  <c r="H806" i="1"/>
  <c r="N805" i="1"/>
  <c r="M805" i="1"/>
  <c r="L805" i="1"/>
  <c r="K805" i="1"/>
  <c r="J805" i="1"/>
  <c r="H805" i="1"/>
  <c r="N804" i="1"/>
  <c r="M804" i="1"/>
  <c r="L804" i="1"/>
  <c r="K804" i="1"/>
  <c r="J804" i="1"/>
  <c r="H804" i="1"/>
  <c r="N446" i="1"/>
  <c r="M446" i="1"/>
  <c r="L446" i="1"/>
  <c r="K446" i="1"/>
  <c r="J446" i="1"/>
  <c r="H446" i="1"/>
  <c r="N444" i="1"/>
  <c r="M444" i="1"/>
  <c r="L444" i="1"/>
  <c r="K444" i="1"/>
  <c r="J444" i="1"/>
  <c r="H444" i="1"/>
  <c r="N443" i="1"/>
  <c r="M443" i="1"/>
  <c r="L443" i="1"/>
  <c r="K443" i="1"/>
  <c r="J443" i="1"/>
  <c r="H443" i="1"/>
  <c r="N447" i="1"/>
  <c r="M447" i="1"/>
  <c r="L447" i="1"/>
  <c r="K447" i="1"/>
  <c r="J447" i="1"/>
  <c r="H447" i="1"/>
  <c r="N445" i="1"/>
  <c r="M445" i="1"/>
  <c r="L445" i="1"/>
  <c r="K445" i="1"/>
  <c r="J445" i="1"/>
  <c r="H445" i="1"/>
  <c r="N442" i="1"/>
  <c r="M442" i="1"/>
  <c r="L442" i="1"/>
  <c r="K442" i="1"/>
  <c r="J442" i="1"/>
  <c r="H442" i="1"/>
  <c r="N441" i="1"/>
  <c r="M441" i="1"/>
  <c r="L441" i="1"/>
  <c r="K441" i="1"/>
  <c r="J441" i="1"/>
  <c r="H441" i="1"/>
  <c r="H992" i="1"/>
  <c r="H991" i="1"/>
  <c r="H990" i="1"/>
  <c r="H989" i="1"/>
  <c r="H988" i="1"/>
  <c r="H979" i="1"/>
  <c r="H978" i="1"/>
  <c r="H977" i="1"/>
  <c r="H976" i="1"/>
  <c r="H975" i="1"/>
  <c r="H966" i="1"/>
  <c r="H965" i="1"/>
  <c r="H964" i="1"/>
  <c r="H963" i="1"/>
  <c r="H962" i="1"/>
  <c r="H953" i="1"/>
  <c r="H952" i="1"/>
  <c r="H951" i="1"/>
  <c r="H950" i="1"/>
  <c r="H949" i="1"/>
  <c r="C942" i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H961" i="1"/>
  <c r="H960" i="1"/>
  <c r="H959" i="1"/>
  <c r="H958" i="1"/>
  <c r="H948" i="1"/>
  <c r="H947" i="1"/>
  <c r="H946" i="1"/>
  <c r="H945" i="1"/>
  <c r="H987" i="1"/>
  <c r="H986" i="1"/>
  <c r="H985" i="1"/>
  <c r="H984" i="1"/>
  <c r="H974" i="1"/>
  <c r="H973" i="1"/>
  <c r="H972" i="1"/>
  <c r="H971" i="1"/>
  <c r="H983" i="1"/>
  <c r="H982" i="1"/>
  <c r="H981" i="1"/>
  <c r="H980" i="1"/>
  <c r="H970" i="1"/>
  <c r="H969" i="1"/>
  <c r="H968" i="1"/>
  <c r="H967" i="1"/>
  <c r="H957" i="1"/>
  <c r="H956" i="1"/>
  <c r="H955" i="1"/>
  <c r="H954" i="1"/>
  <c r="H944" i="1"/>
  <c r="H943" i="1"/>
  <c r="H942" i="1"/>
  <c r="H941" i="1"/>
  <c r="N771" i="1"/>
  <c r="M771" i="1"/>
  <c r="L771" i="1"/>
  <c r="K771" i="1"/>
  <c r="J771" i="1"/>
  <c r="N770" i="1"/>
  <c r="M770" i="1"/>
  <c r="L770" i="1"/>
  <c r="K770" i="1"/>
  <c r="J770" i="1"/>
  <c r="N769" i="1"/>
  <c r="M769" i="1"/>
  <c r="L769" i="1"/>
  <c r="K769" i="1"/>
  <c r="J769" i="1"/>
  <c r="N768" i="1"/>
  <c r="M768" i="1"/>
  <c r="L768" i="1"/>
  <c r="K768" i="1"/>
  <c r="J768" i="1"/>
  <c r="N767" i="1"/>
  <c r="M767" i="1"/>
  <c r="L767" i="1"/>
  <c r="K767" i="1"/>
  <c r="J767" i="1"/>
  <c r="N766" i="1"/>
  <c r="M766" i="1"/>
  <c r="L766" i="1"/>
  <c r="K766" i="1"/>
  <c r="J766" i="1"/>
  <c r="N765" i="1"/>
  <c r="M765" i="1"/>
  <c r="L765" i="1"/>
  <c r="K765" i="1"/>
  <c r="J765" i="1"/>
  <c r="N764" i="1"/>
  <c r="M764" i="1"/>
  <c r="L764" i="1"/>
  <c r="K764" i="1"/>
  <c r="J764" i="1"/>
  <c r="N763" i="1"/>
  <c r="M763" i="1"/>
  <c r="L763" i="1"/>
  <c r="K763" i="1"/>
  <c r="J763" i="1"/>
  <c r="N762" i="1"/>
  <c r="M762" i="1"/>
  <c r="L762" i="1"/>
  <c r="K762" i="1"/>
  <c r="J762" i="1"/>
  <c r="N761" i="1"/>
  <c r="M761" i="1"/>
  <c r="L761" i="1"/>
  <c r="K761" i="1"/>
  <c r="J761" i="1"/>
  <c r="N760" i="1"/>
  <c r="M760" i="1"/>
  <c r="L760" i="1"/>
  <c r="K760" i="1"/>
  <c r="J760" i="1"/>
  <c r="N759" i="1"/>
  <c r="M759" i="1"/>
  <c r="L759" i="1"/>
  <c r="K759" i="1"/>
  <c r="J759" i="1"/>
  <c r="N758" i="1"/>
  <c r="M758" i="1"/>
  <c r="L758" i="1"/>
  <c r="K758" i="1"/>
  <c r="J758" i="1"/>
  <c r="N757" i="1"/>
  <c r="M757" i="1"/>
  <c r="L757" i="1"/>
  <c r="K757" i="1"/>
  <c r="J757" i="1"/>
  <c r="N756" i="1"/>
  <c r="M756" i="1"/>
  <c r="L756" i="1"/>
  <c r="K756" i="1"/>
  <c r="J756" i="1"/>
  <c r="N755" i="1"/>
  <c r="M755" i="1"/>
  <c r="L755" i="1"/>
  <c r="K755" i="1"/>
  <c r="J755" i="1"/>
  <c r="N754" i="1"/>
  <c r="M754" i="1"/>
  <c r="L754" i="1"/>
  <c r="K754" i="1"/>
  <c r="J754" i="1"/>
  <c r="N753" i="1"/>
  <c r="M753" i="1"/>
  <c r="L753" i="1"/>
  <c r="K753" i="1"/>
  <c r="J753" i="1"/>
  <c r="N752" i="1"/>
  <c r="M752" i="1"/>
  <c r="L752" i="1"/>
  <c r="K752" i="1"/>
  <c r="J752" i="1"/>
  <c r="N751" i="1"/>
  <c r="M751" i="1"/>
  <c r="L751" i="1"/>
  <c r="K751" i="1"/>
  <c r="J751" i="1"/>
  <c r="N750" i="1"/>
  <c r="M750" i="1"/>
  <c r="L750" i="1"/>
  <c r="K750" i="1"/>
  <c r="J750" i="1"/>
  <c r="N749" i="1"/>
  <c r="M749" i="1"/>
  <c r="L749" i="1"/>
  <c r="K749" i="1"/>
  <c r="J749" i="1"/>
  <c r="N748" i="1"/>
  <c r="M748" i="1"/>
  <c r="L748" i="1"/>
  <c r="K748" i="1"/>
  <c r="J748" i="1"/>
  <c r="N747" i="1"/>
  <c r="M747" i="1"/>
  <c r="L747" i="1"/>
  <c r="K747" i="1"/>
  <c r="J747" i="1"/>
  <c r="N746" i="1"/>
  <c r="M746" i="1"/>
  <c r="L746" i="1"/>
  <c r="K746" i="1"/>
  <c r="J746" i="1"/>
  <c r="N745" i="1"/>
  <c r="M745" i="1"/>
  <c r="L745" i="1"/>
  <c r="K745" i="1"/>
  <c r="J745" i="1"/>
  <c r="N744" i="1"/>
  <c r="M744" i="1"/>
  <c r="L744" i="1"/>
  <c r="K744" i="1"/>
  <c r="J744" i="1"/>
  <c r="N743" i="1"/>
  <c r="M743" i="1"/>
  <c r="L743" i="1"/>
  <c r="K743" i="1"/>
  <c r="J743" i="1"/>
  <c r="N742" i="1"/>
  <c r="M742" i="1"/>
  <c r="L742" i="1"/>
  <c r="K742" i="1"/>
  <c r="J742" i="1"/>
  <c r="N741" i="1"/>
  <c r="M741" i="1"/>
  <c r="L741" i="1"/>
  <c r="K741" i="1"/>
  <c r="J741" i="1"/>
  <c r="N740" i="1"/>
  <c r="M740" i="1"/>
  <c r="L740" i="1"/>
  <c r="K740" i="1"/>
  <c r="J74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826" i="1"/>
  <c r="H825" i="1"/>
  <c r="H824" i="1"/>
  <c r="H823" i="1"/>
  <c r="H822" i="1"/>
  <c r="H821" i="1"/>
  <c r="H820" i="1"/>
  <c r="H819" i="1"/>
  <c r="H818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7" i="1"/>
  <c r="H696" i="1"/>
  <c r="H695" i="1"/>
  <c r="H694" i="1"/>
  <c r="H693" i="1"/>
  <c r="H692" i="1"/>
  <c r="H691" i="1"/>
  <c r="H690" i="1"/>
  <c r="H689" i="1"/>
  <c r="H688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7" i="1"/>
  <c r="H536" i="1"/>
  <c r="H535" i="1"/>
  <c r="H534" i="1"/>
  <c r="H533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1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4" i="1"/>
  <c r="H333" i="1"/>
  <c r="H332" i="1"/>
  <c r="H331" i="1"/>
  <c r="H330" i="1"/>
  <c r="H329" i="1"/>
  <c r="H328" i="1"/>
  <c r="H327" i="1"/>
  <c r="H326" i="1"/>
  <c r="H325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4" i="1"/>
  <c r="H173" i="1"/>
  <c r="H172" i="1"/>
  <c r="H171" i="1"/>
  <c r="H170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8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2" i="1"/>
  <c r="H881" i="1"/>
  <c r="H880" i="1"/>
  <c r="H879" i="1"/>
  <c r="H878" i="1"/>
  <c r="H877" i="1"/>
  <c r="H876" i="1"/>
  <c r="H875" i="1"/>
  <c r="H873" i="1"/>
  <c r="H872" i="1"/>
  <c r="H871" i="1"/>
  <c r="H869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939" i="1"/>
  <c r="H938" i="1"/>
  <c r="H937" i="1"/>
  <c r="H936" i="1"/>
  <c r="H935" i="1"/>
  <c r="H934" i="1"/>
  <c r="H933" i="1"/>
  <c r="H932" i="1"/>
  <c r="H930" i="1"/>
  <c r="H929" i="1"/>
  <c r="H928" i="1"/>
  <c r="H926" i="1"/>
  <c r="N406" i="1"/>
  <c r="M406" i="1"/>
  <c r="L406" i="1"/>
  <c r="K406" i="1"/>
  <c r="J406" i="1"/>
  <c r="N405" i="1"/>
  <c r="M405" i="1"/>
  <c r="L405" i="1"/>
  <c r="K405" i="1"/>
  <c r="J405" i="1"/>
  <c r="N404" i="1"/>
  <c r="M404" i="1"/>
  <c r="L404" i="1"/>
  <c r="K404" i="1"/>
  <c r="J404" i="1"/>
  <c r="N403" i="1"/>
  <c r="M403" i="1"/>
  <c r="L403" i="1"/>
  <c r="K403" i="1"/>
  <c r="J403" i="1"/>
  <c r="N402" i="1"/>
  <c r="M402" i="1"/>
  <c r="L402" i="1"/>
  <c r="K402" i="1"/>
  <c r="J402" i="1"/>
  <c r="N401" i="1"/>
  <c r="M401" i="1"/>
  <c r="L401" i="1"/>
  <c r="K401" i="1"/>
  <c r="J401" i="1"/>
  <c r="N400" i="1"/>
  <c r="M400" i="1"/>
  <c r="L400" i="1"/>
  <c r="K400" i="1"/>
  <c r="J400" i="1"/>
  <c r="N399" i="1"/>
  <c r="M399" i="1"/>
  <c r="L399" i="1"/>
  <c r="K399" i="1"/>
  <c r="J399" i="1"/>
  <c r="N398" i="1"/>
  <c r="M398" i="1"/>
  <c r="L398" i="1"/>
  <c r="K398" i="1"/>
  <c r="J398" i="1"/>
  <c r="N397" i="1"/>
  <c r="M397" i="1"/>
  <c r="L397" i="1"/>
  <c r="K397" i="1"/>
  <c r="J397" i="1"/>
  <c r="N396" i="1"/>
  <c r="M396" i="1"/>
  <c r="L396" i="1"/>
  <c r="K396" i="1"/>
  <c r="J396" i="1"/>
  <c r="N395" i="1"/>
  <c r="M395" i="1"/>
  <c r="L395" i="1"/>
  <c r="K395" i="1"/>
  <c r="J395" i="1"/>
  <c r="N394" i="1"/>
  <c r="M394" i="1"/>
  <c r="L394" i="1"/>
  <c r="K394" i="1"/>
  <c r="J394" i="1"/>
  <c r="N393" i="1"/>
  <c r="M393" i="1"/>
  <c r="L393" i="1"/>
  <c r="K393" i="1"/>
  <c r="J393" i="1"/>
  <c r="N392" i="1"/>
  <c r="M392" i="1"/>
  <c r="L392" i="1"/>
  <c r="K392" i="1"/>
  <c r="J392" i="1"/>
  <c r="N391" i="1"/>
  <c r="M391" i="1"/>
  <c r="L391" i="1"/>
  <c r="K391" i="1"/>
  <c r="J391" i="1"/>
  <c r="N390" i="1"/>
  <c r="M390" i="1"/>
  <c r="L390" i="1"/>
  <c r="K390" i="1"/>
  <c r="J390" i="1"/>
  <c r="N389" i="1"/>
  <c r="M389" i="1"/>
  <c r="L389" i="1"/>
  <c r="K389" i="1"/>
  <c r="J389" i="1"/>
  <c r="N388" i="1"/>
  <c r="M388" i="1"/>
  <c r="L388" i="1"/>
  <c r="K388" i="1"/>
  <c r="J388" i="1"/>
  <c r="N387" i="1"/>
  <c r="M387" i="1"/>
  <c r="L387" i="1"/>
  <c r="K387" i="1"/>
  <c r="J387" i="1"/>
  <c r="N386" i="1"/>
  <c r="M386" i="1"/>
  <c r="L386" i="1"/>
  <c r="K386" i="1"/>
  <c r="J386" i="1"/>
  <c r="N385" i="1"/>
  <c r="M385" i="1"/>
  <c r="L385" i="1"/>
  <c r="K385" i="1"/>
  <c r="J385" i="1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N803" i="1"/>
  <c r="M803" i="1"/>
  <c r="L803" i="1"/>
  <c r="K803" i="1"/>
  <c r="J803" i="1"/>
  <c r="N802" i="1"/>
  <c r="M802" i="1"/>
  <c r="L802" i="1"/>
  <c r="K802" i="1"/>
  <c r="J802" i="1"/>
  <c r="N801" i="1"/>
  <c r="M801" i="1"/>
  <c r="L801" i="1"/>
  <c r="K801" i="1"/>
  <c r="J801" i="1"/>
  <c r="N800" i="1"/>
  <c r="M800" i="1"/>
  <c r="L800" i="1"/>
  <c r="K800" i="1"/>
  <c r="J800" i="1"/>
  <c r="N799" i="1"/>
  <c r="M799" i="1"/>
  <c r="L799" i="1"/>
  <c r="K799" i="1"/>
  <c r="J799" i="1"/>
  <c r="N798" i="1"/>
  <c r="M798" i="1"/>
  <c r="L798" i="1"/>
  <c r="K798" i="1"/>
  <c r="J798" i="1"/>
  <c r="N797" i="1"/>
  <c r="M797" i="1"/>
  <c r="L797" i="1"/>
  <c r="K797" i="1"/>
  <c r="J797" i="1"/>
  <c r="N796" i="1"/>
  <c r="M796" i="1"/>
  <c r="L796" i="1"/>
  <c r="K796" i="1"/>
  <c r="J796" i="1"/>
  <c r="N795" i="1"/>
  <c r="M795" i="1"/>
  <c r="L795" i="1"/>
  <c r="K795" i="1"/>
  <c r="J795" i="1"/>
  <c r="N794" i="1"/>
  <c r="M794" i="1"/>
  <c r="L794" i="1"/>
  <c r="K794" i="1"/>
  <c r="J794" i="1"/>
  <c r="N793" i="1"/>
  <c r="M793" i="1"/>
  <c r="L793" i="1"/>
  <c r="K793" i="1"/>
  <c r="J793" i="1"/>
  <c r="N792" i="1"/>
  <c r="M792" i="1"/>
  <c r="L792" i="1"/>
  <c r="K792" i="1"/>
  <c r="J792" i="1"/>
  <c r="N791" i="1"/>
  <c r="M791" i="1"/>
  <c r="L791" i="1"/>
  <c r="K791" i="1"/>
  <c r="J791" i="1"/>
  <c r="N790" i="1"/>
  <c r="M790" i="1"/>
  <c r="L790" i="1"/>
  <c r="K790" i="1"/>
  <c r="J790" i="1"/>
  <c r="N789" i="1"/>
  <c r="M789" i="1"/>
  <c r="L789" i="1"/>
  <c r="K789" i="1"/>
  <c r="J789" i="1"/>
  <c r="N788" i="1"/>
  <c r="M788" i="1"/>
  <c r="L788" i="1"/>
  <c r="K788" i="1"/>
  <c r="J788" i="1"/>
  <c r="N787" i="1"/>
  <c r="M787" i="1"/>
  <c r="L787" i="1"/>
  <c r="K787" i="1"/>
  <c r="J787" i="1"/>
  <c r="N786" i="1"/>
  <c r="M786" i="1"/>
  <c r="L786" i="1"/>
  <c r="K786" i="1"/>
  <c r="J786" i="1"/>
  <c r="N785" i="1"/>
  <c r="M785" i="1"/>
  <c r="L785" i="1"/>
  <c r="K785" i="1"/>
  <c r="J785" i="1"/>
  <c r="N784" i="1"/>
  <c r="M784" i="1"/>
  <c r="L784" i="1"/>
  <c r="K784" i="1"/>
  <c r="J784" i="1"/>
  <c r="N783" i="1"/>
  <c r="M783" i="1"/>
  <c r="L783" i="1"/>
  <c r="K783" i="1"/>
  <c r="J783" i="1"/>
  <c r="N782" i="1"/>
  <c r="M782" i="1"/>
  <c r="L782" i="1"/>
  <c r="K782" i="1"/>
  <c r="J782" i="1"/>
  <c r="N781" i="1"/>
  <c r="M781" i="1"/>
  <c r="L781" i="1"/>
  <c r="K781" i="1"/>
  <c r="J781" i="1"/>
  <c r="N780" i="1"/>
  <c r="M780" i="1"/>
  <c r="L780" i="1"/>
  <c r="K780" i="1"/>
  <c r="J780" i="1"/>
  <c r="N779" i="1"/>
  <c r="M779" i="1"/>
  <c r="L779" i="1"/>
  <c r="K779" i="1"/>
  <c r="J779" i="1"/>
  <c r="N778" i="1"/>
  <c r="M778" i="1"/>
  <c r="L778" i="1"/>
  <c r="K778" i="1"/>
  <c r="J778" i="1"/>
  <c r="N777" i="1"/>
  <c r="M777" i="1"/>
  <c r="L777" i="1"/>
  <c r="K777" i="1"/>
  <c r="J777" i="1"/>
  <c r="N776" i="1"/>
  <c r="M776" i="1"/>
  <c r="L776" i="1"/>
  <c r="K776" i="1"/>
  <c r="J776" i="1"/>
  <c r="N775" i="1"/>
  <c r="M775" i="1"/>
  <c r="L775" i="1"/>
  <c r="K775" i="1"/>
  <c r="J775" i="1"/>
  <c r="N774" i="1"/>
  <c r="M774" i="1"/>
  <c r="L774" i="1"/>
  <c r="K774" i="1"/>
  <c r="J774" i="1"/>
  <c r="N773" i="1"/>
  <c r="M773" i="1"/>
  <c r="L773" i="1"/>
  <c r="K773" i="1"/>
  <c r="J773" i="1"/>
  <c r="N772" i="1"/>
  <c r="M772" i="1"/>
  <c r="L772" i="1"/>
  <c r="K772" i="1"/>
  <c r="J772" i="1"/>
  <c r="N739" i="1"/>
  <c r="M739" i="1"/>
  <c r="L739" i="1"/>
  <c r="K739" i="1"/>
  <c r="J739" i="1"/>
  <c r="N738" i="1"/>
  <c r="M738" i="1"/>
  <c r="L738" i="1"/>
  <c r="K738" i="1"/>
  <c r="J738" i="1"/>
  <c r="N737" i="1"/>
  <c r="M737" i="1"/>
  <c r="L737" i="1"/>
  <c r="K737" i="1"/>
  <c r="J737" i="1"/>
  <c r="N736" i="1"/>
  <c r="M736" i="1"/>
  <c r="L736" i="1"/>
  <c r="K736" i="1"/>
  <c r="J736" i="1"/>
  <c r="N735" i="1"/>
  <c r="M735" i="1"/>
  <c r="L735" i="1"/>
  <c r="K735" i="1"/>
  <c r="J735" i="1"/>
  <c r="N734" i="1"/>
  <c r="M734" i="1"/>
  <c r="L734" i="1"/>
  <c r="K734" i="1"/>
  <c r="J734" i="1"/>
  <c r="N733" i="1"/>
  <c r="M733" i="1"/>
  <c r="L733" i="1"/>
  <c r="K733" i="1"/>
  <c r="J733" i="1"/>
  <c r="N732" i="1"/>
  <c r="M732" i="1"/>
  <c r="L732" i="1"/>
  <c r="K732" i="1"/>
  <c r="J732" i="1"/>
  <c r="N731" i="1"/>
  <c r="M731" i="1"/>
  <c r="L731" i="1"/>
  <c r="K731" i="1"/>
  <c r="J731" i="1"/>
  <c r="N730" i="1"/>
  <c r="M730" i="1"/>
  <c r="L730" i="1"/>
  <c r="K730" i="1"/>
  <c r="J730" i="1"/>
  <c r="N729" i="1"/>
  <c r="M729" i="1"/>
  <c r="L729" i="1"/>
  <c r="K729" i="1"/>
  <c r="J729" i="1"/>
  <c r="N728" i="1"/>
  <c r="M728" i="1"/>
  <c r="L728" i="1"/>
  <c r="K728" i="1"/>
  <c r="J728" i="1"/>
  <c r="N727" i="1"/>
  <c r="M727" i="1"/>
  <c r="L727" i="1"/>
  <c r="K727" i="1"/>
  <c r="J727" i="1"/>
  <c r="N726" i="1"/>
  <c r="M726" i="1"/>
  <c r="L726" i="1"/>
  <c r="K726" i="1"/>
  <c r="J726" i="1"/>
  <c r="N725" i="1"/>
  <c r="M725" i="1"/>
  <c r="L725" i="1"/>
  <c r="K725" i="1"/>
  <c r="J725" i="1"/>
  <c r="N724" i="1"/>
  <c r="M724" i="1"/>
  <c r="L724" i="1"/>
  <c r="K724" i="1"/>
  <c r="J724" i="1"/>
  <c r="N723" i="1"/>
  <c r="M723" i="1"/>
  <c r="L723" i="1"/>
  <c r="K723" i="1"/>
  <c r="J723" i="1"/>
  <c r="N722" i="1"/>
  <c r="M722" i="1"/>
  <c r="L722" i="1"/>
  <c r="K722" i="1"/>
  <c r="J722" i="1"/>
  <c r="N721" i="1"/>
  <c r="M721" i="1"/>
  <c r="L721" i="1"/>
  <c r="K721" i="1"/>
  <c r="J721" i="1"/>
  <c r="N720" i="1"/>
  <c r="M720" i="1"/>
  <c r="L720" i="1"/>
  <c r="K720" i="1"/>
  <c r="J720" i="1"/>
  <c r="N719" i="1"/>
  <c r="M719" i="1"/>
  <c r="L719" i="1"/>
  <c r="K719" i="1"/>
  <c r="J719" i="1"/>
  <c r="N718" i="1"/>
  <c r="M718" i="1"/>
  <c r="L718" i="1"/>
  <c r="K718" i="1"/>
  <c r="J718" i="1"/>
  <c r="N717" i="1"/>
  <c r="M717" i="1"/>
  <c r="L717" i="1"/>
  <c r="K717" i="1"/>
  <c r="J717" i="1"/>
  <c r="N716" i="1"/>
  <c r="M716" i="1"/>
  <c r="L716" i="1"/>
  <c r="K716" i="1"/>
  <c r="J716" i="1"/>
  <c r="N715" i="1"/>
  <c r="M715" i="1"/>
  <c r="L715" i="1"/>
  <c r="K715" i="1"/>
  <c r="J715" i="1"/>
  <c r="N714" i="1"/>
  <c r="M714" i="1"/>
  <c r="L714" i="1"/>
  <c r="K714" i="1"/>
  <c r="J714" i="1"/>
  <c r="N713" i="1"/>
  <c r="M713" i="1"/>
  <c r="L713" i="1"/>
  <c r="K713" i="1"/>
  <c r="J713" i="1"/>
  <c r="N712" i="1"/>
  <c r="M712" i="1"/>
  <c r="L712" i="1"/>
  <c r="K712" i="1"/>
  <c r="J712" i="1"/>
  <c r="N711" i="1"/>
  <c r="M711" i="1"/>
  <c r="L711" i="1"/>
  <c r="K711" i="1"/>
  <c r="J711" i="1"/>
  <c r="N710" i="1"/>
  <c r="M710" i="1"/>
  <c r="L710" i="1"/>
  <c r="K710" i="1"/>
  <c r="J710" i="1"/>
  <c r="N709" i="1"/>
  <c r="M709" i="1"/>
  <c r="L709" i="1"/>
  <c r="K709" i="1"/>
  <c r="J709" i="1"/>
  <c r="N708" i="1"/>
  <c r="M708" i="1"/>
  <c r="L708" i="1"/>
  <c r="K708" i="1"/>
  <c r="J708" i="1"/>
  <c r="N707" i="1"/>
  <c r="M707" i="1"/>
  <c r="L707" i="1"/>
  <c r="K707" i="1"/>
  <c r="J707" i="1"/>
  <c r="N706" i="1"/>
  <c r="M706" i="1"/>
  <c r="L706" i="1"/>
  <c r="K706" i="1"/>
  <c r="J706" i="1"/>
  <c r="N705" i="1"/>
  <c r="M705" i="1"/>
  <c r="L705" i="1"/>
  <c r="K705" i="1"/>
  <c r="J705" i="1"/>
  <c r="N704" i="1"/>
  <c r="M704" i="1"/>
  <c r="L704" i="1"/>
  <c r="K704" i="1"/>
  <c r="J704" i="1"/>
  <c r="N703" i="1"/>
  <c r="M703" i="1"/>
  <c r="L703" i="1"/>
  <c r="K703" i="1"/>
  <c r="J703" i="1"/>
  <c r="N702" i="1"/>
  <c r="M702" i="1"/>
  <c r="L702" i="1"/>
  <c r="K702" i="1"/>
  <c r="J702" i="1"/>
  <c r="N701" i="1"/>
  <c r="M701" i="1"/>
  <c r="L701" i="1"/>
  <c r="K701" i="1"/>
  <c r="J701" i="1"/>
  <c r="N700" i="1"/>
  <c r="M700" i="1"/>
  <c r="L700" i="1"/>
  <c r="K700" i="1"/>
  <c r="J700" i="1"/>
  <c r="N699" i="1"/>
  <c r="M699" i="1"/>
  <c r="L699" i="1"/>
  <c r="K699" i="1"/>
  <c r="J699" i="1"/>
  <c r="N698" i="1"/>
  <c r="M698" i="1"/>
  <c r="L698" i="1"/>
  <c r="K698" i="1"/>
  <c r="J698" i="1"/>
  <c r="N697" i="1"/>
  <c r="M697" i="1"/>
  <c r="L697" i="1"/>
  <c r="K697" i="1"/>
  <c r="J697" i="1"/>
  <c r="N696" i="1"/>
  <c r="M696" i="1"/>
  <c r="L696" i="1"/>
  <c r="K696" i="1"/>
  <c r="J696" i="1"/>
  <c r="N695" i="1"/>
  <c r="M695" i="1"/>
  <c r="L695" i="1"/>
  <c r="K695" i="1"/>
  <c r="J695" i="1"/>
  <c r="N694" i="1"/>
  <c r="M694" i="1"/>
  <c r="L694" i="1"/>
  <c r="K694" i="1"/>
  <c r="J694" i="1"/>
  <c r="N693" i="1"/>
  <c r="M693" i="1"/>
  <c r="L693" i="1"/>
  <c r="K693" i="1"/>
  <c r="J693" i="1"/>
  <c r="N692" i="1"/>
  <c r="M692" i="1"/>
  <c r="L692" i="1"/>
  <c r="K692" i="1"/>
  <c r="J692" i="1"/>
  <c r="N691" i="1"/>
  <c r="M691" i="1"/>
  <c r="L691" i="1"/>
  <c r="K691" i="1"/>
  <c r="J691" i="1"/>
  <c r="N690" i="1"/>
  <c r="M690" i="1"/>
  <c r="L690" i="1"/>
  <c r="K690" i="1"/>
  <c r="J690" i="1"/>
  <c r="N689" i="1"/>
  <c r="M689" i="1"/>
  <c r="L689" i="1"/>
  <c r="K689" i="1"/>
  <c r="J689" i="1"/>
  <c r="N688" i="1"/>
  <c r="M688" i="1"/>
  <c r="L688" i="1"/>
  <c r="K688" i="1"/>
  <c r="J688" i="1"/>
  <c r="N687" i="1"/>
  <c r="M687" i="1"/>
  <c r="L687" i="1"/>
  <c r="K687" i="1"/>
  <c r="J687" i="1"/>
  <c r="N686" i="1"/>
  <c r="M686" i="1"/>
  <c r="L686" i="1"/>
  <c r="K686" i="1"/>
  <c r="J686" i="1"/>
  <c r="N685" i="1"/>
  <c r="M685" i="1"/>
  <c r="L685" i="1"/>
  <c r="K685" i="1"/>
  <c r="J685" i="1"/>
  <c r="N684" i="1"/>
  <c r="M684" i="1"/>
  <c r="L684" i="1"/>
  <c r="K684" i="1"/>
  <c r="J684" i="1"/>
  <c r="N683" i="1"/>
  <c r="M683" i="1"/>
  <c r="L683" i="1"/>
  <c r="K683" i="1"/>
  <c r="J683" i="1"/>
  <c r="N682" i="1"/>
  <c r="M682" i="1"/>
  <c r="L682" i="1"/>
  <c r="K682" i="1"/>
  <c r="J682" i="1"/>
  <c r="N681" i="1"/>
  <c r="M681" i="1"/>
  <c r="L681" i="1"/>
  <c r="K681" i="1"/>
  <c r="J681" i="1"/>
  <c r="N680" i="1"/>
  <c r="M680" i="1"/>
  <c r="L680" i="1"/>
  <c r="K680" i="1"/>
  <c r="J680" i="1"/>
  <c r="N679" i="1"/>
  <c r="M679" i="1"/>
  <c r="L679" i="1"/>
  <c r="K679" i="1"/>
  <c r="J679" i="1"/>
  <c r="N678" i="1"/>
  <c r="M678" i="1"/>
  <c r="L678" i="1"/>
  <c r="K678" i="1"/>
  <c r="J678" i="1"/>
  <c r="N677" i="1"/>
  <c r="M677" i="1"/>
  <c r="L677" i="1"/>
  <c r="K677" i="1"/>
  <c r="J677" i="1"/>
  <c r="N676" i="1"/>
  <c r="M676" i="1"/>
  <c r="L676" i="1"/>
  <c r="K676" i="1"/>
  <c r="J676" i="1"/>
  <c r="N675" i="1"/>
  <c r="M675" i="1"/>
  <c r="L675" i="1"/>
  <c r="K675" i="1"/>
  <c r="J675" i="1"/>
  <c r="N674" i="1"/>
  <c r="M674" i="1"/>
  <c r="L674" i="1"/>
  <c r="K674" i="1"/>
  <c r="J674" i="1"/>
  <c r="N673" i="1"/>
  <c r="M673" i="1"/>
  <c r="L673" i="1"/>
  <c r="K673" i="1"/>
  <c r="J673" i="1"/>
  <c r="N672" i="1"/>
  <c r="M672" i="1"/>
  <c r="L672" i="1"/>
  <c r="K672" i="1"/>
  <c r="J672" i="1"/>
  <c r="N671" i="1"/>
  <c r="M671" i="1"/>
  <c r="L671" i="1"/>
  <c r="K671" i="1"/>
  <c r="J671" i="1"/>
  <c r="N670" i="1"/>
  <c r="M670" i="1"/>
  <c r="L670" i="1"/>
  <c r="K670" i="1"/>
  <c r="J670" i="1"/>
  <c r="N669" i="1"/>
  <c r="M669" i="1"/>
  <c r="L669" i="1"/>
  <c r="K669" i="1"/>
  <c r="J669" i="1"/>
  <c r="N668" i="1"/>
  <c r="M668" i="1"/>
  <c r="L668" i="1"/>
  <c r="K668" i="1"/>
  <c r="J668" i="1"/>
  <c r="N667" i="1"/>
  <c r="M667" i="1"/>
  <c r="L667" i="1"/>
  <c r="K667" i="1"/>
  <c r="J667" i="1"/>
  <c r="N666" i="1"/>
  <c r="M666" i="1"/>
  <c r="L666" i="1"/>
  <c r="K666" i="1"/>
  <c r="J666" i="1"/>
  <c r="N665" i="1"/>
  <c r="M665" i="1"/>
  <c r="L665" i="1"/>
  <c r="K665" i="1"/>
  <c r="J665" i="1"/>
  <c r="N664" i="1"/>
  <c r="M664" i="1"/>
  <c r="L664" i="1"/>
  <c r="K664" i="1"/>
  <c r="J664" i="1"/>
  <c r="N663" i="1"/>
  <c r="M663" i="1"/>
  <c r="L663" i="1"/>
  <c r="K663" i="1"/>
  <c r="J663" i="1"/>
  <c r="N662" i="1"/>
  <c r="M662" i="1"/>
  <c r="L662" i="1"/>
  <c r="K662" i="1"/>
  <c r="J662" i="1"/>
  <c r="N661" i="1"/>
  <c r="M661" i="1"/>
  <c r="L661" i="1"/>
  <c r="K661" i="1"/>
  <c r="J661" i="1"/>
  <c r="N660" i="1"/>
  <c r="M660" i="1"/>
  <c r="L660" i="1"/>
  <c r="K660" i="1"/>
  <c r="J660" i="1"/>
  <c r="N659" i="1"/>
  <c r="M659" i="1"/>
  <c r="L659" i="1"/>
  <c r="K659" i="1"/>
  <c r="J659" i="1"/>
  <c r="N658" i="1"/>
  <c r="M658" i="1"/>
  <c r="L658" i="1"/>
  <c r="K658" i="1"/>
  <c r="J658" i="1"/>
  <c r="N657" i="1"/>
  <c r="M657" i="1"/>
  <c r="L657" i="1"/>
  <c r="K657" i="1"/>
  <c r="J657" i="1"/>
  <c r="N656" i="1"/>
  <c r="M656" i="1"/>
  <c r="L656" i="1"/>
  <c r="K656" i="1"/>
  <c r="J656" i="1"/>
  <c r="N655" i="1"/>
  <c r="M655" i="1"/>
  <c r="L655" i="1"/>
  <c r="K655" i="1"/>
  <c r="J655" i="1"/>
  <c r="N654" i="1"/>
  <c r="M654" i="1"/>
  <c r="L654" i="1"/>
  <c r="K654" i="1"/>
  <c r="J654" i="1"/>
  <c r="N653" i="1"/>
  <c r="M653" i="1"/>
  <c r="L653" i="1"/>
  <c r="K653" i="1"/>
  <c r="J653" i="1"/>
  <c r="N652" i="1"/>
  <c r="M652" i="1"/>
  <c r="L652" i="1"/>
  <c r="K652" i="1"/>
  <c r="J652" i="1"/>
  <c r="N651" i="1"/>
  <c r="M651" i="1"/>
  <c r="L651" i="1"/>
  <c r="K651" i="1"/>
  <c r="J651" i="1"/>
  <c r="N650" i="1"/>
  <c r="M650" i="1"/>
  <c r="L650" i="1"/>
  <c r="K650" i="1"/>
  <c r="J650" i="1"/>
  <c r="N649" i="1"/>
  <c r="M649" i="1"/>
  <c r="L649" i="1"/>
  <c r="K649" i="1"/>
  <c r="J649" i="1"/>
  <c r="N648" i="1"/>
  <c r="M648" i="1"/>
  <c r="L648" i="1"/>
  <c r="K648" i="1"/>
  <c r="J648" i="1"/>
  <c r="N647" i="1"/>
  <c r="M647" i="1"/>
  <c r="L647" i="1"/>
  <c r="K647" i="1"/>
  <c r="J647" i="1"/>
  <c r="N646" i="1"/>
  <c r="M646" i="1"/>
  <c r="L646" i="1"/>
  <c r="K646" i="1"/>
  <c r="J646" i="1"/>
  <c r="N645" i="1"/>
  <c r="M645" i="1"/>
  <c r="L645" i="1"/>
  <c r="K645" i="1"/>
  <c r="J645" i="1"/>
  <c r="N644" i="1"/>
  <c r="M644" i="1"/>
  <c r="L644" i="1"/>
  <c r="K644" i="1"/>
  <c r="J644" i="1"/>
  <c r="N643" i="1"/>
  <c r="M643" i="1"/>
  <c r="L643" i="1"/>
  <c r="K643" i="1"/>
  <c r="J643" i="1"/>
  <c r="N642" i="1"/>
  <c r="M642" i="1"/>
  <c r="L642" i="1"/>
  <c r="K642" i="1"/>
  <c r="J642" i="1"/>
  <c r="N641" i="1"/>
  <c r="M641" i="1"/>
  <c r="L641" i="1"/>
  <c r="K641" i="1"/>
  <c r="J641" i="1"/>
  <c r="N640" i="1"/>
  <c r="M640" i="1"/>
  <c r="L640" i="1"/>
  <c r="K640" i="1"/>
  <c r="J640" i="1"/>
  <c r="N639" i="1"/>
  <c r="M639" i="1"/>
  <c r="L639" i="1"/>
  <c r="K639" i="1"/>
  <c r="J639" i="1"/>
  <c r="N638" i="1"/>
  <c r="M638" i="1"/>
  <c r="L638" i="1"/>
  <c r="K638" i="1"/>
  <c r="J638" i="1"/>
  <c r="N637" i="1"/>
  <c r="M637" i="1"/>
  <c r="L637" i="1"/>
  <c r="K637" i="1"/>
  <c r="J637" i="1"/>
  <c r="N636" i="1"/>
  <c r="M636" i="1"/>
  <c r="L636" i="1"/>
  <c r="K636" i="1"/>
  <c r="J636" i="1"/>
  <c r="N635" i="1"/>
  <c r="M635" i="1"/>
  <c r="L635" i="1"/>
  <c r="K635" i="1"/>
  <c r="J635" i="1"/>
  <c r="N634" i="1"/>
  <c r="M634" i="1"/>
  <c r="L634" i="1"/>
  <c r="K634" i="1"/>
  <c r="J634" i="1"/>
  <c r="N633" i="1"/>
  <c r="M633" i="1"/>
  <c r="L633" i="1"/>
  <c r="K633" i="1"/>
  <c r="J633" i="1"/>
  <c r="N632" i="1"/>
  <c r="M632" i="1"/>
  <c r="L632" i="1"/>
  <c r="K632" i="1"/>
  <c r="J632" i="1"/>
  <c r="N631" i="1"/>
  <c r="M631" i="1"/>
  <c r="L631" i="1"/>
  <c r="K631" i="1"/>
  <c r="J631" i="1"/>
  <c r="N630" i="1"/>
  <c r="M630" i="1"/>
  <c r="L630" i="1"/>
  <c r="K630" i="1"/>
  <c r="J630" i="1"/>
  <c r="N629" i="1"/>
  <c r="M629" i="1"/>
  <c r="L629" i="1"/>
  <c r="K629" i="1"/>
  <c r="J629" i="1"/>
  <c r="N628" i="1"/>
  <c r="M628" i="1"/>
  <c r="L628" i="1"/>
  <c r="K628" i="1"/>
  <c r="J628" i="1"/>
  <c r="N627" i="1"/>
  <c r="M627" i="1"/>
  <c r="L627" i="1"/>
  <c r="K627" i="1"/>
  <c r="J627" i="1"/>
  <c r="N626" i="1"/>
  <c r="M626" i="1"/>
  <c r="L626" i="1"/>
  <c r="K626" i="1"/>
  <c r="J626" i="1"/>
  <c r="N625" i="1"/>
  <c r="M625" i="1"/>
  <c r="L625" i="1"/>
  <c r="K625" i="1"/>
  <c r="J625" i="1"/>
  <c r="N624" i="1"/>
  <c r="M624" i="1"/>
  <c r="L624" i="1"/>
  <c r="K624" i="1"/>
  <c r="J624" i="1"/>
  <c r="N623" i="1"/>
  <c r="M623" i="1"/>
  <c r="L623" i="1"/>
  <c r="K623" i="1"/>
  <c r="J623" i="1"/>
  <c r="N622" i="1"/>
  <c r="M622" i="1"/>
  <c r="L622" i="1"/>
  <c r="K622" i="1"/>
  <c r="J622" i="1"/>
  <c r="N621" i="1"/>
  <c r="M621" i="1"/>
  <c r="L621" i="1"/>
  <c r="K621" i="1"/>
  <c r="J621" i="1"/>
  <c r="N620" i="1"/>
  <c r="M620" i="1"/>
  <c r="L620" i="1"/>
  <c r="K620" i="1"/>
  <c r="J620" i="1"/>
  <c r="N619" i="1"/>
  <c r="M619" i="1"/>
  <c r="L619" i="1"/>
  <c r="K619" i="1"/>
  <c r="J619" i="1"/>
  <c r="N618" i="1"/>
  <c r="M618" i="1"/>
  <c r="L618" i="1"/>
  <c r="K618" i="1"/>
  <c r="J618" i="1"/>
  <c r="N617" i="1"/>
  <c r="M617" i="1"/>
  <c r="L617" i="1"/>
  <c r="K617" i="1"/>
  <c r="J617" i="1"/>
  <c r="N616" i="1"/>
  <c r="M616" i="1"/>
  <c r="L616" i="1"/>
  <c r="K616" i="1"/>
  <c r="J616" i="1"/>
  <c r="N615" i="1"/>
  <c r="M615" i="1"/>
  <c r="L615" i="1"/>
  <c r="K615" i="1"/>
  <c r="J615" i="1"/>
  <c r="N614" i="1"/>
  <c r="M614" i="1"/>
  <c r="L614" i="1"/>
  <c r="K614" i="1"/>
  <c r="J614" i="1"/>
  <c r="N613" i="1"/>
  <c r="M613" i="1"/>
  <c r="L613" i="1"/>
  <c r="K613" i="1"/>
  <c r="J613" i="1"/>
  <c r="N612" i="1"/>
  <c r="M612" i="1"/>
  <c r="L612" i="1"/>
  <c r="K612" i="1"/>
  <c r="J612" i="1"/>
  <c r="N611" i="1"/>
  <c r="M611" i="1"/>
  <c r="L611" i="1"/>
  <c r="K611" i="1"/>
  <c r="J611" i="1"/>
  <c r="N610" i="1"/>
  <c r="M610" i="1"/>
  <c r="L610" i="1"/>
  <c r="K610" i="1"/>
  <c r="J610" i="1"/>
  <c r="N609" i="1"/>
  <c r="M609" i="1"/>
  <c r="L609" i="1"/>
  <c r="K609" i="1"/>
  <c r="J609" i="1"/>
  <c r="N608" i="1"/>
  <c r="M608" i="1"/>
  <c r="L608" i="1"/>
  <c r="K608" i="1"/>
  <c r="J608" i="1"/>
  <c r="N607" i="1"/>
  <c r="M607" i="1"/>
  <c r="L607" i="1"/>
  <c r="K607" i="1"/>
  <c r="J607" i="1"/>
  <c r="N606" i="1"/>
  <c r="M606" i="1"/>
  <c r="L606" i="1"/>
  <c r="K606" i="1"/>
  <c r="J606" i="1"/>
  <c r="N605" i="1"/>
  <c r="M605" i="1"/>
  <c r="L605" i="1"/>
  <c r="K605" i="1"/>
  <c r="J605" i="1"/>
  <c r="N604" i="1"/>
  <c r="M604" i="1"/>
  <c r="L604" i="1"/>
  <c r="K604" i="1"/>
  <c r="J604" i="1"/>
  <c r="N603" i="1"/>
  <c r="M603" i="1"/>
  <c r="L603" i="1"/>
  <c r="K603" i="1"/>
  <c r="J603" i="1"/>
  <c r="N602" i="1"/>
  <c r="M602" i="1"/>
  <c r="L602" i="1"/>
  <c r="K602" i="1"/>
  <c r="J602" i="1"/>
  <c r="N601" i="1"/>
  <c r="M601" i="1"/>
  <c r="L601" i="1"/>
  <c r="K601" i="1"/>
  <c r="J601" i="1"/>
  <c r="N600" i="1"/>
  <c r="M600" i="1"/>
  <c r="L600" i="1"/>
  <c r="K600" i="1"/>
  <c r="J600" i="1"/>
  <c r="N599" i="1"/>
  <c r="M599" i="1"/>
  <c r="L599" i="1"/>
  <c r="K599" i="1"/>
  <c r="J599" i="1"/>
  <c r="N598" i="1"/>
  <c r="M598" i="1"/>
  <c r="L598" i="1"/>
  <c r="K598" i="1"/>
  <c r="J598" i="1"/>
  <c r="N597" i="1"/>
  <c r="M597" i="1"/>
  <c r="L597" i="1"/>
  <c r="K597" i="1"/>
  <c r="J597" i="1"/>
  <c r="N596" i="1"/>
  <c r="M596" i="1"/>
  <c r="L596" i="1"/>
  <c r="K596" i="1"/>
  <c r="J596" i="1"/>
  <c r="N595" i="1"/>
  <c r="M595" i="1"/>
  <c r="L595" i="1"/>
  <c r="K595" i="1"/>
  <c r="J595" i="1"/>
  <c r="N594" i="1"/>
  <c r="M594" i="1"/>
  <c r="L594" i="1"/>
  <c r="K594" i="1"/>
  <c r="J594" i="1"/>
  <c r="N593" i="1"/>
  <c r="M593" i="1"/>
  <c r="L593" i="1"/>
  <c r="K593" i="1"/>
  <c r="J593" i="1"/>
  <c r="N592" i="1"/>
  <c r="M592" i="1"/>
  <c r="L592" i="1"/>
  <c r="K592" i="1"/>
  <c r="J592" i="1"/>
  <c r="N591" i="1"/>
  <c r="M591" i="1"/>
  <c r="L591" i="1"/>
  <c r="K591" i="1"/>
  <c r="J591" i="1"/>
  <c r="N590" i="1"/>
  <c r="M590" i="1"/>
  <c r="L590" i="1"/>
  <c r="K590" i="1"/>
  <c r="J590" i="1"/>
  <c r="N589" i="1"/>
  <c r="M589" i="1"/>
  <c r="L589" i="1"/>
  <c r="K589" i="1"/>
  <c r="J589" i="1"/>
  <c r="N588" i="1"/>
  <c r="M588" i="1"/>
  <c r="L588" i="1"/>
  <c r="K588" i="1"/>
  <c r="J588" i="1"/>
  <c r="N587" i="1"/>
  <c r="M587" i="1"/>
  <c r="L587" i="1"/>
  <c r="K587" i="1"/>
  <c r="J587" i="1"/>
  <c r="N586" i="1"/>
  <c r="M586" i="1"/>
  <c r="L586" i="1"/>
  <c r="K586" i="1"/>
  <c r="J586" i="1"/>
  <c r="N585" i="1"/>
  <c r="M585" i="1"/>
  <c r="L585" i="1"/>
  <c r="K585" i="1"/>
  <c r="J585" i="1"/>
  <c r="N584" i="1"/>
  <c r="M584" i="1"/>
  <c r="L584" i="1"/>
  <c r="K584" i="1"/>
  <c r="J584" i="1"/>
  <c r="N583" i="1"/>
  <c r="M583" i="1"/>
  <c r="L583" i="1"/>
  <c r="K583" i="1"/>
  <c r="J583" i="1"/>
  <c r="N582" i="1"/>
  <c r="M582" i="1"/>
  <c r="L582" i="1"/>
  <c r="K582" i="1"/>
  <c r="J582" i="1"/>
  <c r="N581" i="1"/>
  <c r="M581" i="1"/>
  <c r="L581" i="1"/>
  <c r="K581" i="1"/>
  <c r="J581" i="1"/>
  <c r="N580" i="1"/>
  <c r="M580" i="1"/>
  <c r="L580" i="1"/>
  <c r="K580" i="1"/>
  <c r="J580" i="1"/>
  <c r="N579" i="1"/>
  <c r="M579" i="1"/>
  <c r="L579" i="1"/>
  <c r="K579" i="1"/>
  <c r="J579" i="1"/>
  <c r="N578" i="1"/>
  <c r="M578" i="1"/>
  <c r="L578" i="1"/>
  <c r="K578" i="1"/>
  <c r="J578" i="1"/>
  <c r="N577" i="1"/>
  <c r="M577" i="1"/>
  <c r="L577" i="1"/>
  <c r="K577" i="1"/>
  <c r="J577" i="1"/>
  <c r="N576" i="1"/>
  <c r="M576" i="1"/>
  <c r="L576" i="1"/>
  <c r="K576" i="1"/>
  <c r="J576" i="1"/>
  <c r="N575" i="1"/>
  <c r="M575" i="1"/>
  <c r="L575" i="1"/>
  <c r="K575" i="1"/>
  <c r="J575" i="1"/>
  <c r="N574" i="1"/>
  <c r="M574" i="1"/>
  <c r="L574" i="1"/>
  <c r="K574" i="1"/>
  <c r="J574" i="1"/>
  <c r="N573" i="1"/>
  <c r="M573" i="1"/>
  <c r="L573" i="1"/>
  <c r="K573" i="1"/>
  <c r="J573" i="1"/>
  <c r="N572" i="1"/>
  <c r="M572" i="1"/>
  <c r="L572" i="1"/>
  <c r="K572" i="1"/>
  <c r="J572" i="1"/>
  <c r="N571" i="1"/>
  <c r="M571" i="1"/>
  <c r="L571" i="1"/>
  <c r="K571" i="1"/>
  <c r="J571" i="1"/>
  <c r="N570" i="1"/>
  <c r="M570" i="1"/>
  <c r="L570" i="1"/>
  <c r="K570" i="1"/>
  <c r="J570" i="1"/>
  <c r="N569" i="1"/>
  <c r="M569" i="1"/>
  <c r="L569" i="1"/>
  <c r="K569" i="1"/>
  <c r="J569" i="1"/>
  <c r="N568" i="1"/>
  <c r="M568" i="1"/>
  <c r="L568" i="1"/>
  <c r="K568" i="1"/>
  <c r="J568" i="1"/>
  <c r="N567" i="1"/>
  <c r="M567" i="1"/>
  <c r="L567" i="1"/>
  <c r="K567" i="1"/>
  <c r="J567" i="1"/>
  <c r="N566" i="1"/>
  <c r="M566" i="1"/>
  <c r="L566" i="1"/>
  <c r="K566" i="1"/>
  <c r="J566" i="1"/>
  <c r="N565" i="1"/>
  <c r="M565" i="1"/>
  <c r="L565" i="1"/>
  <c r="K565" i="1"/>
  <c r="J565" i="1"/>
  <c r="N564" i="1"/>
  <c r="M564" i="1"/>
  <c r="L564" i="1"/>
  <c r="K564" i="1"/>
  <c r="J564" i="1"/>
  <c r="N563" i="1"/>
  <c r="M563" i="1"/>
  <c r="L563" i="1"/>
  <c r="K563" i="1"/>
  <c r="J563" i="1"/>
  <c r="N562" i="1"/>
  <c r="M562" i="1"/>
  <c r="L562" i="1"/>
  <c r="K562" i="1"/>
  <c r="J562" i="1"/>
  <c r="N561" i="1"/>
  <c r="M561" i="1"/>
  <c r="L561" i="1"/>
  <c r="K561" i="1"/>
  <c r="J561" i="1"/>
  <c r="N560" i="1"/>
  <c r="M560" i="1"/>
  <c r="L560" i="1"/>
  <c r="K560" i="1"/>
  <c r="J560" i="1"/>
  <c r="N559" i="1"/>
  <c r="M559" i="1"/>
  <c r="L559" i="1"/>
  <c r="K559" i="1"/>
  <c r="J559" i="1"/>
  <c r="N558" i="1"/>
  <c r="M558" i="1"/>
  <c r="L558" i="1"/>
  <c r="K558" i="1"/>
  <c r="J558" i="1"/>
  <c r="N557" i="1"/>
  <c r="M557" i="1"/>
  <c r="L557" i="1"/>
  <c r="K557" i="1"/>
  <c r="J557" i="1"/>
  <c r="N556" i="1"/>
  <c r="M556" i="1"/>
  <c r="L556" i="1"/>
  <c r="K556" i="1"/>
  <c r="J556" i="1"/>
  <c r="N555" i="1"/>
  <c r="M555" i="1"/>
  <c r="L555" i="1"/>
  <c r="K555" i="1"/>
  <c r="J555" i="1"/>
  <c r="N554" i="1"/>
  <c r="M554" i="1"/>
  <c r="L554" i="1"/>
  <c r="K554" i="1"/>
  <c r="J554" i="1"/>
  <c r="N553" i="1"/>
  <c r="M553" i="1"/>
  <c r="L553" i="1"/>
  <c r="K553" i="1"/>
  <c r="J553" i="1"/>
  <c r="N552" i="1"/>
  <c r="M552" i="1"/>
  <c r="L552" i="1"/>
  <c r="K552" i="1"/>
  <c r="J552" i="1"/>
  <c r="N551" i="1"/>
  <c r="M551" i="1"/>
  <c r="L551" i="1"/>
  <c r="K551" i="1"/>
  <c r="J551" i="1"/>
  <c r="N550" i="1"/>
  <c r="M550" i="1"/>
  <c r="L550" i="1"/>
  <c r="K550" i="1"/>
  <c r="J550" i="1"/>
  <c r="N549" i="1"/>
  <c r="M549" i="1"/>
  <c r="L549" i="1"/>
  <c r="K549" i="1"/>
  <c r="J549" i="1"/>
  <c r="N548" i="1"/>
  <c r="M548" i="1"/>
  <c r="L548" i="1"/>
  <c r="K548" i="1"/>
  <c r="J548" i="1"/>
  <c r="N547" i="1"/>
  <c r="M547" i="1"/>
  <c r="L547" i="1"/>
  <c r="K547" i="1"/>
  <c r="J547" i="1"/>
  <c r="N546" i="1"/>
  <c r="M546" i="1"/>
  <c r="L546" i="1"/>
  <c r="K546" i="1"/>
  <c r="J546" i="1"/>
  <c r="N545" i="1"/>
  <c r="M545" i="1"/>
  <c r="L545" i="1"/>
  <c r="K545" i="1"/>
  <c r="J545" i="1"/>
  <c r="N544" i="1"/>
  <c r="M544" i="1"/>
  <c r="L544" i="1"/>
  <c r="K544" i="1"/>
  <c r="J544" i="1"/>
  <c r="N543" i="1"/>
  <c r="M543" i="1"/>
  <c r="L543" i="1"/>
  <c r="K543" i="1"/>
  <c r="J543" i="1"/>
  <c r="N542" i="1"/>
  <c r="M542" i="1"/>
  <c r="L542" i="1"/>
  <c r="K542" i="1"/>
  <c r="J542" i="1"/>
  <c r="N541" i="1"/>
  <c r="M541" i="1"/>
  <c r="L541" i="1"/>
  <c r="K541" i="1"/>
  <c r="J541" i="1"/>
  <c r="N540" i="1"/>
  <c r="M540" i="1"/>
  <c r="L540" i="1"/>
  <c r="K540" i="1"/>
  <c r="J540" i="1"/>
  <c r="N539" i="1"/>
  <c r="M539" i="1"/>
  <c r="L539" i="1"/>
  <c r="K539" i="1"/>
  <c r="J539" i="1"/>
  <c r="N538" i="1"/>
  <c r="M538" i="1"/>
  <c r="L538" i="1"/>
  <c r="K538" i="1"/>
  <c r="J538" i="1"/>
  <c r="N537" i="1"/>
  <c r="M537" i="1"/>
  <c r="L537" i="1"/>
  <c r="K537" i="1"/>
  <c r="J537" i="1"/>
  <c r="N536" i="1"/>
  <c r="M536" i="1"/>
  <c r="L536" i="1"/>
  <c r="K536" i="1"/>
  <c r="J536" i="1"/>
  <c r="N535" i="1"/>
  <c r="M535" i="1"/>
  <c r="L535" i="1"/>
  <c r="K535" i="1"/>
  <c r="J535" i="1"/>
  <c r="N534" i="1"/>
  <c r="M534" i="1"/>
  <c r="L534" i="1"/>
  <c r="K534" i="1"/>
  <c r="J534" i="1"/>
  <c r="N533" i="1"/>
  <c r="M533" i="1"/>
  <c r="L533" i="1"/>
  <c r="K533" i="1"/>
  <c r="J533" i="1"/>
  <c r="N532" i="1"/>
  <c r="M532" i="1"/>
  <c r="L532" i="1"/>
  <c r="K532" i="1"/>
  <c r="J532" i="1"/>
  <c r="N531" i="1"/>
  <c r="M531" i="1"/>
  <c r="L531" i="1"/>
  <c r="K531" i="1"/>
  <c r="J531" i="1"/>
  <c r="N530" i="1"/>
  <c r="M530" i="1"/>
  <c r="L530" i="1"/>
  <c r="K530" i="1"/>
  <c r="J530" i="1"/>
  <c r="N529" i="1"/>
  <c r="M529" i="1"/>
  <c r="L529" i="1"/>
  <c r="K529" i="1"/>
  <c r="J529" i="1"/>
  <c r="N528" i="1"/>
  <c r="M528" i="1"/>
  <c r="L528" i="1"/>
  <c r="K528" i="1"/>
  <c r="J528" i="1"/>
  <c r="N527" i="1"/>
  <c r="M527" i="1"/>
  <c r="L527" i="1"/>
  <c r="K527" i="1"/>
  <c r="J527" i="1"/>
  <c r="N526" i="1"/>
  <c r="M526" i="1"/>
  <c r="L526" i="1"/>
  <c r="K526" i="1"/>
  <c r="J526" i="1"/>
  <c r="N525" i="1"/>
  <c r="M525" i="1"/>
  <c r="L525" i="1"/>
  <c r="K525" i="1"/>
  <c r="J525" i="1"/>
  <c r="N524" i="1"/>
  <c r="M524" i="1"/>
  <c r="L524" i="1"/>
  <c r="K524" i="1"/>
  <c r="J524" i="1"/>
  <c r="N523" i="1"/>
  <c r="M523" i="1"/>
  <c r="L523" i="1"/>
  <c r="K523" i="1"/>
  <c r="J523" i="1"/>
  <c r="N522" i="1"/>
  <c r="M522" i="1"/>
  <c r="L522" i="1"/>
  <c r="K522" i="1"/>
  <c r="J522" i="1"/>
  <c r="N521" i="1"/>
  <c r="M521" i="1"/>
  <c r="L521" i="1"/>
  <c r="K521" i="1"/>
  <c r="J521" i="1"/>
  <c r="N520" i="1"/>
  <c r="M520" i="1"/>
  <c r="L520" i="1"/>
  <c r="K520" i="1"/>
  <c r="J520" i="1"/>
  <c r="N519" i="1"/>
  <c r="M519" i="1"/>
  <c r="L519" i="1"/>
  <c r="K519" i="1"/>
  <c r="J519" i="1"/>
  <c r="N518" i="1"/>
  <c r="M518" i="1"/>
  <c r="L518" i="1"/>
  <c r="K518" i="1"/>
  <c r="J518" i="1"/>
  <c r="N517" i="1"/>
  <c r="M517" i="1"/>
  <c r="L517" i="1"/>
  <c r="K517" i="1"/>
  <c r="J517" i="1"/>
  <c r="N516" i="1"/>
  <c r="M516" i="1"/>
  <c r="L516" i="1"/>
  <c r="K516" i="1"/>
  <c r="J516" i="1"/>
  <c r="N515" i="1"/>
  <c r="M515" i="1"/>
  <c r="L515" i="1"/>
  <c r="K515" i="1"/>
  <c r="J515" i="1"/>
  <c r="N514" i="1"/>
  <c r="M514" i="1"/>
  <c r="L514" i="1"/>
  <c r="K514" i="1"/>
  <c r="J514" i="1"/>
  <c r="N513" i="1"/>
  <c r="M513" i="1"/>
  <c r="L513" i="1"/>
  <c r="K513" i="1"/>
  <c r="J513" i="1"/>
  <c r="N512" i="1"/>
  <c r="M512" i="1"/>
  <c r="L512" i="1"/>
  <c r="K512" i="1"/>
  <c r="J512" i="1"/>
  <c r="N511" i="1"/>
  <c r="M511" i="1"/>
  <c r="L511" i="1"/>
  <c r="K511" i="1"/>
  <c r="J511" i="1"/>
  <c r="N510" i="1"/>
  <c r="M510" i="1"/>
  <c r="L510" i="1"/>
  <c r="K510" i="1"/>
  <c r="J510" i="1"/>
  <c r="N509" i="1"/>
  <c r="M509" i="1"/>
  <c r="L509" i="1"/>
  <c r="K509" i="1"/>
  <c r="J509" i="1"/>
  <c r="N508" i="1"/>
  <c r="M508" i="1"/>
  <c r="L508" i="1"/>
  <c r="K508" i="1"/>
  <c r="J508" i="1"/>
  <c r="N507" i="1"/>
  <c r="M507" i="1"/>
  <c r="L507" i="1"/>
  <c r="K507" i="1"/>
  <c r="J507" i="1"/>
  <c r="N506" i="1"/>
  <c r="M506" i="1"/>
  <c r="L506" i="1"/>
  <c r="K506" i="1"/>
  <c r="J506" i="1"/>
  <c r="N505" i="1"/>
  <c r="M505" i="1"/>
  <c r="L505" i="1"/>
  <c r="K505" i="1"/>
  <c r="J505" i="1"/>
  <c r="N504" i="1"/>
  <c r="M504" i="1"/>
  <c r="L504" i="1"/>
  <c r="K504" i="1"/>
  <c r="J504" i="1"/>
  <c r="N503" i="1"/>
  <c r="M503" i="1"/>
  <c r="L503" i="1"/>
  <c r="K503" i="1"/>
  <c r="J503" i="1"/>
  <c r="N502" i="1"/>
  <c r="M502" i="1"/>
  <c r="L502" i="1"/>
  <c r="K502" i="1"/>
  <c r="J502" i="1"/>
  <c r="N501" i="1"/>
  <c r="M501" i="1"/>
  <c r="L501" i="1"/>
  <c r="K501" i="1"/>
  <c r="J501" i="1"/>
  <c r="N500" i="1"/>
  <c r="M500" i="1"/>
  <c r="L500" i="1"/>
  <c r="K500" i="1"/>
  <c r="J500" i="1"/>
  <c r="N499" i="1"/>
  <c r="M499" i="1"/>
  <c r="L499" i="1"/>
  <c r="K499" i="1"/>
  <c r="J499" i="1"/>
  <c r="N498" i="1"/>
  <c r="M498" i="1"/>
  <c r="L498" i="1"/>
  <c r="K498" i="1"/>
  <c r="J498" i="1"/>
  <c r="N497" i="1"/>
  <c r="M497" i="1"/>
  <c r="L497" i="1"/>
  <c r="K497" i="1"/>
  <c r="J497" i="1"/>
  <c r="N496" i="1"/>
  <c r="M496" i="1"/>
  <c r="L496" i="1"/>
  <c r="K496" i="1"/>
  <c r="J496" i="1"/>
  <c r="N495" i="1"/>
  <c r="M495" i="1"/>
  <c r="L495" i="1"/>
  <c r="K495" i="1"/>
  <c r="J495" i="1"/>
  <c r="N494" i="1"/>
  <c r="M494" i="1"/>
  <c r="L494" i="1"/>
  <c r="K494" i="1"/>
  <c r="J494" i="1"/>
  <c r="N493" i="1"/>
  <c r="M493" i="1"/>
  <c r="L493" i="1"/>
  <c r="K493" i="1"/>
  <c r="J493" i="1"/>
  <c r="N492" i="1"/>
  <c r="M492" i="1"/>
  <c r="L492" i="1"/>
  <c r="K492" i="1"/>
  <c r="J492" i="1"/>
  <c r="N491" i="1"/>
  <c r="M491" i="1"/>
  <c r="L491" i="1"/>
  <c r="K491" i="1"/>
  <c r="J491" i="1"/>
  <c r="N490" i="1"/>
  <c r="M490" i="1"/>
  <c r="L490" i="1"/>
  <c r="K490" i="1"/>
  <c r="J490" i="1"/>
  <c r="N489" i="1"/>
  <c r="M489" i="1"/>
  <c r="L489" i="1"/>
  <c r="K489" i="1"/>
  <c r="J489" i="1"/>
  <c r="N488" i="1"/>
  <c r="M488" i="1"/>
  <c r="L488" i="1"/>
  <c r="K488" i="1"/>
  <c r="J488" i="1"/>
  <c r="N487" i="1"/>
  <c r="M487" i="1"/>
  <c r="L487" i="1"/>
  <c r="K487" i="1"/>
  <c r="J487" i="1"/>
  <c r="N486" i="1"/>
  <c r="M486" i="1"/>
  <c r="L486" i="1"/>
  <c r="K486" i="1"/>
  <c r="J486" i="1"/>
  <c r="N485" i="1"/>
  <c r="M485" i="1"/>
  <c r="L485" i="1"/>
  <c r="K485" i="1"/>
  <c r="J485" i="1"/>
  <c r="N484" i="1"/>
  <c r="M484" i="1"/>
  <c r="L484" i="1"/>
  <c r="K484" i="1"/>
  <c r="J484" i="1"/>
  <c r="N483" i="1"/>
  <c r="M483" i="1"/>
  <c r="L483" i="1"/>
  <c r="K483" i="1"/>
  <c r="J483" i="1"/>
  <c r="N482" i="1"/>
  <c r="M482" i="1"/>
  <c r="L482" i="1"/>
  <c r="K482" i="1"/>
  <c r="J482" i="1"/>
  <c r="N481" i="1"/>
  <c r="M481" i="1"/>
  <c r="L481" i="1"/>
  <c r="K481" i="1"/>
  <c r="J481" i="1"/>
  <c r="N480" i="1"/>
  <c r="M480" i="1"/>
  <c r="L480" i="1"/>
  <c r="K480" i="1"/>
  <c r="J480" i="1"/>
  <c r="N479" i="1"/>
  <c r="M479" i="1"/>
  <c r="L479" i="1"/>
  <c r="K479" i="1"/>
  <c r="J479" i="1"/>
  <c r="N478" i="1"/>
  <c r="M478" i="1"/>
  <c r="L478" i="1"/>
  <c r="K478" i="1"/>
  <c r="J478" i="1"/>
  <c r="N477" i="1"/>
  <c r="M477" i="1"/>
  <c r="L477" i="1"/>
  <c r="K477" i="1"/>
  <c r="J477" i="1"/>
  <c r="N476" i="1"/>
  <c r="M476" i="1"/>
  <c r="L476" i="1"/>
  <c r="K476" i="1"/>
  <c r="J476" i="1"/>
  <c r="N475" i="1"/>
  <c r="M475" i="1"/>
  <c r="L475" i="1"/>
  <c r="K475" i="1"/>
  <c r="J475" i="1"/>
  <c r="N474" i="1"/>
  <c r="M474" i="1"/>
  <c r="L474" i="1"/>
  <c r="K474" i="1"/>
  <c r="J474" i="1"/>
  <c r="N473" i="1"/>
  <c r="M473" i="1"/>
  <c r="L473" i="1"/>
  <c r="K473" i="1"/>
  <c r="J473" i="1"/>
  <c r="N440" i="1"/>
  <c r="M440" i="1"/>
  <c r="L440" i="1"/>
  <c r="K440" i="1"/>
  <c r="J440" i="1"/>
  <c r="N439" i="1"/>
  <c r="M439" i="1"/>
  <c r="L439" i="1"/>
  <c r="K439" i="1"/>
  <c r="J439" i="1"/>
  <c r="N438" i="1"/>
  <c r="M438" i="1"/>
  <c r="L438" i="1"/>
  <c r="K438" i="1"/>
  <c r="J438" i="1"/>
  <c r="N437" i="1"/>
  <c r="M437" i="1"/>
  <c r="L437" i="1"/>
  <c r="K437" i="1"/>
  <c r="J437" i="1"/>
  <c r="N436" i="1"/>
  <c r="M436" i="1"/>
  <c r="L436" i="1"/>
  <c r="K436" i="1"/>
  <c r="J436" i="1"/>
  <c r="N435" i="1"/>
  <c r="M435" i="1"/>
  <c r="L435" i="1"/>
  <c r="K435" i="1"/>
  <c r="J435" i="1"/>
  <c r="N434" i="1"/>
  <c r="M434" i="1"/>
  <c r="L434" i="1"/>
  <c r="K434" i="1"/>
  <c r="J434" i="1"/>
  <c r="N433" i="1"/>
  <c r="M433" i="1"/>
  <c r="L433" i="1"/>
  <c r="K433" i="1"/>
  <c r="J433" i="1"/>
  <c r="N432" i="1"/>
  <c r="M432" i="1"/>
  <c r="L432" i="1"/>
  <c r="K432" i="1"/>
  <c r="J432" i="1"/>
  <c r="N431" i="1"/>
  <c r="M431" i="1"/>
  <c r="L431" i="1"/>
  <c r="K431" i="1"/>
  <c r="J431" i="1"/>
  <c r="N430" i="1"/>
  <c r="M430" i="1"/>
  <c r="L430" i="1"/>
  <c r="K430" i="1"/>
  <c r="J430" i="1"/>
  <c r="N429" i="1"/>
  <c r="M429" i="1"/>
  <c r="L429" i="1"/>
  <c r="K429" i="1"/>
  <c r="J429" i="1"/>
  <c r="N428" i="1"/>
  <c r="M428" i="1"/>
  <c r="L428" i="1"/>
  <c r="K428" i="1"/>
  <c r="J428" i="1"/>
  <c r="N427" i="1"/>
  <c r="M427" i="1"/>
  <c r="L427" i="1"/>
  <c r="K427" i="1"/>
  <c r="J427" i="1"/>
  <c r="N426" i="1"/>
  <c r="M426" i="1"/>
  <c r="L426" i="1"/>
  <c r="K426" i="1"/>
  <c r="J426" i="1"/>
  <c r="N425" i="1"/>
  <c r="M425" i="1"/>
  <c r="L425" i="1"/>
  <c r="K425" i="1"/>
  <c r="J425" i="1"/>
  <c r="N424" i="1"/>
  <c r="M424" i="1"/>
  <c r="L424" i="1"/>
  <c r="K424" i="1"/>
  <c r="J424" i="1"/>
  <c r="N423" i="1"/>
  <c r="M423" i="1"/>
  <c r="L423" i="1"/>
  <c r="K423" i="1"/>
  <c r="J423" i="1"/>
  <c r="N422" i="1"/>
  <c r="M422" i="1"/>
  <c r="L422" i="1"/>
  <c r="K422" i="1"/>
  <c r="J422" i="1"/>
  <c r="N421" i="1"/>
  <c r="M421" i="1"/>
  <c r="L421" i="1"/>
  <c r="K421" i="1"/>
  <c r="J421" i="1"/>
  <c r="N420" i="1"/>
  <c r="M420" i="1"/>
  <c r="L420" i="1"/>
  <c r="K420" i="1"/>
  <c r="J420" i="1"/>
  <c r="N419" i="1"/>
  <c r="M419" i="1"/>
  <c r="L419" i="1"/>
  <c r="K419" i="1"/>
  <c r="J419" i="1"/>
  <c r="N418" i="1"/>
  <c r="M418" i="1"/>
  <c r="L418" i="1"/>
  <c r="K418" i="1"/>
  <c r="J418" i="1"/>
  <c r="N417" i="1"/>
  <c r="M417" i="1"/>
  <c r="L417" i="1"/>
  <c r="K417" i="1"/>
  <c r="J417" i="1"/>
  <c r="N416" i="1"/>
  <c r="M416" i="1"/>
  <c r="L416" i="1"/>
  <c r="K416" i="1"/>
  <c r="J416" i="1"/>
  <c r="N415" i="1"/>
  <c r="M415" i="1"/>
  <c r="L415" i="1"/>
  <c r="K415" i="1"/>
  <c r="J415" i="1"/>
  <c r="N414" i="1"/>
  <c r="M414" i="1"/>
  <c r="L414" i="1"/>
  <c r="K414" i="1"/>
  <c r="J414" i="1"/>
  <c r="N413" i="1"/>
  <c r="M413" i="1"/>
  <c r="L413" i="1"/>
  <c r="K413" i="1"/>
  <c r="J413" i="1"/>
  <c r="N412" i="1"/>
  <c r="M412" i="1"/>
  <c r="L412" i="1"/>
  <c r="K412" i="1"/>
  <c r="J412" i="1"/>
  <c r="N411" i="1"/>
  <c r="M411" i="1"/>
  <c r="L411" i="1"/>
  <c r="K411" i="1"/>
  <c r="J411" i="1"/>
  <c r="N410" i="1"/>
  <c r="M410" i="1"/>
  <c r="L410" i="1"/>
  <c r="K410" i="1"/>
  <c r="J410" i="1"/>
  <c r="N409" i="1"/>
  <c r="M409" i="1"/>
  <c r="L409" i="1"/>
  <c r="K409" i="1"/>
  <c r="J409" i="1"/>
  <c r="N408" i="1"/>
  <c r="M408" i="1"/>
  <c r="L408" i="1"/>
  <c r="K408" i="1"/>
  <c r="J408" i="1"/>
  <c r="N407" i="1"/>
  <c r="M407" i="1"/>
  <c r="L407" i="1"/>
  <c r="K407" i="1"/>
  <c r="J407" i="1"/>
  <c r="N384" i="1"/>
  <c r="M384" i="1"/>
  <c r="L384" i="1"/>
  <c r="K384" i="1"/>
  <c r="J384" i="1"/>
  <c r="N383" i="1"/>
  <c r="M383" i="1"/>
  <c r="L383" i="1"/>
  <c r="K383" i="1"/>
  <c r="J383" i="1"/>
  <c r="N382" i="1"/>
  <c r="M382" i="1"/>
  <c r="L382" i="1"/>
  <c r="K382" i="1"/>
  <c r="J382" i="1"/>
  <c r="N381" i="1"/>
  <c r="M381" i="1"/>
  <c r="L381" i="1"/>
  <c r="K381" i="1"/>
  <c r="J381" i="1"/>
  <c r="N380" i="1"/>
  <c r="M380" i="1"/>
  <c r="L380" i="1"/>
  <c r="K380" i="1"/>
  <c r="J380" i="1"/>
  <c r="N379" i="1"/>
  <c r="M379" i="1"/>
  <c r="L379" i="1"/>
  <c r="K379" i="1"/>
  <c r="J379" i="1"/>
  <c r="N378" i="1"/>
  <c r="M378" i="1"/>
  <c r="L378" i="1"/>
  <c r="K378" i="1"/>
  <c r="J378" i="1"/>
  <c r="N377" i="1"/>
  <c r="M377" i="1"/>
  <c r="L377" i="1"/>
  <c r="K377" i="1"/>
  <c r="J377" i="1"/>
  <c r="N376" i="1"/>
  <c r="M376" i="1"/>
  <c r="L376" i="1"/>
  <c r="K376" i="1"/>
  <c r="J376" i="1"/>
  <c r="N375" i="1"/>
  <c r="M375" i="1"/>
  <c r="L375" i="1"/>
  <c r="K375" i="1"/>
  <c r="J375" i="1"/>
  <c r="N374" i="1"/>
  <c r="M374" i="1"/>
  <c r="L374" i="1"/>
  <c r="K374" i="1"/>
  <c r="J374" i="1"/>
  <c r="N373" i="1"/>
  <c r="M373" i="1"/>
  <c r="L373" i="1"/>
  <c r="K373" i="1"/>
  <c r="J373" i="1"/>
  <c r="N372" i="1"/>
  <c r="M372" i="1"/>
  <c r="L372" i="1"/>
  <c r="K372" i="1"/>
  <c r="J372" i="1"/>
  <c r="N371" i="1"/>
  <c r="M371" i="1"/>
  <c r="L371" i="1"/>
  <c r="K371" i="1"/>
  <c r="J371" i="1"/>
  <c r="N370" i="1"/>
  <c r="M370" i="1"/>
  <c r="L370" i="1"/>
  <c r="K370" i="1"/>
  <c r="J370" i="1"/>
  <c r="N369" i="1"/>
  <c r="M369" i="1"/>
  <c r="L369" i="1"/>
  <c r="K369" i="1"/>
  <c r="J369" i="1"/>
  <c r="N368" i="1"/>
  <c r="M368" i="1"/>
  <c r="L368" i="1"/>
  <c r="K368" i="1"/>
  <c r="J368" i="1"/>
  <c r="N367" i="1"/>
  <c r="M367" i="1"/>
  <c r="L367" i="1"/>
  <c r="K367" i="1"/>
  <c r="J367" i="1"/>
  <c r="N366" i="1"/>
  <c r="M366" i="1"/>
  <c r="L366" i="1"/>
  <c r="K366" i="1"/>
  <c r="J366" i="1"/>
  <c r="N365" i="1"/>
  <c r="M365" i="1"/>
  <c r="L365" i="1"/>
  <c r="K365" i="1"/>
  <c r="J365" i="1"/>
  <c r="N364" i="1"/>
  <c r="M364" i="1"/>
  <c r="L364" i="1"/>
  <c r="K364" i="1"/>
  <c r="J364" i="1"/>
  <c r="N363" i="1"/>
  <c r="M363" i="1"/>
  <c r="L363" i="1"/>
  <c r="K363" i="1"/>
  <c r="J363" i="1"/>
  <c r="N362" i="1"/>
  <c r="M362" i="1"/>
  <c r="L362" i="1"/>
  <c r="K362" i="1"/>
  <c r="J362" i="1"/>
  <c r="N361" i="1"/>
  <c r="M361" i="1"/>
  <c r="L361" i="1"/>
  <c r="K361" i="1"/>
  <c r="J361" i="1"/>
  <c r="N360" i="1"/>
  <c r="M360" i="1"/>
  <c r="L360" i="1"/>
  <c r="K360" i="1"/>
  <c r="J360" i="1"/>
  <c r="N359" i="1"/>
  <c r="M359" i="1"/>
  <c r="L359" i="1"/>
  <c r="K359" i="1"/>
  <c r="J359" i="1"/>
  <c r="N358" i="1"/>
  <c r="M358" i="1"/>
  <c r="L358" i="1"/>
  <c r="K358" i="1"/>
  <c r="J358" i="1"/>
  <c r="N357" i="1"/>
  <c r="M357" i="1"/>
  <c r="L357" i="1"/>
  <c r="K357" i="1"/>
  <c r="J357" i="1"/>
  <c r="N356" i="1"/>
  <c r="M356" i="1"/>
  <c r="L356" i="1"/>
  <c r="K356" i="1"/>
  <c r="J356" i="1"/>
  <c r="N355" i="1"/>
  <c r="M355" i="1"/>
  <c r="L355" i="1"/>
  <c r="K355" i="1"/>
  <c r="J355" i="1"/>
  <c r="N354" i="1"/>
  <c r="M354" i="1"/>
  <c r="L354" i="1"/>
  <c r="K354" i="1"/>
  <c r="J354" i="1"/>
  <c r="N353" i="1"/>
  <c r="M353" i="1"/>
  <c r="L353" i="1"/>
  <c r="K353" i="1"/>
  <c r="J353" i="1"/>
  <c r="N352" i="1"/>
  <c r="M352" i="1"/>
  <c r="L352" i="1"/>
  <c r="K352" i="1"/>
  <c r="J352" i="1"/>
  <c r="N351" i="1"/>
  <c r="M351" i="1"/>
  <c r="L351" i="1"/>
  <c r="K351" i="1"/>
  <c r="J351" i="1"/>
  <c r="N350" i="1"/>
  <c r="M350" i="1"/>
  <c r="L350" i="1"/>
  <c r="K350" i="1"/>
  <c r="J350" i="1"/>
  <c r="N349" i="1"/>
  <c r="M349" i="1"/>
  <c r="L349" i="1"/>
  <c r="K349" i="1"/>
  <c r="J349" i="1"/>
  <c r="N348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N345" i="1"/>
  <c r="M345" i="1"/>
  <c r="L345" i="1"/>
  <c r="K345" i="1"/>
  <c r="J345" i="1"/>
  <c r="N344" i="1"/>
  <c r="M344" i="1"/>
  <c r="L344" i="1"/>
  <c r="K344" i="1"/>
  <c r="J344" i="1"/>
  <c r="N343" i="1"/>
  <c r="M343" i="1"/>
  <c r="L343" i="1"/>
  <c r="K343" i="1"/>
  <c r="J343" i="1"/>
  <c r="N342" i="1"/>
  <c r="M342" i="1"/>
  <c r="L342" i="1"/>
  <c r="K342" i="1"/>
  <c r="J342" i="1"/>
  <c r="N341" i="1"/>
  <c r="M341" i="1"/>
  <c r="L341" i="1"/>
  <c r="K341" i="1"/>
  <c r="J341" i="1"/>
  <c r="N340" i="1"/>
  <c r="M340" i="1"/>
  <c r="L340" i="1"/>
  <c r="K340" i="1"/>
  <c r="J340" i="1"/>
  <c r="N339" i="1"/>
  <c r="M339" i="1"/>
  <c r="L339" i="1"/>
  <c r="K339" i="1"/>
  <c r="J339" i="1"/>
  <c r="N338" i="1"/>
  <c r="M338" i="1"/>
  <c r="L338" i="1"/>
  <c r="K338" i="1"/>
  <c r="J338" i="1"/>
  <c r="N337" i="1"/>
  <c r="M337" i="1"/>
  <c r="L337" i="1"/>
  <c r="K337" i="1"/>
  <c r="J337" i="1"/>
  <c r="N336" i="1"/>
  <c r="M336" i="1"/>
  <c r="L336" i="1"/>
  <c r="K336" i="1"/>
  <c r="J336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N320" i="1"/>
  <c r="M320" i="1"/>
  <c r="L320" i="1"/>
  <c r="K320" i="1"/>
  <c r="J320" i="1"/>
  <c r="N319" i="1"/>
  <c r="M319" i="1"/>
  <c r="L319" i="1"/>
  <c r="K319" i="1"/>
  <c r="J319" i="1"/>
  <c r="N318" i="1"/>
  <c r="M318" i="1"/>
  <c r="L318" i="1"/>
  <c r="K318" i="1"/>
  <c r="J318" i="1"/>
  <c r="N317" i="1"/>
  <c r="M317" i="1"/>
  <c r="L317" i="1"/>
  <c r="K317" i="1"/>
  <c r="J317" i="1"/>
  <c r="N316" i="1"/>
  <c r="M316" i="1"/>
  <c r="L316" i="1"/>
  <c r="K316" i="1"/>
  <c r="J316" i="1"/>
  <c r="N315" i="1"/>
  <c r="M315" i="1"/>
  <c r="L315" i="1"/>
  <c r="K315" i="1"/>
  <c r="J315" i="1"/>
  <c r="N314" i="1"/>
  <c r="M314" i="1"/>
  <c r="L314" i="1"/>
  <c r="K314" i="1"/>
  <c r="J314" i="1"/>
  <c r="N313" i="1"/>
  <c r="M313" i="1"/>
  <c r="L313" i="1"/>
  <c r="K313" i="1"/>
  <c r="J313" i="1"/>
  <c r="N312" i="1"/>
  <c r="M312" i="1"/>
  <c r="L312" i="1"/>
  <c r="K312" i="1"/>
  <c r="J312" i="1"/>
  <c r="N311" i="1"/>
  <c r="M311" i="1"/>
  <c r="L311" i="1"/>
  <c r="K311" i="1"/>
  <c r="J311" i="1"/>
  <c r="N310" i="1"/>
  <c r="M310" i="1"/>
  <c r="L310" i="1"/>
  <c r="K310" i="1"/>
  <c r="J310" i="1"/>
  <c r="N309" i="1"/>
  <c r="M309" i="1"/>
  <c r="L309" i="1"/>
  <c r="K309" i="1"/>
  <c r="J309" i="1"/>
  <c r="N308" i="1"/>
  <c r="M308" i="1"/>
  <c r="L308" i="1"/>
  <c r="K308" i="1"/>
  <c r="J308" i="1"/>
  <c r="N307" i="1"/>
  <c r="M307" i="1"/>
  <c r="L307" i="1"/>
  <c r="K307" i="1"/>
  <c r="J307" i="1"/>
  <c r="N306" i="1"/>
  <c r="M306" i="1"/>
  <c r="L306" i="1"/>
  <c r="K306" i="1"/>
  <c r="J306" i="1"/>
  <c r="N305" i="1"/>
  <c r="M305" i="1"/>
  <c r="L305" i="1"/>
  <c r="K305" i="1"/>
  <c r="J305" i="1"/>
  <c r="N304" i="1"/>
  <c r="M304" i="1"/>
  <c r="L304" i="1"/>
  <c r="K304" i="1"/>
  <c r="J304" i="1"/>
  <c r="N303" i="1"/>
  <c r="M303" i="1"/>
  <c r="L303" i="1"/>
  <c r="K303" i="1"/>
  <c r="J303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J295" i="1"/>
  <c r="N294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N291" i="1"/>
  <c r="M291" i="1"/>
  <c r="L291" i="1"/>
  <c r="K291" i="1"/>
  <c r="J291" i="1"/>
  <c r="N290" i="1"/>
  <c r="M290" i="1"/>
  <c r="L290" i="1"/>
  <c r="K290" i="1"/>
  <c r="J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86" i="1"/>
  <c r="M286" i="1"/>
  <c r="L286" i="1"/>
  <c r="K286" i="1"/>
  <c r="J286" i="1"/>
  <c r="N285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K282" i="1"/>
  <c r="J282" i="1"/>
  <c r="N281" i="1"/>
  <c r="M281" i="1"/>
  <c r="L281" i="1"/>
  <c r="K281" i="1"/>
  <c r="J281" i="1"/>
  <c r="N280" i="1"/>
  <c r="M280" i="1"/>
  <c r="L280" i="1"/>
  <c r="K280" i="1"/>
  <c r="J280" i="1"/>
  <c r="N279" i="1"/>
  <c r="M279" i="1"/>
  <c r="L279" i="1"/>
  <c r="K279" i="1"/>
  <c r="J279" i="1"/>
  <c r="N278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N275" i="1"/>
  <c r="M275" i="1"/>
  <c r="L275" i="1"/>
  <c r="K275" i="1"/>
  <c r="J275" i="1"/>
  <c r="N274" i="1"/>
  <c r="M274" i="1"/>
  <c r="L274" i="1"/>
  <c r="K274" i="1"/>
  <c r="J274" i="1"/>
  <c r="N273" i="1"/>
  <c r="M273" i="1"/>
  <c r="L273" i="1"/>
  <c r="K273" i="1"/>
  <c r="J273" i="1"/>
  <c r="N272" i="1"/>
  <c r="M272" i="1"/>
  <c r="L272" i="1"/>
  <c r="K272" i="1"/>
  <c r="J272" i="1"/>
  <c r="N271" i="1"/>
  <c r="M271" i="1"/>
  <c r="L271" i="1"/>
  <c r="K271" i="1"/>
  <c r="J271" i="1"/>
  <c r="N270" i="1"/>
  <c r="M270" i="1"/>
  <c r="L270" i="1"/>
  <c r="K270" i="1"/>
  <c r="J270" i="1"/>
  <c r="N269" i="1"/>
  <c r="M269" i="1"/>
  <c r="L269" i="1"/>
  <c r="K269" i="1"/>
  <c r="J269" i="1"/>
  <c r="N268" i="1"/>
  <c r="M268" i="1"/>
  <c r="L268" i="1"/>
  <c r="K268" i="1"/>
  <c r="J268" i="1"/>
  <c r="N267" i="1"/>
  <c r="M267" i="1"/>
  <c r="L267" i="1"/>
  <c r="K267" i="1"/>
  <c r="J267" i="1"/>
  <c r="N266" i="1"/>
  <c r="M266" i="1"/>
  <c r="L266" i="1"/>
  <c r="K266" i="1"/>
  <c r="J266" i="1"/>
  <c r="N265" i="1"/>
  <c r="M265" i="1"/>
  <c r="L265" i="1"/>
  <c r="K265" i="1"/>
  <c r="J265" i="1"/>
  <c r="N264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261" i="1"/>
  <c r="M261" i="1"/>
  <c r="L261" i="1"/>
  <c r="K261" i="1"/>
  <c r="J261" i="1"/>
  <c r="N260" i="1"/>
  <c r="M260" i="1"/>
  <c r="L260" i="1"/>
  <c r="K260" i="1"/>
  <c r="J260" i="1"/>
  <c r="N259" i="1"/>
  <c r="M259" i="1"/>
  <c r="L259" i="1"/>
  <c r="K259" i="1"/>
  <c r="J259" i="1"/>
  <c r="N258" i="1"/>
  <c r="M258" i="1"/>
  <c r="L258" i="1"/>
  <c r="K258" i="1"/>
  <c r="J258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245" i="1"/>
  <c r="M245" i="1"/>
  <c r="L245" i="1"/>
  <c r="K245" i="1"/>
  <c r="J245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K240" i="1"/>
  <c r="J240" i="1"/>
  <c r="N239" i="1"/>
  <c r="M239" i="1"/>
  <c r="L239" i="1"/>
  <c r="K239" i="1"/>
  <c r="J239" i="1"/>
  <c r="N238" i="1"/>
  <c r="M238" i="1"/>
  <c r="L238" i="1"/>
  <c r="K238" i="1"/>
  <c r="J238" i="1"/>
  <c r="N237" i="1"/>
  <c r="M237" i="1"/>
  <c r="L237" i="1"/>
  <c r="K237" i="1"/>
  <c r="J237" i="1"/>
  <c r="N236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C999" i="1"/>
  <c r="C998" i="1"/>
  <c r="C996" i="1"/>
  <c r="H993" i="1"/>
  <c r="N472" i="1"/>
  <c r="M472" i="1"/>
  <c r="L472" i="1"/>
  <c r="K472" i="1"/>
  <c r="J472" i="1"/>
  <c r="J109" i="1"/>
  <c r="K109" i="1"/>
  <c r="L109" i="1"/>
  <c r="M10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l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H384" i="1"/>
  <c r="H747" i="1"/>
  <c r="C997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47" i="1"/>
  <c r="J47" i="1"/>
  <c r="K19" i="1"/>
  <c r="J19" i="1"/>
  <c r="N109" i="1"/>
  <c r="A822" i="1" l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H229" i="1"/>
  <c r="H149" i="1"/>
  <c r="H335" i="1"/>
  <c r="H175" i="1"/>
  <c r="H324" i="1"/>
  <c r="H147" i="1"/>
  <c r="H242" i="1"/>
  <c r="H169" i="1"/>
  <c r="H276" i="1" l="1"/>
  <c r="H471" i="1" l="1"/>
  <c r="C995" i="1" l="1"/>
  <c r="H532" i="1"/>
  <c r="H510" i="1"/>
  <c r="H698" i="1"/>
  <c r="H538" i="1"/>
  <c r="H605" i="1"/>
  <c r="H592" i="1"/>
  <c r="H512" i="1"/>
  <c r="H687" i="1"/>
  <c r="H639" i="1" l="1"/>
  <c r="H874" i="1" l="1"/>
  <c r="H870" i="1"/>
  <c r="H868" i="1"/>
  <c r="H883" i="1" l="1"/>
  <c r="C1000" i="1"/>
  <c r="H931" i="1"/>
  <c r="H940" i="1"/>
  <c r="H927" i="1"/>
  <c r="H925" i="1"/>
</calcChain>
</file>

<file path=xl/sharedStrings.xml><?xml version="1.0" encoding="utf-8"?>
<sst xmlns="http://schemas.openxmlformats.org/spreadsheetml/2006/main" count="1035" uniqueCount="1006">
  <si>
    <t>Man_StandingJump_FW_UP_01</t>
  </si>
  <si>
    <t>Images</t>
  </si>
  <si>
    <t>Foreground</t>
  </si>
  <si>
    <t>Middleground</t>
  </si>
  <si>
    <t>Background</t>
  </si>
  <si>
    <t>Man_StandingJump_RH_UP_01</t>
  </si>
  <si>
    <t>Man_StandingJump_LH_UPandOver_01</t>
  </si>
  <si>
    <t>Man_StandingJump_RH_UPandOver_01</t>
  </si>
  <si>
    <t>Man_StandingJump_RH_UPandOver_02</t>
  </si>
  <si>
    <t>Man_StandingJump_RH_UPandOver_03</t>
  </si>
  <si>
    <t>Man_StandingJump_RH_UPandOver_04</t>
  </si>
  <si>
    <t>Man_StandingJump_RH_UPandOver_05</t>
  </si>
  <si>
    <t>Man_StandingJump_RH_UPandOver_06</t>
  </si>
  <si>
    <t>Man_StandingJump_LH_UPandOver_02</t>
  </si>
  <si>
    <t>Man_StandingJump_LH_UPandOver_03</t>
  </si>
  <si>
    <t>Man_StandingJump_LH_UPandOver_04</t>
  </si>
  <si>
    <t>Man_StandingJump_LH_UPandOver_05</t>
  </si>
  <si>
    <t>Man_StandingJump_LH_UPandOver_06</t>
  </si>
  <si>
    <t>Man_Walk_FallDown_RH_01</t>
  </si>
  <si>
    <t>Man_Walk_FallDown_RH_02</t>
  </si>
  <si>
    <t>Man_Walk_FallDown_RH_03</t>
  </si>
  <si>
    <t>Man_Walk_FallDown_RH_04</t>
  </si>
  <si>
    <t>Man_Walk_FallDown_RH_05</t>
  </si>
  <si>
    <t>Man_Walk_FallDown_RH_06</t>
  </si>
  <si>
    <t>Man_Walk_FallMore_RH_01</t>
  </si>
  <si>
    <t>Man_Walk_FallMore_RH_02</t>
  </si>
  <si>
    <t>Man_Walk_FallDown_LH_01</t>
  </si>
  <si>
    <t>Man_Walk_FallDown_LH_02</t>
  </si>
  <si>
    <t>Man_Walk_FallDown_LH_03</t>
  </si>
  <si>
    <t>Man_Walk_FallDown_LH_04</t>
  </si>
  <si>
    <t>Man_Walk_FallDown_LH_05</t>
  </si>
  <si>
    <t>Man_Walk_FallDown_LH_06</t>
  </si>
  <si>
    <t>Man_Walk_FallMore_LH_01</t>
  </si>
  <si>
    <t>Man_Walk_FallMore_LH_02</t>
  </si>
  <si>
    <t>Man_Walk_FallLand_RH_01</t>
  </si>
  <si>
    <t>Man_Walk_FallLand_RH_04</t>
  </si>
  <si>
    <t>Man_Walk_FallLand_RH_03</t>
  </si>
  <si>
    <t>Man_Walk_FallLand_RH_02</t>
  </si>
  <si>
    <t>Man_Walk_FallLand_LH_01</t>
  </si>
  <si>
    <t>Man_Walk_FallLand_LH_04</t>
  </si>
  <si>
    <t>Man_Walk_FallLand_LH_03</t>
  </si>
  <si>
    <t>Man_Walk_FallLand_LH_02</t>
  </si>
  <si>
    <t>Man_Walk_FW_01</t>
  </si>
  <si>
    <t>Man_Walk_BK_01</t>
  </si>
  <si>
    <t>Man_Walk_BK_02</t>
  </si>
  <si>
    <t>Man_Walk_BK_03</t>
  </si>
  <si>
    <t>Man_Walk_BK_04</t>
  </si>
  <si>
    <t>Man_StandingJump_BK_01</t>
  </si>
  <si>
    <t>Man_StandingJump_BK_02</t>
  </si>
  <si>
    <t>Man_StandingJump_BK_03</t>
  </si>
  <si>
    <t>Man_StandingJump_BK_04</t>
  </si>
  <si>
    <t>Man_StandingJump_BK_05</t>
  </si>
  <si>
    <t>Man_StandingJump_BK_06</t>
  </si>
  <si>
    <t>Man_StandingJump_BK_07</t>
  </si>
  <si>
    <t>Man_StandingJump_BK_UP_02</t>
  </si>
  <si>
    <t>Man_StandingJump_BK_UP_03</t>
  </si>
  <si>
    <t>Man_StandingJump_BK_UP_04</t>
  </si>
  <si>
    <t>Man_StandingJump_BK_UP_05</t>
  </si>
  <si>
    <t>Man_StandingJump_BK_UP_06</t>
  </si>
  <si>
    <t>Man_Walk_RH_01</t>
  </si>
  <si>
    <t>Man_Walk_RH_02</t>
  </si>
  <si>
    <t>Man_Walk_RH_03</t>
  </si>
  <si>
    <t>Man_Walk_RH_04</t>
  </si>
  <si>
    <t>Man_StandingJump_RH_01</t>
  </si>
  <si>
    <t>Man_StandingJump_RH_02</t>
  </si>
  <si>
    <t>Man_StandingJump_RH_03</t>
  </si>
  <si>
    <t>Man_StandingJump_RH_04</t>
  </si>
  <si>
    <t>Man_StandingJump_RH_05</t>
  </si>
  <si>
    <t>Man_StandingJump_RH_06</t>
  </si>
  <si>
    <t>Man_StandingJump_RH_07</t>
  </si>
  <si>
    <t>Man_StandingJump_RH_UP_02</t>
  </si>
  <si>
    <t>Man_StandingJump_RH_UP_03</t>
  </si>
  <si>
    <t>Man_StandingJump_RH_UP_04</t>
  </si>
  <si>
    <t>Man_StandingJump_RH_UP_05</t>
  </si>
  <si>
    <t>Man_StandingJump_RH_UP_06</t>
  </si>
  <si>
    <t>Man_WalkingJump_RH_01</t>
  </si>
  <si>
    <t>Man_WalkingJump_RH_02</t>
  </si>
  <si>
    <t>Man_WalkingJump_RH_03</t>
  </si>
  <si>
    <t>Man_WalkingJump_RH_04</t>
  </si>
  <si>
    <t>Man_WalkingJump_RH_05</t>
  </si>
  <si>
    <t>Man_WalkingJump_RH_06</t>
  </si>
  <si>
    <t>Man_WalkingJump_RH_07</t>
  </si>
  <si>
    <t>Man_WalkingJump_RH_08</t>
  </si>
  <si>
    <t>Man_WalkingJump_RH_2_01</t>
  </si>
  <si>
    <t>Man_WalkingJump_RH_2_02</t>
  </si>
  <si>
    <t>Man_WalkingJump_RH_2_03</t>
  </si>
  <si>
    <t>Man_WalkingJump_RH_2_04</t>
  </si>
  <si>
    <t>Man_WalkingJump_RH_2_05</t>
  </si>
  <si>
    <t>Man_WalkingJump_RH_2_06</t>
  </si>
  <si>
    <t>Man_WalkingJump_RH_2_07</t>
  </si>
  <si>
    <t>Man_WalkingJump_RH_2_08</t>
  </si>
  <si>
    <t>Man_WalkingJump_RH_UP_01</t>
  </si>
  <si>
    <t>Man_WalkingJump_RH_UP_02</t>
  </si>
  <si>
    <t>Man_WalkingJump_RH_UP_03</t>
  </si>
  <si>
    <t>Man_WalkingJump_RH_UP_04</t>
  </si>
  <si>
    <t>Man_WalkingJump_RH_UP_05</t>
  </si>
  <si>
    <t>Man_Walk_FW_02</t>
  </si>
  <si>
    <t>Man_Walk_FW_03</t>
  </si>
  <si>
    <t>Man_Walk_FW_04</t>
  </si>
  <si>
    <t>Man_StandingJump_FW_01</t>
  </si>
  <si>
    <t>Man_StandingJump_FW_02</t>
  </si>
  <si>
    <t>Man_StandingJump_FW_03</t>
  </si>
  <si>
    <t>Man_StandingJump_FW_04</t>
  </si>
  <si>
    <t>Man_StandingJump_FW_05</t>
  </si>
  <si>
    <t>Man_StandingJump_FW_06</t>
  </si>
  <si>
    <t>Man_StandingJump_FW_07</t>
  </si>
  <si>
    <t>Man_StandingJump_FW_UP_02</t>
  </si>
  <si>
    <t>Man_StandingJump_FW_UP_03</t>
  </si>
  <si>
    <t>Man_StandingJump_FW_UP_04</t>
  </si>
  <si>
    <t>Man_StandingJump_FW_UP_05</t>
  </si>
  <si>
    <t>Man_StandingJump_FW_UP_06</t>
  </si>
  <si>
    <t>Man_Walk_LH_01</t>
  </si>
  <si>
    <t>Man_Walk_LH_02</t>
  </si>
  <si>
    <t>Man_Walk_LH_03</t>
  </si>
  <si>
    <t>Man_Walk_LH_04</t>
  </si>
  <si>
    <t>Man_StandingJump_LH_01</t>
  </si>
  <si>
    <t>Man_StandingJump_LH_02</t>
  </si>
  <si>
    <t>Man_StandingJump_LH_03</t>
  </si>
  <si>
    <t>Man_StandingJump_LH_04</t>
  </si>
  <si>
    <t>Man_StandingJump_LH_05</t>
  </si>
  <si>
    <t>Man_StandingJump_LH_06</t>
  </si>
  <si>
    <t>Man_StandingJump_LH_07</t>
  </si>
  <si>
    <t>Man_StandingJump_LH_UP_01</t>
  </si>
  <si>
    <t>Man_StandingJump_LH_UP_02</t>
  </si>
  <si>
    <t>Man_StandingJump_LH_UP_03</t>
  </si>
  <si>
    <t>Man_StandingJump_LH_UP_04</t>
  </si>
  <si>
    <t>Man_StandingJump_LH_UP_05</t>
  </si>
  <si>
    <t>Man_StandingJump_LH_UP_06</t>
  </si>
  <si>
    <t>Man_WalkingJump_LH_01</t>
  </si>
  <si>
    <t>Man_WalkingJump_LH_02</t>
  </si>
  <si>
    <t>Man_WalkingJump_LH_03</t>
  </si>
  <si>
    <t>Man_WalkingJump_LH_04</t>
  </si>
  <si>
    <t>Man_WalkingJump_LH_05</t>
  </si>
  <si>
    <t>Man_WalkingJump_LH_06</t>
  </si>
  <si>
    <t>Man_WalkingJump_LH_07</t>
  </si>
  <si>
    <t>Man_WalkingJump_LH_08</t>
  </si>
  <si>
    <t>Man_WalkingJump_LH_2_01</t>
  </si>
  <si>
    <t>Man_WalkingJump_LH_2_02</t>
  </si>
  <si>
    <t>Man_WalkingJump_LH_2_03</t>
  </si>
  <si>
    <t>Man_WalkingJump_LH_2_04</t>
  </si>
  <si>
    <t>Man_WalkingJump_LH_2_05</t>
  </si>
  <si>
    <t>Man_WalkingJump_LH_2_06</t>
  </si>
  <si>
    <t>Man_WalkingJump_LH_2_07</t>
  </si>
  <si>
    <t>Man_WalkingJump_LH_2_08</t>
  </si>
  <si>
    <t>Man_WalkingJump_LH_UP_01</t>
  </si>
  <si>
    <t>Man_WalkingJump_LH_UP_02</t>
  </si>
  <si>
    <t>Man_WalkingJump_LH_UP_03</t>
  </si>
  <si>
    <t>Man_WalkingJump_LH_UP_04</t>
  </si>
  <si>
    <t>Man_WalkingJump_LH_UP_05</t>
  </si>
  <si>
    <t>Man_StandingJumpDown_RH_01</t>
  </si>
  <si>
    <t>Man_StandingJumpDown_RH_02</t>
  </si>
  <si>
    <t>Man_StandingJumpDown_RH_03</t>
  </si>
  <si>
    <t>Man_StandingJumpDown_RH_04</t>
  </si>
  <si>
    <t>Man_StandingJumpDown_RH_05</t>
  </si>
  <si>
    <t>Man_StandingJumpDown_RH_06</t>
  </si>
  <si>
    <t>Man_StandingJumpDown_RH_07</t>
  </si>
  <si>
    <t>Man_StandingJumpDown_RH_08</t>
  </si>
  <si>
    <t>Man_StandingJumpDown_RH_09</t>
  </si>
  <si>
    <t>Man_StandingJump_BK_UP_01</t>
  </si>
  <si>
    <t>Man_Walk_RH_00</t>
  </si>
  <si>
    <t>Man_Walk_LH_00</t>
  </si>
  <si>
    <t>Man_ClimbStairs_RH_01</t>
  </si>
  <si>
    <t>Man_ClimbStairs_RH_02</t>
  </si>
  <si>
    <t>Man_ClimbStairs_RH_03</t>
  </si>
  <si>
    <t>Man_ClimbStairs_RH_04</t>
  </si>
  <si>
    <t>Man_ClimbStairs_RH_05</t>
  </si>
  <si>
    <t>Man_ClimbStairs_RH_06</t>
  </si>
  <si>
    <t>Man_ClimbStairs_RH_07</t>
  </si>
  <si>
    <t>Man_ClimbStairs_RH_08</t>
  </si>
  <si>
    <t>Man_DescendStairs_RH_01</t>
  </si>
  <si>
    <t>Man_DescendStairs_RH_02</t>
  </si>
  <si>
    <t>Man_DescendStairs_RH_03</t>
  </si>
  <si>
    <t>Man_DescendStairs_RH_04</t>
  </si>
  <si>
    <t>Man_DescendStairs_RH_05</t>
  </si>
  <si>
    <t>Man_DescendStairs_RH_06</t>
  </si>
  <si>
    <t>Man_DescendStairs_RH_07</t>
  </si>
  <si>
    <t>Man_DescendStairs_RH_08</t>
  </si>
  <si>
    <t>Man_ClimbStairs_LH_01</t>
  </si>
  <si>
    <t>Man_ClimbStairs_LH_02</t>
  </si>
  <si>
    <t>Man_ClimbStairs_LH_03</t>
  </si>
  <si>
    <t>Man_ClimbStairs_LH_04</t>
  </si>
  <si>
    <t>Man_ClimbStairs_LH_05</t>
  </si>
  <si>
    <t>Man_ClimbStairs_LH_06</t>
  </si>
  <si>
    <t>Man_ClimbStairs_LH_07</t>
  </si>
  <si>
    <t>Man_ClimbStairs_LH_08</t>
  </si>
  <si>
    <t>Man_DescendStairs_LH_01</t>
  </si>
  <si>
    <t>Man_DescendStairs_LH_02</t>
  </si>
  <si>
    <t>Man_DescendStairs_LH_03</t>
  </si>
  <si>
    <t>Man_DescendStairs_LH_04</t>
  </si>
  <si>
    <t>Man_DescendStairs_LH_05</t>
  </si>
  <si>
    <t>Man_DescendStairs_LH_06</t>
  </si>
  <si>
    <t>Man_DescendStairs_LH_07</t>
  </si>
  <si>
    <t>Man_DescendStairs_LH_08</t>
  </si>
  <si>
    <t>Man_StandingJump_Small_LH_01</t>
  </si>
  <si>
    <t>Man_StandingJump_Small_LH_02</t>
  </si>
  <si>
    <t>Man_StandingJump_Small_LH_03</t>
  </si>
  <si>
    <t>Man_StandingJump_Small_RH_01</t>
  </si>
  <si>
    <t>Man_StandingJump_Small_RH_03</t>
  </si>
  <si>
    <t>Man_StandingJump_Small_RH_02</t>
  </si>
  <si>
    <t>StanceY</t>
  </si>
  <si>
    <t>Man_ClimbLadder_BK_RH_UP_01</t>
  </si>
  <si>
    <t>Man_ClimbLadder_BK_RH_UP_02</t>
  </si>
  <si>
    <t>Man_ClimbLadder_BK_RH_UP_03</t>
  </si>
  <si>
    <t>Man_ClimbLadder_BK_RH_UP_04</t>
  </si>
  <si>
    <t>Man_ClimbLadder_BK_RH_UP_05</t>
  </si>
  <si>
    <t>Man_ClimbLadder_BK_RH_UP_06</t>
  </si>
  <si>
    <t>Man_ClimbLadder_BK_RH_UP_07</t>
  </si>
  <si>
    <t>Man_ClimbLadder_BK_RH_UP_08</t>
  </si>
  <si>
    <t>Man_ClimbLadder_BK_RH_UP_09</t>
  </si>
  <si>
    <t>Man_ClimbLadder_BK_RH_UP_10</t>
  </si>
  <si>
    <t>Man_ClimbLadder_BK_RH_UP_11</t>
  </si>
  <si>
    <t>Man_ClimbLadder_BK_RH_UP_12</t>
  </si>
  <si>
    <t>Man_ClimbLadder_BK_RH_UP_13</t>
  </si>
  <si>
    <t>Man_ClimbLadder_BK_RH_UP_14</t>
  </si>
  <si>
    <t>Man_ClimbLadder_BK_RH_DOWN_01</t>
  </si>
  <si>
    <t>Man_ClimbLadder_BK_RH_DOWN_02</t>
  </si>
  <si>
    <t>Man_ClimbLadder_BK_RH_DOWN_03</t>
  </si>
  <si>
    <t>Man_ClimbLadder_BK_RH_DOWN_04</t>
  </si>
  <si>
    <t>Man_ClimbLadder_BK_RH_DOWN_05</t>
  </si>
  <si>
    <t>Man_ClimbLadder_BK_RH_DOWN_06</t>
  </si>
  <si>
    <t>Man_ClimbLadder_BK_RH_DOWN_07</t>
  </si>
  <si>
    <t>Man_ClimbLadder_BK_RH_DOWN_08</t>
  </si>
  <si>
    <t>Man_ClimbLadder_BK_RH_DOWN_09</t>
  </si>
  <si>
    <t>Man_ClimbLadder_BK_RH_DOWN_10</t>
  </si>
  <si>
    <t>Man_ClimbLadder_BK_RH_DOWN_11</t>
  </si>
  <si>
    <t>Man_ClimbLadder_BK_RH_DOWN_12</t>
  </si>
  <si>
    <t>Man_ClimbLadder_BK_RH_DOWN_13</t>
  </si>
  <si>
    <t>Man_ClimbLadder_BK_RH_DOWN_14</t>
  </si>
  <si>
    <t>Man_ClimbLadder_BK_LH_UP_01</t>
  </si>
  <si>
    <t>Man_ClimbLadder_BK_LH_UP_02</t>
  </si>
  <si>
    <t>Man_ClimbLadder_BK_LH_UP_03</t>
  </si>
  <si>
    <t>Man_ClimbLadder_BK_LH_UP_04</t>
  </si>
  <si>
    <t>Man_ClimbLadder_BK_LH_UP_05</t>
  </si>
  <si>
    <t>Man_ClimbLadder_BK_LH_UP_06</t>
  </si>
  <si>
    <t>Man_ClimbLadder_BK_LH_UP_07</t>
  </si>
  <si>
    <t>Man_ClimbLadder_BK_LH_UP_08</t>
  </si>
  <si>
    <t>Man_ClimbLadder_BK_LH_UP_09</t>
  </si>
  <si>
    <t>Man_ClimbLadder_BK_LH_UP_10</t>
  </si>
  <si>
    <t>Man_ClimbLadder_BK_LH_UP_11</t>
  </si>
  <si>
    <t>Man_ClimbLadder_BK_LH_UP_12</t>
  </si>
  <si>
    <t>Man_ClimbLadder_BK_LH_UP_13</t>
  </si>
  <si>
    <t>Man_ClimbLadder_BK_LH_UP_14</t>
  </si>
  <si>
    <t>Man_ClimbLadder_BK_LH_DOWN_01</t>
  </si>
  <si>
    <t>Man_ClimbLadder_BK_LH_DOWN_02</t>
  </si>
  <si>
    <t>Man_ClimbLadder_BK_LH_DOWN_03</t>
  </si>
  <si>
    <t>Man_ClimbLadder_BK_LH_DOWN_04</t>
  </si>
  <si>
    <t>Man_ClimbLadder_BK_LH_DOWN_05</t>
  </si>
  <si>
    <t>Man_ClimbLadder_BK_LH_DOWN_06</t>
  </si>
  <si>
    <t>Man_ClimbLadder_BK_LH_DOWN_07</t>
  </si>
  <si>
    <t>Man_ClimbLadder_BK_LH_DOWN_08</t>
  </si>
  <si>
    <t>Man_ClimbLadder_BK_LH_DOWN_09</t>
  </si>
  <si>
    <t>Man_ClimbLadder_BK_LH_DOWN_10</t>
  </si>
  <si>
    <t>Man_ClimbLadder_BK_LH_DOWN_11</t>
  </si>
  <si>
    <t>Man_ClimbLadder_BK_LH_DOWN_12</t>
  </si>
  <si>
    <t>Man_ClimbLadder_BK_LH_DOWN_13</t>
  </si>
  <si>
    <t>Man_ClimbLadder_BK_LH_DOWN_14</t>
  </si>
  <si>
    <t>Man_WalkingJump_RH_25_01</t>
  </si>
  <si>
    <t>Man_WalkingJump_RH_25_02</t>
  </si>
  <si>
    <t>Man_WalkingJump_RH_25_03</t>
  </si>
  <si>
    <t>Man_WalkingJump_RH_25_04</t>
  </si>
  <si>
    <t>Man_WalkingJump_RH_25_05</t>
  </si>
  <si>
    <t>Man_WalkingJump_RH_25_06</t>
  </si>
  <si>
    <t>Man_WalkingJump_RH_25_07</t>
  </si>
  <si>
    <t>Man_WalkingJump_RH_25_08</t>
  </si>
  <si>
    <t>Man_WalkingJump_RH_25_09</t>
  </si>
  <si>
    <t>Man_WalkingJump_RH_25_10</t>
  </si>
  <si>
    <t>Man_WalkingJump_RH_25_11</t>
  </si>
  <si>
    <t>Man_WalkingJump_RH_1D_25_01</t>
  </si>
  <si>
    <t>Man_WalkingJump_RH_1D_25_02</t>
  </si>
  <si>
    <t>Man_WalkingJump_RH_1D_25_03</t>
  </si>
  <si>
    <t>Man_WalkingJump_RH_1D_25_04</t>
  </si>
  <si>
    <t>Man_WalkingJump_RH_1D_25_05</t>
  </si>
  <si>
    <t>Man_WalkingJump_RH_1D_25_06</t>
  </si>
  <si>
    <t>Man_WalkingJump_RH_1D_25_07</t>
  </si>
  <si>
    <t>Man_WalkingJump_RH_1D_25_08</t>
  </si>
  <si>
    <t>Man_WalkingJump_RH_1D_25_09</t>
  </si>
  <si>
    <t>Man_WalkingJump_RH_1D_25_10</t>
  </si>
  <si>
    <t>Man_WalkingJump_RH_1D_25_11</t>
  </si>
  <si>
    <t>Man_WalkingJump_LH_25_01</t>
  </si>
  <si>
    <t>Man_WalkingJump_LH_25_02</t>
  </si>
  <si>
    <t>Man_WalkingJump_LH_25_03</t>
  </si>
  <si>
    <t>Man_WalkingJump_LH_25_04</t>
  </si>
  <si>
    <t>Man_WalkingJump_LH_25_05</t>
  </si>
  <si>
    <t>Man_WalkingJump_LH_25_06</t>
  </si>
  <si>
    <t>Man_WalkingJump_LH_25_07</t>
  </si>
  <si>
    <t>Man_WalkingJump_LH_25_08</t>
  </si>
  <si>
    <t>Man_WalkingJump_LH_25_09</t>
  </si>
  <si>
    <t>Man_WalkingJump_LH_25_10</t>
  </si>
  <si>
    <t>Man_WalkingJump_LH_25_11</t>
  </si>
  <si>
    <t>Man_WalkingJump_LH_1D_25_01</t>
  </si>
  <si>
    <t>Man_WalkingJump_LH_1D_25_02</t>
  </si>
  <si>
    <t>Man_WalkingJump_LH_1D_25_03</t>
  </si>
  <si>
    <t>Man_WalkingJump_LH_1D_25_04</t>
  </si>
  <si>
    <t>Man_WalkingJump_LH_1D_25_05</t>
  </si>
  <si>
    <t>Man_WalkingJump_LH_1D_25_06</t>
  </si>
  <si>
    <t>Man_WalkingJump_LH_1D_25_07</t>
  </si>
  <si>
    <t>Man_WalkingJump_LH_1D_25_08</t>
  </si>
  <si>
    <t>Man_WalkingJump_LH_1D_25_09</t>
  </si>
  <si>
    <t>Man_WalkingJump_LH_1D_25_10</t>
  </si>
  <si>
    <t>Man_WalkingJump_LH_1D_25_11</t>
  </si>
  <si>
    <t>Man_Rope_Start_RH_01</t>
  </si>
  <si>
    <t>Man_Rope_Start_RH_02</t>
  </si>
  <si>
    <t>Man_Rope_Start_RH_03</t>
  </si>
  <si>
    <t>Man_Rope_Start_RH_04</t>
  </si>
  <si>
    <t>Man_Rope_Start_RH_05</t>
  </si>
  <si>
    <t>Man_Rope_Start_RH_06</t>
  </si>
  <si>
    <t>Man_Rope_Start_RH_07</t>
  </si>
  <si>
    <t>Man_Rope_End_RH_01</t>
  </si>
  <si>
    <t>Man_Rope_End_RH_02</t>
  </si>
  <si>
    <t>Man_Rope_End_RH_03</t>
  </si>
  <si>
    <t>Man_Rope_End_RH_04</t>
  </si>
  <si>
    <t>Man_Rope_End_RH_05</t>
  </si>
  <si>
    <t>Man_Rope_End_RH_06</t>
  </si>
  <si>
    <t>Man_Rope_Start_LH_01</t>
  </si>
  <si>
    <t>Man_Rope_Start_LH_02</t>
  </si>
  <si>
    <t>Man_Rope_Start_LH_03</t>
  </si>
  <si>
    <t>Man_Rope_Start_LH_04</t>
  </si>
  <si>
    <t>Man_Rope_Start_LH_05</t>
  </si>
  <si>
    <t>Man_Rope_Start_LH_06</t>
  </si>
  <si>
    <t>Man_Rope_Start_LH_07</t>
  </si>
  <si>
    <t>Man_Rope_End_LH_01</t>
  </si>
  <si>
    <t>Man_Rope_End_LH_02</t>
  </si>
  <si>
    <t>Man_Rope_End_LH_03</t>
  </si>
  <si>
    <t>Man_Rope_End_LH_04</t>
  </si>
  <si>
    <t>Man_Rope_End_LH_05</t>
  </si>
  <si>
    <t>Man_Rope_End_LH_06</t>
  </si>
  <si>
    <t>Man_Walk_FallMore_BK_01</t>
  </si>
  <si>
    <t>Man_Walk_FallMore_BK_02</t>
  </si>
  <si>
    <t>Man_Walk_FallLand_BK_02</t>
  </si>
  <si>
    <t>Man_Walk_FallLand_BK_01</t>
  </si>
  <si>
    <t>Man_Walk_FallLand_BK_03</t>
  </si>
  <si>
    <t>Man_Walk_FallLand_BK_04</t>
  </si>
  <si>
    <t>Man_BounceJump_RH_01</t>
  </si>
  <si>
    <t>Man_BounceJump_RH_02</t>
  </si>
  <si>
    <t>Man_BounceJump_RH_03</t>
  </si>
  <si>
    <t>Man_BounceJump_RH_04</t>
  </si>
  <si>
    <t>Man_BounceJump_RH_05</t>
  </si>
  <si>
    <t>Man_BounceJump_RH_06</t>
  </si>
  <si>
    <t>Man_BounceJump_RH_07</t>
  </si>
  <si>
    <t>Man_BounceJump_RH_08</t>
  </si>
  <si>
    <t>Man_BounceJump_RH_09</t>
  </si>
  <si>
    <t>Man_BounceJump_RH_10</t>
  </si>
  <si>
    <t>Man_BounceJump_RH_11</t>
  </si>
  <si>
    <t>Man_BounceJump_RH_12</t>
  </si>
  <si>
    <t>Man_BounceJump_RH_13</t>
  </si>
  <si>
    <t>Man_BounceJump_RH_14</t>
  </si>
  <si>
    <t>Man_BounceJump_RH_15</t>
  </si>
  <si>
    <t>Man_BounceJump_RH_16</t>
  </si>
  <si>
    <t>Man_BounceJump_RH_17</t>
  </si>
  <si>
    <t>Man_BounceJump_RH_18</t>
  </si>
  <si>
    <t>Man_BounceJump_RH_19</t>
  </si>
  <si>
    <t>Man_BounceJump_RH_20</t>
  </si>
  <si>
    <t>Man_BounceJump_RH_21</t>
  </si>
  <si>
    <t>Man_BounceJump_RH_22</t>
  </si>
  <si>
    <t>Man_BounceJump_RH_23</t>
  </si>
  <si>
    <t>Man_BounceJump_RH_24</t>
  </si>
  <si>
    <t>Man_BounceJump_RH_25</t>
  </si>
  <si>
    <t>Man_BounceJump_RH_26</t>
  </si>
  <si>
    <t>Man_BounceJump_RH_27</t>
  </si>
  <si>
    <t>Man_BounceJump_RH_28</t>
  </si>
  <si>
    <t>Man_BounceJump_RH_29</t>
  </si>
  <si>
    <t>Man_BounceJump_RH_30</t>
  </si>
  <si>
    <t>Man_BounceJump_RH_31</t>
  </si>
  <si>
    <t>Man_BounceJump_RH_32</t>
  </si>
  <si>
    <t>Man_BounceJump_LH_01</t>
  </si>
  <si>
    <t>Man_BounceJump_LH_02</t>
  </si>
  <si>
    <t>Man_BounceJump_LH_03</t>
  </si>
  <si>
    <t>Man_BounceJump_LH_04</t>
  </si>
  <si>
    <t>Man_BounceJump_LH_05</t>
  </si>
  <si>
    <t>Man_BounceJump_LH_06</t>
  </si>
  <si>
    <t>Man_BounceJump_LH_07</t>
  </si>
  <si>
    <t>Man_BounceJump_LH_08</t>
  </si>
  <si>
    <t>Man_BounceJump_LH_09</t>
  </si>
  <si>
    <t>Man_BounceJump_LH_10</t>
  </si>
  <si>
    <t>Man_BounceJump_LH_11</t>
  </si>
  <si>
    <t>Man_BounceJump_LH_12</t>
  </si>
  <si>
    <t>Man_BounceJump_LH_13</t>
  </si>
  <si>
    <t>Man_BounceJump_LH_14</t>
  </si>
  <si>
    <t>Man_BounceJump_LH_15</t>
  </si>
  <si>
    <t>Man_BounceJump_LH_16</t>
  </si>
  <si>
    <t>Man_BounceJump_LH_17</t>
  </si>
  <si>
    <t>Man_BounceJump_LH_18</t>
  </si>
  <si>
    <t>Man_BounceJump_LH_19</t>
  </si>
  <si>
    <t>Man_BounceJump_LH_20</t>
  </si>
  <si>
    <t>Man_BounceJump_LH_21</t>
  </si>
  <si>
    <t>Man_BounceJump_LH_22</t>
  </si>
  <si>
    <t>Man_BounceJump_LH_23</t>
  </si>
  <si>
    <t>Man_BounceJump_LH_24</t>
  </si>
  <si>
    <t>Man_BounceJump_LH_25</t>
  </si>
  <si>
    <t>Man_BounceJump_LH_26</t>
  </si>
  <si>
    <t>Man_BounceJump_LH_27</t>
  </si>
  <si>
    <t>Man_BounceJump_LH_28</t>
  </si>
  <si>
    <t>Man_BounceJump_LH_29</t>
  </si>
  <si>
    <t>Man_BounceJump_LH_30</t>
  </si>
  <si>
    <t>Man_BounceJump_LH_31</t>
  </si>
  <si>
    <t>Man_BounceJump_LH_32</t>
  </si>
  <si>
    <t>Man_BounceJump_RH_33</t>
  </si>
  <si>
    <t>Man_BounceJump_RH_34</t>
  </si>
  <si>
    <t>Man_BounceJump_LH_33</t>
  </si>
  <si>
    <t>Man_BounceJump_LH_34</t>
  </si>
  <si>
    <t>Man_Walk_FallLandSpring_BK_01</t>
  </si>
  <si>
    <t>Man_Walk_FallLandSpring_BK_02</t>
  </si>
  <si>
    <t>Man_Walk_FallLandSpring_BK_03</t>
  </si>
  <si>
    <t>Man_Walk_FallLandSpring_BK_04</t>
  </si>
  <si>
    <t>Man_Walk_FallLandSpring_BK_05</t>
  </si>
  <si>
    <t>Man_Walk_FallLandSpring_BK_06</t>
  </si>
  <si>
    <t>Man_Walk_FallLandSpring_BK_07</t>
  </si>
  <si>
    <t>Man_Walk_FallLandSpring_BK_08</t>
  </si>
  <si>
    <t>Man_Walk_FallLandSpring_BK_09</t>
  </si>
  <si>
    <t>Man_Walk_FallLandSpring_BK_10</t>
  </si>
  <si>
    <t>Man_Walk_FallLandSpring_BK_11</t>
  </si>
  <si>
    <t>Man_Walk_FallLandSpring_BK_12</t>
  </si>
  <si>
    <t>Man_Walk_FallLandSpring_BK_13</t>
  </si>
  <si>
    <t>Man_Walk_FallLandSpring_BK_14</t>
  </si>
  <si>
    <t>Man_Walk_FallLandSpring_BK_15</t>
  </si>
  <si>
    <t>Man_Walk_FallLandSpring_BK_16</t>
  </si>
  <si>
    <t>Man_Walk_FallLandSpring_BK_17</t>
  </si>
  <si>
    <t>Man_Walk_FallLandSpring_BK_18</t>
  </si>
  <si>
    <t>Man_Walk_FallLandSpring_BK_19</t>
  </si>
  <si>
    <t>Man_Walk_FallLandSpring_BK_20</t>
  </si>
  <si>
    <t>Man_Walk_FallLandSpring_BK_21</t>
  </si>
  <si>
    <t>Man_Walk_FallLandSpring_BK_22</t>
  </si>
  <si>
    <t>Man_Walk_FallLandSpring_BK_23</t>
  </si>
  <si>
    <t>Man_Walk_FallLandSpring_BK_24</t>
  </si>
  <si>
    <t>Man_Walk_FallLandSpring_BK_25</t>
  </si>
  <si>
    <t>Man_Walk_FallLandSpring_BK_26</t>
  </si>
  <si>
    <t>Man_Walk_FallLandSpring_BK_27</t>
  </si>
  <si>
    <t>Man_Walk_FallLandSpring_BK_28</t>
  </si>
  <si>
    <t>Man_ClimbStairs_LH_Half_01</t>
  </si>
  <si>
    <t>Man_ClimbStairs_LH_Half_04</t>
  </si>
  <si>
    <t>Man_ClimbStairs_LH_Half_03</t>
  </si>
  <si>
    <t>Man_ClimbStairs_LH_Half_02</t>
  </si>
  <si>
    <t>Man_DescendStairs_LH_Half_01</t>
  </si>
  <si>
    <t>Man_DescendStairs_LH_Half_02</t>
  </si>
  <si>
    <t>Man_DescendStairs_LH_Half_03</t>
  </si>
  <si>
    <t>Man_DescendStairs_LH_Half_04</t>
  </si>
  <si>
    <t>Man_ClimbStairs_RH_Half_01</t>
  </si>
  <si>
    <t>Man_ClimbStairs_RH_Half_02</t>
  </si>
  <si>
    <t>Man_ClimbStairs_RH_Half_03</t>
  </si>
  <si>
    <t>Man_ClimbStairs_RH_Half_04</t>
  </si>
  <si>
    <t>Man_DescendStairs_RH_Half_01</t>
  </si>
  <si>
    <t>Man_DescendStairs_RH_Half_02</t>
  </si>
  <si>
    <t>Man_DescendStairs_RH_Half_03</t>
  </si>
  <si>
    <t>Man_DescendStairs_RH_Half_04</t>
  </si>
  <si>
    <t>Man_Slide_RH_01</t>
  </si>
  <si>
    <t>Man_Slide_RH_02</t>
  </si>
  <si>
    <t>Man_Slide_RH_03</t>
  </si>
  <si>
    <t>Man_Slide_RH_04</t>
  </si>
  <si>
    <t>Man_Slide_RH_05</t>
  </si>
  <si>
    <t>Man_Slide_RH_06</t>
  </si>
  <si>
    <t>Man_Slide_RH_07</t>
  </si>
  <si>
    <t>Man_Slide_RH_08</t>
  </si>
  <si>
    <t>Man_Slide_RH_09</t>
  </si>
  <si>
    <t>Man_Slide_RH_10</t>
  </si>
  <si>
    <t>Man_Slide_RH_11</t>
  </si>
  <si>
    <t>Man_Slide_RH_Full_01</t>
  </si>
  <si>
    <t>Man_Slide_RH_Full_02</t>
  </si>
  <si>
    <t>Man_Slide_RH_Full_03</t>
  </si>
  <si>
    <t>Man_Slide_RH_Full_04</t>
  </si>
  <si>
    <t>Man_Slide_RH_Full_05</t>
  </si>
  <si>
    <t>Man_Slide_RH_Full_06</t>
  </si>
  <si>
    <t>Man_Slide_RH_Full_07</t>
  </si>
  <si>
    <t>Man_Slide_RH_Full_08</t>
  </si>
  <si>
    <t>Man_Slide_RH_Full_09</t>
  </si>
  <si>
    <t>Man_Slide_RH_Full_10</t>
  </si>
  <si>
    <t>Man_Slide_RH_Full_11</t>
  </si>
  <si>
    <t>Man_Slide_RH_Full_12</t>
  </si>
  <si>
    <t>Man_Slide_RH_Full_13</t>
  </si>
  <si>
    <t>Man_Slide_RH_Full_Land_01</t>
  </si>
  <si>
    <t>Man_Slide_RH_Full_Land_02</t>
  </si>
  <si>
    <t>Man_Slide_RH_Full_Land_03</t>
  </si>
  <si>
    <t>Man_Slide_RH_Full_Land_04</t>
  </si>
  <si>
    <t>Man_Slide_RH_Full_Land_05</t>
  </si>
  <si>
    <t>Man_Slide_RH_Full_Land_06</t>
  </si>
  <si>
    <t>Man_Slide_RH_Full_Land_07</t>
  </si>
  <si>
    <t>Man_Slide_RH_Full_Land_08</t>
  </si>
  <si>
    <t>Man_Slide_RH_Full_Land_09</t>
  </si>
  <si>
    <t>Man_Slide_RH_Full_Land_10</t>
  </si>
  <si>
    <t>Man_Slide_RH_Full_Land_11</t>
  </si>
  <si>
    <t>Man_Slide_RH_Full_Land_12</t>
  </si>
  <si>
    <t>Man_Slide_RH_Full_Land_13</t>
  </si>
  <si>
    <t>Man_Slide_LH_01</t>
  </si>
  <si>
    <t>Man_Slide_LH_02</t>
  </si>
  <si>
    <t>Man_Slide_LH_03</t>
  </si>
  <si>
    <t>Man_Slide_LH_04</t>
  </si>
  <si>
    <t>Man_Slide_LH_05</t>
  </si>
  <si>
    <t>Man_Slide_LH_06</t>
  </si>
  <si>
    <t>Man_Slide_LH_07</t>
  </si>
  <si>
    <t>Man_Slide_LH_08</t>
  </si>
  <si>
    <t>Man_Slide_LH_09</t>
  </si>
  <si>
    <t>Man_Slide_LH_10</t>
  </si>
  <si>
    <t>Man_Slide_LH_11</t>
  </si>
  <si>
    <t>Man_Slide_LH_Full_01</t>
  </si>
  <si>
    <t>Man_Slide_LH_Full_02</t>
  </si>
  <si>
    <t>Man_Slide_LH_Full_03</t>
  </si>
  <si>
    <t>Man_Slide_LH_Full_04</t>
  </si>
  <si>
    <t>Man_Slide_LH_Full_05</t>
  </si>
  <si>
    <t>Man_Slide_LH_Full_06</t>
  </si>
  <si>
    <t>Man_Slide_LH_Full_07</t>
  </si>
  <si>
    <t>Man_Slide_LH_Full_08</t>
  </si>
  <si>
    <t>Man_Slide_LH_Full_09</t>
  </si>
  <si>
    <t>Man_Slide_LH_Full_10</t>
  </si>
  <si>
    <t>Man_Slide_LH_Full_11</t>
  </si>
  <si>
    <t>Man_Slide_LH_Full_12</t>
  </si>
  <si>
    <t>Man_Slide_LH_Full_13</t>
  </si>
  <si>
    <t>Man_Slide_LH_Full_Land_01</t>
  </si>
  <si>
    <t>Man_Slide_LH_Full_Land_02</t>
  </si>
  <si>
    <t>Man_Slide_LH_Full_Land_03</t>
  </si>
  <si>
    <t>Man_Slide_LH_Full_Land_04</t>
  </si>
  <si>
    <t>Man_Slide_LH_Full_Land_05</t>
  </si>
  <si>
    <t>Man_Slide_LH_Full_Land_06</t>
  </si>
  <si>
    <t>Man_Slide_LH_Full_Land_07</t>
  </si>
  <si>
    <t>Man_Slide_LH_Full_Land_08</t>
  </si>
  <si>
    <t>Man_Slide_LH_Full_Land_09</t>
  </si>
  <si>
    <t>Man_Slide_LH_Full_Land_10</t>
  </si>
  <si>
    <t>Man_Slide_LH_Full_Land_11</t>
  </si>
  <si>
    <t>Man_Slide_LH_Full_Land_12</t>
  </si>
  <si>
    <t>Man_Slide_LH_Full_Land_13</t>
  </si>
  <si>
    <t>Man_Hammering_RH_00</t>
  </si>
  <si>
    <t>Man_Hammering_RH_01</t>
  </si>
  <si>
    <t>Man_Hammering_RH_02</t>
  </si>
  <si>
    <t>Man_Hammering_RH_03</t>
  </si>
  <si>
    <t>Man_Hammering_RH_04</t>
  </si>
  <si>
    <t>Man_Hammering_RH_05</t>
  </si>
  <si>
    <t>Man_Hammering_RH_06</t>
  </si>
  <si>
    <t>Man_Hammering_RH_07</t>
  </si>
  <si>
    <t>Man_Hammering_RH_08</t>
  </si>
  <si>
    <t>Man_Hammering_RH_09</t>
  </si>
  <si>
    <t>Man_Hammering_RH_10</t>
  </si>
  <si>
    <t>Man_Levering_RH_00</t>
  </si>
  <si>
    <t>Man_Levering_RH_01</t>
  </si>
  <si>
    <t>Man_Levering_RH_02</t>
  </si>
  <si>
    <t>Man_Levering_RH_03</t>
  </si>
  <si>
    <t>Man_Levering_RH_04</t>
  </si>
  <si>
    <t>Man_Levering_RH_05</t>
  </si>
  <si>
    <t>Man_Levering_RH_06</t>
  </si>
  <si>
    <t>Man_Levering_RH_07</t>
  </si>
  <si>
    <t>Man_Levering_RH_08</t>
  </si>
  <si>
    <t>Man_Levering_RH_09</t>
  </si>
  <si>
    <t>Man_Levering_RH_10</t>
  </si>
  <si>
    <t>Man_Hammering_LH_00</t>
  </si>
  <si>
    <t>Man_Hammering_LH_01</t>
  </si>
  <si>
    <t>Man_Hammering_LH_02</t>
  </si>
  <si>
    <t>Man_Hammering_LH_03</t>
  </si>
  <si>
    <t>Man_Hammering_LH_04</t>
  </si>
  <si>
    <t>Man_Hammering_LH_05</t>
  </si>
  <si>
    <t>Man_Hammering_LH_06</t>
  </si>
  <si>
    <t>Man_Hammering_LH_07</t>
  </si>
  <si>
    <t>Man_Hammering_LH_08</t>
  </si>
  <si>
    <t>Man_Hammering_LH_09</t>
  </si>
  <si>
    <t>Man_Hammering_LH_10</t>
  </si>
  <si>
    <t>Man_Levering_LH_00</t>
  </si>
  <si>
    <t>Man_Levering_LH_01</t>
  </si>
  <si>
    <t>Man_Levering_LH_02</t>
  </si>
  <si>
    <t>Man_Levering_LH_03</t>
  </si>
  <si>
    <t>Man_Levering_LH_04</t>
  </si>
  <si>
    <t>Man_Levering_LH_05</t>
  </si>
  <si>
    <t>Man_Levering_LH_06</t>
  </si>
  <si>
    <t>Man_Levering_LH_07</t>
  </si>
  <si>
    <t>Man_Levering_LH_08</t>
  </si>
  <si>
    <t>Man_Levering_LH_09</t>
  </si>
  <si>
    <t>Man_Levering_LH_10</t>
  </si>
  <si>
    <t>Man_WalkingJump_RH_2D_25_01</t>
  </si>
  <si>
    <t>Man_WalkingJump_RH_2D_25_02</t>
  </si>
  <si>
    <t>Man_WalkingJump_RH_2D_25_03</t>
  </si>
  <si>
    <t>Man_WalkingJump_RH_2D_25_04</t>
  </si>
  <si>
    <t>Man_WalkingJump_RH_2D_25_05</t>
  </si>
  <si>
    <t>Man_WalkingJump_RH_2D_25_06</t>
  </si>
  <si>
    <t>Man_WalkingJump_RH_2D_25_07</t>
  </si>
  <si>
    <t>Man_WalkingJump_RH_2D_25_08</t>
  </si>
  <si>
    <t>Man_WalkingJump_RH_2D_25_09</t>
  </si>
  <si>
    <t>Man_WalkingJump_RH_2D_25_10</t>
  </si>
  <si>
    <t>Man_WalkingJump_RH_2D_25_11</t>
  </si>
  <si>
    <t>Man_WalkingJump_LH_2D_25_01</t>
  </si>
  <si>
    <t>Man_WalkingJump_LH_2D_25_02</t>
  </si>
  <si>
    <t>Man_WalkingJump_LH_2D_25_03</t>
  </si>
  <si>
    <t>Man_WalkingJump_LH_2D_25_04</t>
  </si>
  <si>
    <t>Man_WalkingJump_LH_2D_25_05</t>
  </si>
  <si>
    <t>Man_WalkingJump_LH_2D_25_06</t>
  </si>
  <si>
    <t>Man_WalkingJump_LH_2D_25_07</t>
  </si>
  <si>
    <t>Man_WalkingJump_LH_2D_25_08</t>
  </si>
  <si>
    <t>Man_WalkingJump_LH_2D_25_09</t>
  </si>
  <si>
    <t>Man_WalkingJump_LH_2D_25_10</t>
  </si>
  <si>
    <t>Man_WalkingJump_LH_2D_25_11</t>
  </si>
  <si>
    <t>Man_Rollers_RH_01</t>
  </si>
  <si>
    <t>Man_Rollers_RH_02</t>
  </si>
  <si>
    <t>Man_Rollers_RH_03</t>
  </si>
  <si>
    <t>Man_Rollers_RH_04</t>
  </si>
  <si>
    <t>Man_Rollers_Stand_RH_01</t>
  </si>
  <si>
    <t>Man_Rollers_Stand_RH_04</t>
  </si>
  <si>
    <t>Man_Rollers_Stand_RH_03</t>
  </si>
  <si>
    <t>Man_Rollers_Stand_RH_02</t>
  </si>
  <si>
    <t>Man_Rollers_LH_01</t>
  </si>
  <si>
    <t>Man_Rollers_LH_02</t>
  </si>
  <si>
    <t>Man_Rollers_LH_03</t>
  </si>
  <si>
    <t>Man_Rollers_LH_04</t>
  </si>
  <si>
    <t>Man_Rollers_Stand_LH_01</t>
  </si>
  <si>
    <t>Man_Rollers_Stand_LH_02</t>
  </si>
  <si>
    <t>Man_Rollers_Stand_LH_03</t>
  </si>
  <si>
    <t>Man_Rollers_Stand_LH_04</t>
  </si>
  <si>
    <t>Man_Rollers_Fall_RH_01</t>
  </si>
  <si>
    <t>Man_Rollers_Fall_RH_02</t>
  </si>
  <si>
    <t>Man_Rollers_Fall_RH_03</t>
  </si>
  <si>
    <t>Man_Rollers_Fall_RH_04</t>
  </si>
  <si>
    <t>Man_Rollers_Fall_RH_05</t>
  </si>
  <si>
    <t>Man_Rollers_Fall_LH_01</t>
  </si>
  <si>
    <t>Man_Rollers_Fall_LH_02</t>
  </si>
  <si>
    <t>Man_Rollers_Fall_LH_03</t>
  </si>
  <si>
    <t>Man_Rollers_Fall_LH_04</t>
  </si>
  <si>
    <t>Man_Rollers_Fall_LH_05</t>
  </si>
  <si>
    <t>Man_Vine_RH_01</t>
  </si>
  <si>
    <t>Man_Vine_RH_02</t>
  </si>
  <si>
    <t>Man_Vine_RH_03</t>
  </si>
  <si>
    <t>Man_Vine_RH_04</t>
  </si>
  <si>
    <t>Man_Vine_RH_05</t>
  </si>
  <si>
    <t>Man_Vine_RH_06</t>
  </si>
  <si>
    <t>Man_Vine_RH_07</t>
  </si>
  <si>
    <t>Man_Vine_RH_08</t>
  </si>
  <si>
    <t>Man_Vine_RH_09</t>
  </si>
  <si>
    <t>Man_Vine_RH_10</t>
  </si>
  <si>
    <t>Man_Vine_RH_11</t>
  </si>
  <si>
    <t>Man_Vine_RH_12</t>
  </si>
  <si>
    <t>Man_Vine_RH_13</t>
  </si>
  <si>
    <t>Man_Vine_RH_14</t>
  </si>
  <si>
    <t>Man_Vine_RH_15</t>
  </si>
  <si>
    <t>Man_Vine_RH_16</t>
  </si>
  <si>
    <t>Man_Vine_RH_17</t>
  </si>
  <si>
    <t>Man_Vine_RH_18</t>
  </si>
  <si>
    <t>Man_Vine_RH_19</t>
  </si>
  <si>
    <t>Man_Vine_RH_20</t>
  </si>
  <si>
    <t>Man_Vine_LH_01</t>
  </si>
  <si>
    <t>Man_Vine_LH_02</t>
  </si>
  <si>
    <t>Man_Vine_LH_03</t>
  </si>
  <si>
    <t>Man_Vine_LH_04</t>
  </si>
  <si>
    <t>Man_Vine_LH_05</t>
  </si>
  <si>
    <t>Man_Vine_LH_06</t>
  </si>
  <si>
    <t>Man_Vine_LH_07</t>
  </si>
  <si>
    <t>Man_Vine_LH_08</t>
  </si>
  <si>
    <t>Man_Vine_LH_09</t>
  </si>
  <si>
    <t>Man_Vine_LH_10</t>
  </si>
  <si>
    <t>Man_Vine_LH_11</t>
  </si>
  <si>
    <t>Man_Vine_LH_12</t>
  </si>
  <si>
    <t>Man_Vine_LH_13</t>
  </si>
  <si>
    <t>Man_Vine_LH_14</t>
  </si>
  <si>
    <t>Man_Vine_LH_15</t>
  </si>
  <si>
    <t>Man_Vine_LH_16</t>
  </si>
  <si>
    <t>Man_Vine_LH_17</t>
  </si>
  <si>
    <t>Man_Vine_LH_18</t>
  </si>
  <si>
    <t>Man_Vine_LH_19</t>
  </si>
  <si>
    <t>Man_Vine_LH_20</t>
  </si>
  <si>
    <t>Man_Die_Fall_LH_01</t>
  </si>
  <si>
    <t>Man_Die_Fall_LH_04</t>
  </si>
  <si>
    <t>Man_Die_Fall_LH_03</t>
  </si>
  <si>
    <t>Man_Die_Fall_LH_02</t>
  </si>
  <si>
    <t>Man_Die_Fall_RH_01</t>
  </si>
  <si>
    <t>Man_Die_Fall_RH_02</t>
  </si>
  <si>
    <t>Man_Die_Fall_RH_03</t>
  </si>
  <si>
    <t>Man_Die_Fall_RH_04</t>
  </si>
  <si>
    <t>Man_Die_Fire_RH_01</t>
  </si>
  <si>
    <t>Man_Die_Fire_RH_02</t>
  </si>
  <si>
    <t>Man_Die_Fire_RH_03</t>
  </si>
  <si>
    <t>Man_Die_Fire_RH_04</t>
  </si>
  <si>
    <t>Man_Die_Fire_RH_05</t>
  </si>
  <si>
    <t>Man_Die_Fire_RH_06</t>
  </si>
  <si>
    <t>Man_Die_Fire_RH_07</t>
  </si>
  <si>
    <t>Man_Die_Fire_RH_08</t>
  </si>
  <si>
    <t>Man_Die_Fire_RH_09</t>
  </si>
  <si>
    <t>Man_Die_Fire_RH_10</t>
  </si>
  <si>
    <t>Man_Die_Fire_RH_11</t>
  </si>
  <si>
    <t>Man_Die_Fire_RH_12</t>
  </si>
  <si>
    <t>Man_Walk_RH_07</t>
  </si>
  <si>
    <t>Man_Walk_RH_08</t>
  </si>
  <si>
    <t>Man_Walk_RH_05</t>
  </si>
  <si>
    <t>Man_Walk_RH_06</t>
  </si>
  <si>
    <t>Man_Walk_LH_05</t>
  </si>
  <si>
    <t>Man_Walk_LH_06</t>
  </si>
  <si>
    <t>Man_Walk_LH_07</t>
  </si>
  <si>
    <t>Man_Walk_LH_08</t>
  </si>
  <si>
    <t>Man_Die_Fire_Adj_RH_01</t>
  </si>
  <si>
    <t>Man_Die_Fire_Adj_RH_02</t>
  </si>
  <si>
    <t>Man_Die_Fire_LH_01</t>
  </si>
  <si>
    <t>Man_Die_Fire_LH_02</t>
  </si>
  <si>
    <t>Man_Die_Fire_LH_03</t>
  </si>
  <si>
    <t>Man_Die_Fire_LH_04</t>
  </si>
  <si>
    <t>Man_Die_Fire_LH_05</t>
  </si>
  <si>
    <t>Man_Die_Fire_LH_06</t>
  </si>
  <si>
    <t>Man_Die_Fire_LH_07</t>
  </si>
  <si>
    <t>Man_Die_Fire_LH_08</t>
  </si>
  <si>
    <t>Man_Die_Fire_LH_09</t>
  </si>
  <si>
    <t>Man_Die_Fire_LH_10</t>
  </si>
  <si>
    <t>Man_Die_Fire_LH_11</t>
  </si>
  <si>
    <t>Man_Die_Fire_LH_12</t>
  </si>
  <si>
    <t>Man_Die_Fire_Adj_LH_01</t>
  </si>
  <si>
    <t>Man_Die_Fire_Adj_LH_02</t>
  </si>
  <si>
    <t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64, 65, 66, 67, 68, 69, 70, 71, 72, 73, 74, 75, 5, 5, 20, 21, 22, 23, 20, 21, 22, 23,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72, 73, 74, 75, 76, 77, 78, 79, 80, 81, 82, 83, 13, 13, 28, 29, 30, 31, 28, 29, 30, 31, 4, 5, 5, 5, 5, 5, 5, 6, 7};</t>
  </si>
  <si>
    <t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0, 0,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-2, -2, -2, -2, -2, -1, 0, 1, 2, 4, 7, 11, 15};</t>
  </si>
  <si>
    <t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0, 0, 0, 0, 0, 0, 0, 0, 0, 0, 0, 10, -10, 0, 0, 0, 0, 0, 0, 0,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0, 0, 0, 0, 0, 0, 0, 0, 0, 0, 0, -10, 10, 0, 0, 0, 0, 0, 0, 0, 0, 0, 0, 0, 0, 0, 0, 0, 0, 0};</t>
  </si>
  <si>
    <t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0, 0, 0, 0, 0, 0, 0, 0, 0, 0, 0, 4, -4, 0, 0, 0, 0, 0, 0, 0,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0, 0, 0, 0, 0, 0, 0, 0, 0, 0, 0, -4, 4, 0, 0, 0, 0, 0, 0, 0, 0, 0, 0, 0, 0, 0, 0, 0, 0, 0};</t>
  </si>
  <si>
    <t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0, 0, 0, 0, 0, 0, 0, 0, 0, 0, 0, 2, -2, 0, 0, 0, 0, 0, 0, 0,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0, 0, 0, 0, 0, 0, 0, 0, 0, 0, 0, -2, 2, 0, 0, 0, 0, 0, 0, 0, 0, 0, 0, 0, 0, 0, 0, 0, 0, 0};</t>
  </si>
  <si>
    <t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389,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408, 65535, 65535, 65535, 65535, 65535, 65535, 65535, 65535, 65535, 65535, 65535, 65535, 65535, 65535, 65535, 65535, 65535, 65535, 65535, 408,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533,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};</t>
  </si>
  <si>
    <t>Enemy_Walk_RH_00</t>
  </si>
  <si>
    <t>None</t>
  </si>
  <si>
    <t>Enemy_Walk_RH_01</t>
  </si>
  <si>
    <t>Enemy_Walk_RH_02</t>
  </si>
  <si>
    <t>Enemy_Walk_RH_03</t>
  </si>
  <si>
    <t>Enemy_Walk_Bow_RH_00</t>
  </si>
  <si>
    <t>Enemy_Walk_Bow_RH_03</t>
  </si>
  <si>
    <t>Enemy_Walk_Bow_RH_02</t>
  </si>
  <si>
    <t>Enemy_Walk_Bow_RH_01</t>
  </si>
  <si>
    <t>Enemy_Fire_RH_00</t>
  </si>
  <si>
    <t>Enemy_Fire_RH_01</t>
  </si>
  <si>
    <t>Enemy_Fire_RH_02</t>
  </si>
  <si>
    <t>Enemy_Fire_RH_03</t>
  </si>
  <si>
    <t>Enemy_Fire_RH_04</t>
  </si>
  <si>
    <t>Enemy_Fire_RH_05</t>
  </si>
  <si>
    <t>Enemy_Fire_RH_06</t>
  </si>
  <si>
    <t>Enemy_Fire_RH_07</t>
  </si>
  <si>
    <t>Enemy_Walk_LH_00</t>
  </si>
  <si>
    <t>Enemy_Walk_LH_01</t>
  </si>
  <si>
    <t>Enemy_Walk_LH_02</t>
  </si>
  <si>
    <t>Enemy_Walk_LH_03</t>
  </si>
  <si>
    <t>Enemy_Walk_Bow_LH_00</t>
  </si>
  <si>
    <t>Enemy_Walk_Bow_LH_01</t>
  </si>
  <si>
    <t>Enemy_Walk_Bow_LH_02</t>
  </si>
  <si>
    <t>Enemy_Walk_Bow_LH_03</t>
  </si>
  <si>
    <t>Enemy_Fire_LH_00</t>
  </si>
  <si>
    <t>Enemy_Fire_LH_01</t>
  </si>
  <si>
    <t>Enemy_Fire_LH_02</t>
  </si>
  <si>
    <t>Enemy_Fire_LH_03</t>
  </si>
  <si>
    <t>Enemy_Fire_LH_04</t>
  </si>
  <si>
    <t>Enemy_Fire_LH_05</t>
  </si>
  <si>
    <t>Enemy_Fire_LH_06</t>
  </si>
  <si>
    <t>Enemy_Fire_LH_07</t>
  </si>
  <si>
    <t>Enemy_Fire_RH_08</t>
  </si>
  <si>
    <t>Enemy_Fire_RH_09</t>
  </si>
  <si>
    <t>Enemy_Fire_RH_10</t>
  </si>
  <si>
    <t>Enemy_Fire_RH_11</t>
  </si>
  <si>
    <t>Enemy_Fire_RH_12</t>
  </si>
  <si>
    <t>Enemy_Fire_LH_08</t>
  </si>
  <si>
    <t>Enemy_Fire_LH_09</t>
  </si>
  <si>
    <t>Enemy_Fire_LH_10</t>
  </si>
  <si>
    <t>Enemy_Fire_LH_11</t>
  </si>
  <si>
    <t>Enemy_Fire_LH_12</t>
  </si>
  <si>
    <t>Man_Die_Arrow_FallForward_RH_01</t>
  </si>
  <si>
    <t>Man_Die_Arrow_FallForward_RH_04</t>
  </si>
  <si>
    <t>Man_Die_Arrow_FallForward_RH_03</t>
  </si>
  <si>
    <t>Man_Die_Arrow_FallForward_RH_02</t>
  </si>
  <si>
    <t>Man_Die_Arrow_FallBackward_RH_01</t>
  </si>
  <si>
    <t>Man_Die_Arrow_FallBackward_RH_02</t>
  </si>
  <si>
    <t>Man_Die_Arrow_FallBackward_RH_03</t>
  </si>
  <si>
    <t>Man_Die_Arrow_FallBackward_RH_04</t>
  </si>
  <si>
    <t>Man_Vine_Exit_RH_01</t>
  </si>
  <si>
    <t>Man_Vine_Exit_RH_02</t>
  </si>
  <si>
    <t>Man_Vine_Exit_RH_03</t>
  </si>
  <si>
    <t>Man_Vine_Exit_RH_04</t>
  </si>
  <si>
    <t>Man_Vine_Exit_RH_05</t>
  </si>
  <si>
    <t>Man_Vine_Exit_RH_06</t>
  </si>
  <si>
    <t>Man_Vine_Exit_RH_07</t>
  </si>
  <si>
    <t>Man_Vine_Exit_RH_08</t>
  </si>
  <si>
    <t>Man_Vine_Exit_LH_01</t>
  </si>
  <si>
    <t>Man_Vine_Exit_LH_02</t>
  </si>
  <si>
    <t>Man_Vine_Exit_LH_03</t>
  </si>
  <si>
    <t>Man_Vine_Exit_LH_04</t>
  </si>
  <si>
    <t>Man_Vine_Exit_LH_05</t>
  </si>
  <si>
    <t>Man_Vine_Exit_LH_06</t>
  </si>
  <si>
    <t>Man_Vine_Exit_LH_07</t>
  </si>
  <si>
    <t>Man_Vine_Exit_LH_08</t>
  </si>
  <si>
    <t>Man_Vine_Entry_RH_01</t>
  </si>
  <si>
    <t>Man_Vine_Entry_RH_02</t>
  </si>
  <si>
    <t>Man_Vine_Entry_RH_03</t>
  </si>
  <si>
    <t>Man_Vine_Entry_RH_04</t>
  </si>
  <si>
    <t>Man_Vine_Entry_RH_05</t>
  </si>
  <si>
    <t>Man_Vine_Entry_RH_06</t>
  </si>
  <si>
    <t>Man_Vine_Entry_RH_07</t>
  </si>
  <si>
    <t>Man_Vine_Entry_RH_08</t>
  </si>
  <si>
    <t>Man_Vine_Entry_LH_01</t>
  </si>
  <si>
    <t>Man_Vine_Entry_LH_02</t>
  </si>
  <si>
    <t>Man_Vine_Entry_LH_03</t>
  </si>
  <si>
    <t>Man_Vine_Entry_LH_04</t>
  </si>
  <si>
    <t>Man_Vine_Entry_LH_05</t>
  </si>
  <si>
    <t>Man_Vine_Entry_LH_06</t>
  </si>
  <si>
    <t>Man_Vine_Entry_LH_07</t>
  </si>
  <si>
    <t>Man_Vine_Entry_LH_08</t>
  </si>
  <si>
    <t>Enemy_Trebochet_Release_RH_01</t>
  </si>
  <si>
    <t>Enemy_Trebochet_Release_RH_02</t>
  </si>
  <si>
    <t>Enemy_Trebochet_Release_RH_03</t>
  </si>
  <si>
    <t>Enemy_Trebochet_Release_RH_04</t>
  </si>
  <si>
    <t>Enemy_Trebochet_Release_RH_05</t>
  </si>
  <si>
    <t>Enemy_Trebochet_Release_RH_06</t>
  </si>
  <si>
    <t>Enemy_Trebochet_Release_LH_01</t>
  </si>
  <si>
    <t>Enemy_Trebochet_Release_LH_02</t>
  </si>
  <si>
    <t>Enemy_Trebochet_Release_LH_03</t>
  </si>
  <si>
    <t>Enemy_Trebochet_Release_LH_04</t>
  </si>
  <si>
    <t>Enemy_Trebochet_Release_LH_05</t>
  </si>
  <si>
    <t>Enemy_Trebochet_Release_LH_06</t>
  </si>
  <si>
    <t>Enemy_Trebochet_Release_LH_07</t>
  </si>
  <si>
    <t>Enemy_Trebochet_Release_LH_08</t>
  </si>
  <si>
    <t>Enemy_Trebochet_Release_LH_09</t>
  </si>
  <si>
    <t>Enemy_Trebochet_Release_LH_10</t>
  </si>
  <si>
    <t>Enemy_Trebochet_Release_LH_11</t>
  </si>
  <si>
    <t>Enemy_Trebochet_Release_LH_12</t>
  </si>
  <si>
    <t>Enemy_Trebochet_Release_LH_13</t>
  </si>
  <si>
    <t>Enemy_Trebochet_Release_LH_14</t>
  </si>
  <si>
    <t>Enemy_Trebochet_Release_RH_07</t>
  </si>
  <si>
    <t>Enemy_Trebochet_Release_RH_08</t>
  </si>
  <si>
    <t>Enemy_Trebochet_Release_RH_09</t>
  </si>
  <si>
    <t>Enemy_Trebochet_Release_RH_10</t>
  </si>
  <si>
    <t>Enemy_Trebochet_Release_RH_12</t>
  </si>
  <si>
    <t>Enemy_Trebochet_Release_RH_11</t>
  </si>
  <si>
    <t>Enemy_Trebochet_Release_RH_13</t>
  </si>
  <si>
    <t>Enemy_Trebochet_Release_RH_14</t>
  </si>
  <si>
    <t>Man_Die_FWD_RH_01</t>
  </si>
  <si>
    <t>Man_Die_FWD_RH_04</t>
  </si>
  <si>
    <t>Man_Die_FWD_RH_03</t>
  </si>
  <si>
    <t>Man_Die_FWD_RH_02</t>
  </si>
  <si>
    <t>Man_Die_BWD_RH_01</t>
  </si>
  <si>
    <t>Man_Die_BWD_RH_02</t>
  </si>
  <si>
    <t>Man_Die_BWD_RH_03</t>
  </si>
  <si>
    <t>Man_Die_BWD_RH_04</t>
  </si>
  <si>
    <t>Man_Die_FWD_LH_01</t>
  </si>
  <si>
    <t>Man_Die_FWD_LH_02</t>
  </si>
  <si>
    <t>Man_Die_FWD_LH_03</t>
  </si>
  <si>
    <t>Man_Die_FWD_LH_04</t>
  </si>
  <si>
    <t>Man_Die_BWD_LH_01</t>
  </si>
  <si>
    <t>Man_Die_BWD_LH_02</t>
  </si>
  <si>
    <t>Man_Die_BWD_LH_03</t>
  </si>
  <si>
    <t>Man_Die_BWD_LH_04</t>
  </si>
  <si>
    <t>uint16_t mapX[] = { 140</t>
  </si>
  <si>
    <t>uint16_t mapY[] = {  14</t>
  </si>
  <si>
    <t>140,14,</t>
  </si>
  <si>
    <t>Man_Sword_Lunge_RH_01</t>
  </si>
  <si>
    <t>Man_Sword_Stationary_RH</t>
  </si>
  <si>
    <t>Man_Sword_Lunge_RH_02</t>
  </si>
  <si>
    <t>Man_Sword_Lunge_RH_03</t>
  </si>
  <si>
    <t>Man_Sword_Lunge_RH_04</t>
  </si>
  <si>
    <t>Man_Sword_Lunge_RH_05</t>
  </si>
  <si>
    <t>Man_Sword_Lunge_RH_06</t>
  </si>
  <si>
    <t>Man_Sword_Walk_RH_01</t>
  </si>
  <si>
    <t>Man_Sword_Walk_RH_02</t>
  </si>
  <si>
    <t>Man_Sword_Walk_RH_03</t>
  </si>
  <si>
    <t>Man_Sword_Walk_RH_04</t>
  </si>
  <si>
    <t>Man_Sword_Walk_BK_RH_01</t>
  </si>
  <si>
    <t>Man_Sword_Walk_BK_RH_02</t>
  </si>
  <si>
    <t>Man_Sword_Walk_BK_RH_03</t>
  </si>
  <si>
    <t>Man_Sword_Walk_BK_RH_04</t>
  </si>
  <si>
    <t>Man_Sword_StandingJump_RH_01</t>
  </si>
  <si>
    <t>Man_Sword_StandingJump_RH_07</t>
  </si>
  <si>
    <t>Man_Sword_StandingJump_RH_06</t>
  </si>
  <si>
    <t>Man_Sword_StandingJump_RH_02</t>
  </si>
  <si>
    <t>Man_Sword_StandingJump_RH_03</t>
  </si>
  <si>
    <t>Man_Sword_StandingJump_RH_04</t>
  </si>
  <si>
    <t>Man_Sword_StandingJump_RH_05</t>
  </si>
  <si>
    <t>Enemy_Sword_Stationary_RH</t>
  </si>
  <si>
    <t>Enemy_Sword_Lunge_RH_01</t>
  </si>
  <si>
    <t>Enemy_Sword_Lunge_RH_02</t>
  </si>
  <si>
    <t>Enemy_Sword_Lunge_RH_03</t>
  </si>
  <si>
    <t>Enemy_Sword_Lunge_RH_04</t>
  </si>
  <si>
    <t>Enemy_Sword_Lunge_RH_05</t>
  </si>
  <si>
    <t>Enemy_Sword_Lunge_RH_06</t>
  </si>
  <si>
    <t>Enemy_Sword_Walk_RH_01</t>
  </si>
  <si>
    <t>Enemy_Sword_Walk_RH_02</t>
  </si>
  <si>
    <t>Enemy_Sword_Walk_RH_03</t>
  </si>
  <si>
    <t>Enemy_Sword_Walk_RH_04</t>
  </si>
  <si>
    <t>Enemy_Sword_Walk_BK_RH_01</t>
  </si>
  <si>
    <t>Enemy_Sword_Walk_BK_RH_02</t>
  </si>
  <si>
    <t>Enemy_Sword_Walk_BK_RH_03</t>
  </si>
  <si>
    <t>Enemy_Sword_Walk_BK_RH_04</t>
  </si>
  <si>
    <t>Enemy_Sword_StandingJump_RH_01</t>
  </si>
  <si>
    <t>Enemy_Sword_StandingJump_RH_02</t>
  </si>
  <si>
    <t>Enemy_Sword_StandingJump_RH_03</t>
  </si>
  <si>
    <t>Enemy_Sword_StandingJump_RH_04</t>
  </si>
  <si>
    <t>Enemy_Sword_StandingJump_RH_05</t>
  </si>
  <si>
    <t>Enemy_Sword_StandingJump_RH_06</t>
  </si>
  <si>
    <t>Enemy_Sword_StandingJump_RH_07</t>
  </si>
  <si>
    <t>Enemy_Sword_Lunge_LH_01</t>
  </si>
  <si>
    <t>Enemy_Sword_Lunge_LH_02</t>
  </si>
  <si>
    <t>Enemy_Sword_Lunge_LH_03</t>
  </si>
  <si>
    <t>Enemy_Sword_Lunge_LH_04</t>
  </si>
  <si>
    <t>Enemy_Sword_Lunge_LH_05</t>
  </si>
  <si>
    <t>Enemy_Sword_Lunge_LH_06</t>
  </si>
  <si>
    <t>Enemy_Sword_Walk_LH_01</t>
  </si>
  <si>
    <t>Enemy_Sword_Walk_LH_02</t>
  </si>
  <si>
    <t>Enemy_Sword_Walk_LH_03</t>
  </si>
  <si>
    <t>Enemy_Sword_Walk_LH_04</t>
  </si>
  <si>
    <t>Enemy_Sword_Walk_BK_LH_01</t>
  </si>
  <si>
    <t>Enemy_Sword_Walk_BK_LH_02</t>
  </si>
  <si>
    <t>Enemy_Sword_Walk_BK_LH_03</t>
  </si>
  <si>
    <t>Enemy_Sword_Walk_BK_LH_04</t>
  </si>
  <si>
    <t>Enemy_Sword_StandingJump_LH_01</t>
  </si>
  <si>
    <t>Enemy_Sword_StandingJump_LH_02</t>
  </si>
  <si>
    <t>Enemy_Sword_StandingJump_LH_03</t>
  </si>
  <si>
    <t>Enemy_Sword_StandingJump_LH_04</t>
  </si>
  <si>
    <t>Enemy_Sword_StandingJump_LH_05</t>
  </si>
  <si>
    <t>Enemy_Sword_StandingJump_LH_06</t>
  </si>
  <si>
    <t>Enemy_Sword_StandingJump_LH_07</t>
  </si>
  <si>
    <t>Enemy_Sword_Stationary_LH</t>
  </si>
  <si>
    <t>Man_Sword_Stationary_LH</t>
  </si>
  <si>
    <t>Man_Sword_Lunge_LH_01</t>
  </si>
  <si>
    <t>Man_Sword_Lunge_LH_02</t>
  </si>
  <si>
    <t>Man_Sword_Lunge_LH_03</t>
  </si>
  <si>
    <t>Man_Sword_Lunge_LH_04</t>
  </si>
  <si>
    <t>Man_Sword_Lunge_LH_05</t>
  </si>
  <si>
    <t>Man_Sword_Lunge_LH_06</t>
  </si>
  <si>
    <t>Man_Sword_Walk_LH_01</t>
  </si>
  <si>
    <t>Man_Sword_Walk_LH_02</t>
  </si>
  <si>
    <t>Man_Sword_Walk_LH_03</t>
  </si>
  <si>
    <t>Man_Sword_Walk_LH_04</t>
  </si>
  <si>
    <t>Man_Sword_Walk_BK_LH_01</t>
  </si>
  <si>
    <t>Man_Sword_Walk_BK_LH_02</t>
  </si>
  <si>
    <t>Man_Sword_Walk_BK_LH_03</t>
  </si>
  <si>
    <t>Man_Sword_Walk_BK_LH_04</t>
  </si>
  <si>
    <t>Man_Sword_StandingJump_LH_01</t>
  </si>
  <si>
    <t>Man_Sword_StandingJump_LH_02</t>
  </si>
  <si>
    <t>Man_Sword_StandingJump_LH_03</t>
  </si>
  <si>
    <t>Man_Sword_StandingJump_LH_04</t>
  </si>
  <si>
    <t>Man_Sword_StandingJump_LH_05</t>
  </si>
  <si>
    <t>Man_Sword_StandingJump_LH_06</t>
  </si>
  <si>
    <t>Man_Sword_StandingJump_LH_07</t>
  </si>
  <si>
    <t>Man_Die_Arrow_FallForward_LH_01</t>
  </si>
  <si>
    <t>Man_Die_Arrow_FallForward_LH_02</t>
  </si>
  <si>
    <t>Man_Die_Arrow_FallForward_LH_03</t>
  </si>
  <si>
    <t>Man_Die_Arrow_FallForward_LH_04</t>
  </si>
  <si>
    <t>Man_Die_Arrow_FallBackward_LH_01</t>
  </si>
  <si>
    <t>Man_Die_Arrow_FallBackward_LH_02</t>
  </si>
  <si>
    <t>Man_Die_Arrow_FallBackward_LH_03</t>
  </si>
  <si>
    <t>Man_Die_Arrow_FallBackward_LH_04</t>
  </si>
  <si>
    <t>Enemy_Die_FWD_LH_01</t>
  </si>
  <si>
    <t>Enemy_Die_FWD_LH_02</t>
  </si>
  <si>
    <t>Enemy_Die_FWD_LH_03</t>
  </si>
  <si>
    <t>Enemy_Die_FWD_LH_04</t>
  </si>
  <si>
    <t>Enemy_Die_BWD_LH_01</t>
  </si>
  <si>
    <t>Enemy_Die_BWD_LH_02</t>
  </si>
  <si>
    <t>Enemy_Die_BWD_LH_03</t>
  </si>
  <si>
    <t>Enemy_Die_BWD_LH_04</t>
  </si>
  <si>
    <t>Enemy_Die_FWD_RH_01</t>
  </si>
  <si>
    <t>Enemy_Die_FWD_RH_02</t>
  </si>
  <si>
    <t>Enemy_Die_FWD_RH_03</t>
  </si>
  <si>
    <t>Enemy_Die_FWD_RH_04</t>
  </si>
  <si>
    <t>Enemy_Die_BWD_RH_01</t>
  </si>
  <si>
    <t>Enemy_Die_BWD_RH_02</t>
  </si>
  <si>
    <t>Enemy_Die_BWD_RH_03</t>
  </si>
  <si>
    <t>Enemy_Die_BWD_RH_04</t>
  </si>
  <si>
    <t>Enemy_Die_FWD_RH_05</t>
  </si>
  <si>
    <t>Enemy_Die_FWD_RH_06</t>
  </si>
  <si>
    <t>Enemy_Die_FWD_RH_07</t>
  </si>
  <si>
    <t>Enemy_Die_FWD_RH_08</t>
  </si>
  <si>
    <t>Enemy_Die_BWD_RH_05</t>
  </si>
  <si>
    <t>Enemy_Die_BWD_RH_06</t>
  </si>
  <si>
    <t>Enemy_Die_BWD_RH_07</t>
  </si>
  <si>
    <t>Enemy_Die_BWD_RH_08</t>
  </si>
  <si>
    <t>Enemy_Die_FWD_LH_05</t>
  </si>
  <si>
    <t>Enemy_Die_FWD_LH_06</t>
  </si>
  <si>
    <t>Enemy_Die_FWD_LH_07</t>
  </si>
  <si>
    <t>Enemy_Die_FWD_LH_08</t>
  </si>
  <si>
    <t>Enemy_Die_BWD_LH_05</t>
  </si>
  <si>
    <t>Enemy_Die_BWD_LH_06</t>
  </si>
  <si>
    <t>Enemy_Die_BWD_LH_07</t>
  </si>
  <si>
    <t>Enemy_Die_BWD_LH_08</t>
  </si>
  <si>
    <t>Enemy_Die_FWD_LH_09</t>
  </si>
  <si>
    <t>Enemy_Die_FWD_LH_10</t>
  </si>
  <si>
    <t>Enemy_Die_FWD_LH_11</t>
  </si>
  <si>
    <t>Enemy_Die_FWD_LH_12</t>
  </si>
  <si>
    <t>Enemy_Die_FWD_LH_13</t>
  </si>
  <si>
    <t>Enemy_Die_BWD_LH_09</t>
  </si>
  <si>
    <t>Enemy_Die_BWD_LH_10</t>
  </si>
  <si>
    <t>Enemy_Die_BWD_LH_11</t>
  </si>
  <si>
    <t>Enemy_Die_BWD_LH_12</t>
  </si>
  <si>
    <t>Enemy_Die_BWD_LH_13</t>
  </si>
  <si>
    <t>Enemy_Die_FWD_RH_09</t>
  </si>
  <si>
    <t>Enemy_Die_FWD_RH_10</t>
  </si>
  <si>
    <t>Enemy_Die_FWD_RH_11</t>
  </si>
  <si>
    <t>Enemy_Die_FWD_RH_12</t>
  </si>
  <si>
    <t>Enemy_Die_FWD_RH_13</t>
  </si>
  <si>
    <t>Enemy_Die_BWD_RH_09</t>
  </si>
  <si>
    <t>Enemy_Die_BWD_RH_10</t>
  </si>
  <si>
    <t>Enemy_Die_BWD_RH_11</t>
  </si>
  <si>
    <t>Enemy_Die_BWD_RH_12</t>
  </si>
  <si>
    <t>Enemy_Die_BWD_RH_13</t>
  </si>
  <si>
    <t>Man_Die_Water_RH_01</t>
  </si>
  <si>
    <t>Man_Die_Water_RH_02</t>
  </si>
  <si>
    <t>Man_Die_Water_RH_03</t>
  </si>
  <si>
    <t>Man_Die_Water_RH_04</t>
  </si>
  <si>
    <t>Man_Die_Water_RH_05</t>
  </si>
  <si>
    <t>Man_Die_Water_RH_06</t>
  </si>
  <si>
    <t>Man_Die_Water_RH_07</t>
  </si>
  <si>
    <t>Man_Die_Water_LH_02</t>
  </si>
  <si>
    <t>Man_Die_Water_LH_01</t>
  </si>
  <si>
    <t>Man_Die_Water_LH_03</t>
  </si>
  <si>
    <t>Man_Die_Water_LH_04</t>
  </si>
  <si>
    <t>Man_Die_Water_LH_05</t>
  </si>
  <si>
    <t>Man_Die_Water_LH_06</t>
  </si>
  <si>
    <t>Man_Die_Water_LH_07</t>
  </si>
  <si>
    <t>Man_Die_Water_RH_02_01</t>
  </si>
  <si>
    <t>Man_Die_Water_RH_02_02</t>
  </si>
  <si>
    <t>Man_Die_Water_RH_02_03</t>
  </si>
  <si>
    <t>Man_Die_Water_RH_02_04</t>
  </si>
  <si>
    <t>Man_Die_Water_RH_02_05</t>
  </si>
  <si>
    <t>Man_Die_Water_RH_02_06</t>
  </si>
  <si>
    <t>Man_Die_Water_RH_02_07</t>
  </si>
  <si>
    <t>Man_Die_Water_LH_02_01</t>
  </si>
  <si>
    <t>Man_Die_Water_LH_02_02</t>
  </si>
  <si>
    <t>Man_Die_Water_LH_02_03</t>
  </si>
  <si>
    <t>Man_Die_Water_LH_02_04</t>
  </si>
  <si>
    <t>Man_Die_Water_LH_02_05</t>
  </si>
  <si>
    <t>Man_Die_Water_LH_02_06</t>
  </si>
  <si>
    <t>Man_Die_Water_LH_02_07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</si>
</sst>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4FC1FF"/>
      <name val="Menlo"/>
      <family val="2"/>
    </font>
    <font>
      <i/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  <font>
      <sz val="12"/>
      <color rgb="FFB5CEA8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31D-4C97-AD45-A228-2A94A1C41CE1}">
  <dimension ref="A1:Q1000"/>
  <sheetViews>
    <sheetView tabSelected="1" topLeftCell="A773" workbookViewId="0">
      <pane ySplit="18420" topLeftCell="A988"/>
      <selection activeCell="C811" sqref="C811:C817"/>
      <selection pane="bottomLeft" activeCell="C995" sqref="C995:C1000"/>
    </sheetView>
  </sheetViews>
  <sheetFormatPr baseColWidth="10" defaultRowHeight="16" x14ac:dyDescent="0.2"/>
  <cols>
    <col min="2" max="2" width="39.5" customWidth="1"/>
    <col min="9" max="9" width="25.83203125" customWidth="1"/>
  </cols>
  <sheetData>
    <row r="1" spans="1:8" x14ac:dyDescent="0.2">
      <c r="C1" t="s">
        <v>1</v>
      </c>
      <c r="D1" t="s">
        <v>199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 s="1" t="s">
        <v>43</v>
      </c>
      <c r="C2">
        <v>0</v>
      </c>
      <c r="D2">
        <v>0</v>
      </c>
      <c r="E2">
        <v>0</v>
      </c>
      <c r="F2">
        <v>0</v>
      </c>
      <c r="G2">
        <v>0</v>
      </c>
      <c r="H2">
        <f>_xlfn.XLOOKUP(I2,$B$2:$B$940,$A$2:$A$940,65535)</f>
        <v>65535</v>
      </c>
    </row>
    <row r="3" spans="1:8" x14ac:dyDescent="0.2">
      <c r="A3">
        <f>A2+1</f>
        <v>1</v>
      </c>
      <c r="B3" s="1" t="s">
        <v>44</v>
      </c>
      <c r="C3">
        <v>1</v>
      </c>
      <c r="D3">
        <v>0</v>
      </c>
      <c r="E3">
        <v>0</v>
      </c>
      <c r="F3">
        <v>0</v>
      </c>
      <c r="G3">
        <v>0</v>
      </c>
      <c r="H3">
        <f>_xlfn.XLOOKUP(I3,$B$2:$B$940,$A$2:$A$940,65535)</f>
        <v>65535</v>
      </c>
    </row>
    <row r="4" spans="1:8" x14ac:dyDescent="0.2">
      <c r="A4">
        <f t="shared" ref="A4:A67" si="0">A3+1</f>
        <v>2</v>
      </c>
      <c r="B4" s="1" t="s">
        <v>45</v>
      </c>
      <c r="C4">
        <v>2</v>
      </c>
      <c r="D4">
        <v>0</v>
      </c>
      <c r="E4">
        <v>0</v>
      </c>
      <c r="F4">
        <v>0</v>
      </c>
      <c r="G4">
        <v>0</v>
      </c>
      <c r="H4">
        <f>_xlfn.XLOOKUP(I4,$B$2:$B$940,$A$2:$A$940,65535)</f>
        <v>65535</v>
      </c>
    </row>
    <row r="5" spans="1:8" x14ac:dyDescent="0.2">
      <c r="A5">
        <f t="shared" si="0"/>
        <v>3</v>
      </c>
      <c r="B5" s="1" t="s">
        <v>46</v>
      </c>
      <c r="C5">
        <v>3</v>
      </c>
      <c r="D5">
        <v>0</v>
      </c>
      <c r="E5">
        <v>0</v>
      </c>
      <c r="F5">
        <v>0</v>
      </c>
      <c r="G5">
        <v>0</v>
      </c>
      <c r="H5">
        <f>_xlfn.XLOOKUP(I5,$B$2:$B$940,$A$2:$A$940,65535)</f>
        <v>65535</v>
      </c>
    </row>
    <row r="6" spans="1:8" x14ac:dyDescent="0.2">
      <c r="A6">
        <f t="shared" si="0"/>
        <v>4</v>
      </c>
      <c r="B6" s="1" t="s">
        <v>47</v>
      </c>
      <c r="C6">
        <v>3</v>
      </c>
      <c r="D6">
        <v>0</v>
      </c>
      <c r="E6">
        <v>0</v>
      </c>
      <c r="F6">
        <v>0</v>
      </c>
      <c r="G6">
        <v>0</v>
      </c>
      <c r="H6">
        <f>_xlfn.XLOOKUP(I6,$B$2:$B$940,$A$2:$A$940,65535)</f>
        <v>65535</v>
      </c>
    </row>
    <row r="7" spans="1:8" x14ac:dyDescent="0.2">
      <c r="A7">
        <f t="shared" si="0"/>
        <v>5</v>
      </c>
      <c r="B7" s="1" t="s">
        <v>48</v>
      </c>
      <c r="C7">
        <v>0</v>
      </c>
      <c r="D7">
        <v>4</v>
      </c>
      <c r="E7">
        <v>0</v>
      </c>
      <c r="F7">
        <v>0</v>
      </c>
      <c r="G7">
        <v>0</v>
      </c>
      <c r="H7">
        <f>_xlfn.XLOOKUP(I7,$B$2:$B$940,$A$2:$A$940,65535)</f>
        <v>65535</v>
      </c>
    </row>
    <row r="8" spans="1:8" x14ac:dyDescent="0.2">
      <c r="A8">
        <f t="shared" si="0"/>
        <v>6</v>
      </c>
      <c r="B8" s="1" t="s">
        <v>49</v>
      </c>
      <c r="C8">
        <v>0</v>
      </c>
      <c r="D8">
        <v>3</v>
      </c>
      <c r="E8">
        <v>0</v>
      </c>
      <c r="F8">
        <v>0</v>
      </c>
      <c r="G8">
        <v>0</v>
      </c>
      <c r="H8">
        <f>_xlfn.XLOOKUP(I8,$B$2:$B$940,$A$2:$A$940,65535)</f>
        <v>65535</v>
      </c>
    </row>
    <row r="9" spans="1:8" x14ac:dyDescent="0.2">
      <c r="A9">
        <f t="shared" si="0"/>
        <v>7</v>
      </c>
      <c r="B9" s="1" t="s">
        <v>50</v>
      </c>
      <c r="C9">
        <v>0</v>
      </c>
      <c r="D9">
        <v>2</v>
      </c>
      <c r="E9">
        <v>0</v>
      </c>
      <c r="F9">
        <v>0</v>
      </c>
      <c r="G9">
        <v>0</v>
      </c>
      <c r="H9">
        <f>_xlfn.XLOOKUP(I9,$B$2:$B$940,$A$2:$A$940,65535)</f>
        <v>65535</v>
      </c>
    </row>
    <row r="10" spans="1:8" x14ac:dyDescent="0.2">
      <c r="A10">
        <f t="shared" si="0"/>
        <v>8</v>
      </c>
      <c r="B10" s="1" t="s">
        <v>51</v>
      </c>
      <c r="C10">
        <v>0</v>
      </c>
      <c r="D10">
        <v>-2</v>
      </c>
      <c r="E10">
        <v>0</v>
      </c>
      <c r="F10">
        <v>0</v>
      </c>
      <c r="G10">
        <v>0</v>
      </c>
      <c r="H10">
        <f>_xlfn.XLOOKUP(I10,$B$2:$B$940,$A$2:$A$940,65535)</f>
        <v>65535</v>
      </c>
    </row>
    <row r="11" spans="1:8" x14ac:dyDescent="0.2">
      <c r="A11">
        <f t="shared" si="0"/>
        <v>9</v>
      </c>
      <c r="B11" s="1" t="s">
        <v>52</v>
      </c>
      <c r="C11">
        <v>1</v>
      </c>
      <c r="D11">
        <v>-3</v>
      </c>
      <c r="E11">
        <v>0</v>
      </c>
      <c r="F11">
        <v>0</v>
      </c>
      <c r="G11">
        <v>0</v>
      </c>
      <c r="H11">
        <f>_xlfn.XLOOKUP(I11,$B$2:$B$940,$A$2:$A$940,65535)</f>
        <v>65535</v>
      </c>
    </row>
    <row r="12" spans="1:8" x14ac:dyDescent="0.2">
      <c r="A12">
        <f t="shared" si="0"/>
        <v>10</v>
      </c>
      <c r="B12" s="1" t="s">
        <v>53</v>
      </c>
      <c r="C12">
        <v>0</v>
      </c>
      <c r="D12">
        <v>-4</v>
      </c>
      <c r="E12">
        <v>0</v>
      </c>
      <c r="F12">
        <v>0</v>
      </c>
      <c r="G12">
        <v>0</v>
      </c>
      <c r="H12">
        <f>_xlfn.XLOOKUP(I12,$B$2:$B$940,$A$2:$A$940,65535)</f>
        <v>65535</v>
      </c>
    </row>
    <row r="13" spans="1:8" x14ac:dyDescent="0.2">
      <c r="A13">
        <f t="shared" si="0"/>
        <v>11</v>
      </c>
      <c r="B13" s="1" t="s">
        <v>158</v>
      </c>
      <c r="C13">
        <v>3</v>
      </c>
      <c r="D13">
        <v>0</v>
      </c>
      <c r="E13">
        <v>0</v>
      </c>
      <c r="F13">
        <v>0</v>
      </c>
      <c r="G13">
        <v>0</v>
      </c>
      <c r="H13">
        <f>_xlfn.XLOOKUP(I13,$B$2:$B$940,$A$2:$A$940,65535)</f>
        <v>65535</v>
      </c>
    </row>
    <row r="14" spans="1:8" x14ac:dyDescent="0.2">
      <c r="A14">
        <f t="shared" si="0"/>
        <v>12</v>
      </c>
      <c r="B14" s="1" t="s">
        <v>54</v>
      </c>
      <c r="C14">
        <v>0</v>
      </c>
      <c r="D14">
        <v>4</v>
      </c>
      <c r="E14">
        <v>0</v>
      </c>
      <c r="F14">
        <v>0</v>
      </c>
      <c r="G14">
        <v>0</v>
      </c>
      <c r="H14">
        <f>_xlfn.XLOOKUP(I14,$B$2:$B$940,$A$2:$A$940,65535)</f>
        <v>65535</v>
      </c>
    </row>
    <row r="15" spans="1:8" x14ac:dyDescent="0.2">
      <c r="A15">
        <f t="shared" si="0"/>
        <v>13</v>
      </c>
      <c r="B15" s="1" t="s">
        <v>55</v>
      </c>
      <c r="C15">
        <v>0</v>
      </c>
      <c r="D15">
        <v>3</v>
      </c>
      <c r="E15">
        <v>0</v>
      </c>
      <c r="F15">
        <v>0</v>
      </c>
      <c r="G15">
        <v>0</v>
      </c>
      <c r="H15">
        <f>_xlfn.XLOOKUP(I15,$B$2:$B$940,$A$2:$A$940,65535)</f>
        <v>65535</v>
      </c>
    </row>
    <row r="16" spans="1:8" x14ac:dyDescent="0.2">
      <c r="A16">
        <f t="shared" si="0"/>
        <v>14</v>
      </c>
      <c r="B16" s="1" t="s">
        <v>56</v>
      </c>
      <c r="C16">
        <v>0</v>
      </c>
      <c r="D16">
        <v>2</v>
      </c>
      <c r="E16">
        <v>0</v>
      </c>
      <c r="F16">
        <v>0</v>
      </c>
      <c r="G16">
        <v>0</v>
      </c>
      <c r="H16">
        <f>_xlfn.XLOOKUP(I16,$B$2:$B$940,$A$2:$A$940,65535)</f>
        <v>65535</v>
      </c>
    </row>
    <row r="17" spans="1:14" x14ac:dyDescent="0.2">
      <c r="A17">
        <f t="shared" si="0"/>
        <v>15</v>
      </c>
      <c r="B17" s="1" t="s">
        <v>57</v>
      </c>
      <c r="C17">
        <v>0</v>
      </c>
      <c r="D17">
        <v>-1</v>
      </c>
      <c r="E17">
        <v>0</v>
      </c>
      <c r="F17">
        <v>0</v>
      </c>
      <c r="G17">
        <v>0</v>
      </c>
      <c r="H17">
        <f>_xlfn.XLOOKUP(I17,$B$2:$B$940,$A$2:$A$940,65535)</f>
        <v>65535</v>
      </c>
    </row>
    <row r="18" spans="1:14" x14ac:dyDescent="0.2">
      <c r="A18">
        <f t="shared" si="0"/>
        <v>16</v>
      </c>
      <c r="B18" s="1" t="s">
        <v>58</v>
      </c>
      <c r="C18">
        <v>255</v>
      </c>
      <c r="D18">
        <v>255</v>
      </c>
      <c r="E18">
        <v>0</v>
      </c>
      <c r="F18">
        <v>0</v>
      </c>
      <c r="G18">
        <v>0</v>
      </c>
      <c r="H18">
        <f>_xlfn.XLOOKUP(I18,$B$2:$B$940,$A$2:$A$940,65535)</f>
        <v>65535</v>
      </c>
    </row>
    <row r="19" spans="1:14" ht="38" customHeight="1" x14ac:dyDescent="0.2">
      <c r="A19">
        <f t="shared" si="0"/>
        <v>17</v>
      </c>
      <c r="B19" s="1" t="s">
        <v>200</v>
      </c>
      <c r="C19">
        <v>5</v>
      </c>
      <c r="D19">
        <v>0</v>
      </c>
      <c r="E19">
        <v>-5</v>
      </c>
      <c r="F19">
        <v>-2</v>
      </c>
      <c r="G19">
        <v>-1</v>
      </c>
      <c r="H19">
        <f>_xlfn.XLOOKUP(I19,$B$2:$B$940,$A$2:$A$940,65535)</f>
        <v>65535</v>
      </c>
      <c r="J19">
        <f>C19-C47</f>
        <v>-8</v>
      </c>
      <c r="K19">
        <f>D19-D47</f>
        <v>0</v>
      </c>
      <c r="L19">
        <f t="shared" ref="L19:L46" si="1">E19+E47</f>
        <v>0</v>
      </c>
      <c r="M19">
        <f t="shared" ref="M19:M46" si="2">F19+F47</f>
        <v>0</v>
      </c>
      <c r="N19">
        <f t="shared" ref="N19:N46" si="3">G19+G47</f>
        <v>0</v>
      </c>
    </row>
    <row r="20" spans="1:14" x14ac:dyDescent="0.2">
      <c r="A20">
        <f t="shared" si="0"/>
        <v>18</v>
      </c>
      <c r="B20" s="1" t="s">
        <v>201</v>
      </c>
      <c r="C20">
        <v>6</v>
      </c>
      <c r="D20">
        <v>0</v>
      </c>
      <c r="E20">
        <v>-5</v>
      </c>
      <c r="F20">
        <v>-2</v>
      </c>
      <c r="G20">
        <v>-1</v>
      </c>
      <c r="H20">
        <f>_xlfn.XLOOKUP(I20,$B$2:$B$940,$A$2:$A$940,65535)</f>
        <v>65535</v>
      </c>
      <c r="J20">
        <f t="shared" ref="J20:J46" si="4">C20-C48</f>
        <v>-8</v>
      </c>
      <c r="K20">
        <f t="shared" ref="K20:K46" si="5">D20-D48</f>
        <v>0</v>
      </c>
      <c r="L20">
        <f t="shared" si="1"/>
        <v>0</v>
      </c>
      <c r="M20">
        <f t="shared" si="2"/>
        <v>0</v>
      </c>
      <c r="N20">
        <f t="shared" si="3"/>
        <v>0</v>
      </c>
    </row>
    <row r="21" spans="1:14" x14ac:dyDescent="0.2">
      <c r="A21">
        <f t="shared" si="0"/>
        <v>19</v>
      </c>
      <c r="B21" s="1" t="s">
        <v>202</v>
      </c>
      <c r="C21">
        <v>5</v>
      </c>
      <c r="D21">
        <v>0</v>
      </c>
      <c r="E21">
        <v>0</v>
      </c>
      <c r="F21">
        <v>0</v>
      </c>
      <c r="G21">
        <v>0</v>
      </c>
      <c r="H21">
        <f>_xlfn.XLOOKUP(I21,$B$2:$B$940,$A$2:$A$940,65535)</f>
        <v>65535</v>
      </c>
      <c r="J21">
        <f t="shared" si="4"/>
        <v>-8</v>
      </c>
      <c r="K21">
        <f t="shared" si="5"/>
        <v>0</v>
      </c>
      <c r="L21">
        <f t="shared" si="1"/>
        <v>0</v>
      </c>
      <c r="M21">
        <f t="shared" si="2"/>
        <v>0</v>
      </c>
      <c r="N21">
        <f t="shared" si="3"/>
        <v>0</v>
      </c>
    </row>
    <row r="22" spans="1:14" x14ac:dyDescent="0.2">
      <c r="A22">
        <f t="shared" si="0"/>
        <v>20</v>
      </c>
      <c r="B22" s="1" t="s">
        <v>203</v>
      </c>
      <c r="C22">
        <v>6</v>
      </c>
      <c r="D22">
        <v>2</v>
      </c>
      <c r="E22">
        <v>0</v>
      </c>
      <c r="F22">
        <v>0</v>
      </c>
      <c r="G22">
        <v>0</v>
      </c>
      <c r="H22">
        <f>_xlfn.XLOOKUP(I22,$B$2:$B$940,$A$2:$A$940,65535)</f>
        <v>65535</v>
      </c>
      <c r="J22">
        <f t="shared" si="4"/>
        <v>-8</v>
      </c>
      <c r="K22">
        <f t="shared" si="5"/>
        <v>0</v>
      </c>
      <c r="L22">
        <f t="shared" si="1"/>
        <v>0</v>
      </c>
      <c r="M22">
        <f t="shared" si="2"/>
        <v>0</v>
      </c>
      <c r="N22">
        <f t="shared" si="3"/>
        <v>0</v>
      </c>
    </row>
    <row r="23" spans="1:14" x14ac:dyDescent="0.2">
      <c r="A23">
        <f t="shared" si="0"/>
        <v>21</v>
      </c>
      <c r="B23" s="1" t="s">
        <v>204</v>
      </c>
      <c r="C23">
        <v>0</v>
      </c>
      <c r="D23">
        <v>2</v>
      </c>
      <c r="E23">
        <v>0</v>
      </c>
      <c r="F23">
        <v>0</v>
      </c>
      <c r="G23">
        <v>0</v>
      </c>
      <c r="H23">
        <f>_xlfn.XLOOKUP(I23,$B$2:$B$940,$A$2:$A$940,65535)</f>
        <v>65535</v>
      </c>
      <c r="J23">
        <f t="shared" si="4"/>
        <v>0</v>
      </c>
      <c r="K23">
        <f t="shared" si="5"/>
        <v>0</v>
      </c>
      <c r="L23">
        <f t="shared" si="1"/>
        <v>0</v>
      </c>
      <c r="M23">
        <f t="shared" si="2"/>
        <v>0</v>
      </c>
      <c r="N23">
        <f t="shared" si="3"/>
        <v>0</v>
      </c>
    </row>
    <row r="24" spans="1:14" x14ac:dyDescent="0.2">
      <c r="A24">
        <f t="shared" si="0"/>
        <v>22</v>
      </c>
      <c r="B24" s="1" t="s">
        <v>205</v>
      </c>
      <c r="C24">
        <v>17</v>
      </c>
      <c r="D24">
        <v>2</v>
      </c>
      <c r="E24">
        <v>0</v>
      </c>
      <c r="F24">
        <v>0</v>
      </c>
      <c r="G24">
        <v>0</v>
      </c>
      <c r="H24">
        <f>_xlfn.XLOOKUP(I24,$B$2:$B$940,$A$2:$A$940,65535)</f>
        <v>65535</v>
      </c>
      <c r="J24">
        <f t="shared" si="4"/>
        <v>0</v>
      </c>
      <c r="K24">
        <f t="shared" si="5"/>
        <v>0</v>
      </c>
      <c r="L24">
        <f t="shared" si="1"/>
        <v>0</v>
      </c>
      <c r="M24">
        <f t="shared" si="2"/>
        <v>0</v>
      </c>
      <c r="N24">
        <f t="shared" si="3"/>
        <v>0</v>
      </c>
    </row>
    <row r="25" spans="1:14" x14ac:dyDescent="0.2">
      <c r="A25">
        <f t="shared" si="0"/>
        <v>23</v>
      </c>
      <c r="B25" s="1" t="s">
        <v>206</v>
      </c>
      <c r="C25">
        <v>19</v>
      </c>
      <c r="D25">
        <v>2</v>
      </c>
      <c r="E25">
        <v>0</v>
      </c>
      <c r="F25">
        <v>0</v>
      </c>
      <c r="G25">
        <v>0</v>
      </c>
      <c r="H25">
        <f>_xlfn.XLOOKUP(I25,$B$2:$B$940,$A$2:$A$940,65535)</f>
        <v>65535</v>
      </c>
      <c r="J25">
        <f t="shared" si="4"/>
        <v>0</v>
      </c>
      <c r="K25">
        <f t="shared" si="5"/>
        <v>0</v>
      </c>
      <c r="L25">
        <f t="shared" si="1"/>
        <v>0</v>
      </c>
      <c r="M25">
        <f t="shared" si="2"/>
        <v>0</v>
      </c>
      <c r="N25">
        <f t="shared" si="3"/>
        <v>0</v>
      </c>
    </row>
    <row r="26" spans="1:14" x14ac:dyDescent="0.2">
      <c r="A26">
        <f t="shared" si="0"/>
        <v>24</v>
      </c>
      <c r="B26" s="1" t="s">
        <v>207</v>
      </c>
      <c r="C26">
        <v>17</v>
      </c>
      <c r="D26">
        <v>2</v>
      </c>
      <c r="E26">
        <v>0</v>
      </c>
      <c r="F26">
        <v>0</v>
      </c>
      <c r="G26">
        <v>0</v>
      </c>
      <c r="H26">
        <f>_xlfn.XLOOKUP(I26,$B$2:$B$940,$A$2:$A$940,65535)</f>
        <v>65535</v>
      </c>
      <c r="J26">
        <f t="shared" si="4"/>
        <v>0</v>
      </c>
      <c r="K26">
        <f t="shared" si="5"/>
        <v>0</v>
      </c>
      <c r="L26">
        <f t="shared" si="1"/>
        <v>0</v>
      </c>
      <c r="M26">
        <f t="shared" si="2"/>
        <v>0</v>
      </c>
      <c r="N26">
        <f t="shared" si="3"/>
        <v>0</v>
      </c>
    </row>
    <row r="27" spans="1:14" x14ac:dyDescent="0.2">
      <c r="A27">
        <f t="shared" si="0"/>
        <v>25</v>
      </c>
      <c r="B27" s="1" t="s">
        <v>208</v>
      </c>
      <c r="C27">
        <v>19</v>
      </c>
      <c r="D27">
        <v>2</v>
      </c>
      <c r="E27">
        <v>0</v>
      </c>
      <c r="F27">
        <v>0</v>
      </c>
      <c r="G27">
        <v>0</v>
      </c>
      <c r="H27">
        <f>_xlfn.XLOOKUP(I27,$B$2:$B$940,$A$2:$A$940,65535)</f>
        <v>65535</v>
      </c>
      <c r="J27">
        <f t="shared" si="4"/>
        <v>0</v>
      </c>
      <c r="K27">
        <f t="shared" si="5"/>
        <v>0</v>
      </c>
      <c r="L27">
        <f t="shared" si="1"/>
        <v>0</v>
      </c>
      <c r="M27">
        <f t="shared" si="2"/>
        <v>0</v>
      </c>
      <c r="N27">
        <f t="shared" si="3"/>
        <v>0</v>
      </c>
    </row>
    <row r="28" spans="1:14" x14ac:dyDescent="0.2">
      <c r="A28">
        <f t="shared" si="0"/>
        <v>26</v>
      </c>
      <c r="B28" s="1" t="s">
        <v>209</v>
      </c>
      <c r="C28">
        <v>17</v>
      </c>
      <c r="D28">
        <v>2</v>
      </c>
      <c r="E28">
        <v>0</v>
      </c>
      <c r="F28">
        <v>0</v>
      </c>
      <c r="G28">
        <v>0</v>
      </c>
      <c r="H28">
        <f>_xlfn.XLOOKUP(I28,$B$2:$B$940,$A$2:$A$940,65535)</f>
        <v>65535</v>
      </c>
      <c r="J28">
        <f t="shared" si="4"/>
        <v>0</v>
      </c>
      <c r="K28">
        <f t="shared" si="5"/>
        <v>0</v>
      </c>
      <c r="L28">
        <f t="shared" si="1"/>
        <v>0</v>
      </c>
      <c r="M28">
        <f t="shared" si="2"/>
        <v>0</v>
      </c>
      <c r="N28">
        <f t="shared" si="3"/>
        <v>0</v>
      </c>
    </row>
    <row r="29" spans="1:14" x14ac:dyDescent="0.2">
      <c r="A29">
        <f t="shared" si="0"/>
        <v>27</v>
      </c>
      <c r="B29" s="1" t="s">
        <v>210</v>
      </c>
      <c r="C29">
        <v>4</v>
      </c>
      <c r="D29">
        <v>2</v>
      </c>
      <c r="E29">
        <v>0</v>
      </c>
      <c r="F29">
        <v>0</v>
      </c>
      <c r="G29">
        <v>0</v>
      </c>
      <c r="H29">
        <f>_xlfn.XLOOKUP(I29,$B$2:$B$940,$A$2:$A$940,65535)</f>
        <v>65535</v>
      </c>
      <c r="J29">
        <f t="shared" si="4"/>
        <v>-8</v>
      </c>
      <c r="K29">
        <f t="shared" si="5"/>
        <v>0</v>
      </c>
      <c r="L29">
        <f t="shared" si="1"/>
        <v>0</v>
      </c>
      <c r="M29">
        <f t="shared" si="2"/>
        <v>0</v>
      </c>
      <c r="N29">
        <f t="shared" si="3"/>
        <v>0</v>
      </c>
    </row>
    <row r="30" spans="1:14" x14ac:dyDescent="0.2">
      <c r="A30">
        <f t="shared" si="0"/>
        <v>28</v>
      </c>
      <c r="B30" s="1" t="s">
        <v>211</v>
      </c>
      <c r="C30">
        <v>5</v>
      </c>
      <c r="D30">
        <v>0</v>
      </c>
      <c r="E30">
        <v>-5</v>
      </c>
      <c r="F30">
        <v>-2</v>
      </c>
      <c r="G30">
        <v>-1</v>
      </c>
      <c r="H30">
        <f>_xlfn.XLOOKUP(I30,$B$2:$B$940,$A$2:$A$940,65535)</f>
        <v>65535</v>
      </c>
      <c r="J30">
        <f t="shared" si="4"/>
        <v>-8</v>
      </c>
      <c r="K30">
        <f t="shared" si="5"/>
        <v>0</v>
      </c>
      <c r="L30">
        <f t="shared" si="1"/>
        <v>0</v>
      </c>
      <c r="M30">
        <f t="shared" si="2"/>
        <v>0</v>
      </c>
      <c r="N30">
        <f t="shared" si="3"/>
        <v>0</v>
      </c>
    </row>
    <row r="31" spans="1:14" x14ac:dyDescent="0.2">
      <c r="A31">
        <f t="shared" si="0"/>
        <v>29</v>
      </c>
      <c r="B31" s="1" t="s">
        <v>212</v>
      </c>
      <c r="C31">
        <v>6</v>
      </c>
      <c r="D31">
        <v>0</v>
      </c>
      <c r="E31">
        <v>-5</v>
      </c>
      <c r="F31">
        <v>-2</v>
      </c>
      <c r="G31">
        <v>-1</v>
      </c>
      <c r="H31">
        <f>_xlfn.XLOOKUP(I31,$B$2:$B$940,$A$2:$A$940,65535)</f>
        <v>65535</v>
      </c>
      <c r="J31">
        <f t="shared" si="4"/>
        <v>-8</v>
      </c>
      <c r="K31">
        <f t="shared" si="5"/>
        <v>0</v>
      </c>
      <c r="L31">
        <f t="shared" si="1"/>
        <v>0</v>
      </c>
      <c r="M31">
        <f t="shared" si="2"/>
        <v>0</v>
      </c>
      <c r="N31">
        <f t="shared" si="3"/>
        <v>0</v>
      </c>
    </row>
    <row r="32" spans="1:14" x14ac:dyDescent="0.2">
      <c r="A32">
        <f t="shared" si="0"/>
        <v>30</v>
      </c>
      <c r="B32" s="1" t="s">
        <v>213</v>
      </c>
      <c r="C32">
        <v>5</v>
      </c>
      <c r="D32">
        <v>0</v>
      </c>
      <c r="E32">
        <v>-5</v>
      </c>
      <c r="F32">
        <v>0</v>
      </c>
      <c r="G32">
        <v>-1</v>
      </c>
      <c r="H32">
        <f>_xlfn.XLOOKUP(I32,$B$2:$B$940,$A$2:$A$940,65535)</f>
        <v>65535</v>
      </c>
      <c r="J32">
        <f t="shared" si="4"/>
        <v>-8</v>
      </c>
      <c r="K32">
        <f t="shared" si="5"/>
        <v>0</v>
      </c>
      <c r="L32">
        <f t="shared" si="1"/>
        <v>0</v>
      </c>
      <c r="M32">
        <f t="shared" si="2"/>
        <v>0</v>
      </c>
      <c r="N32">
        <f t="shared" si="3"/>
        <v>0</v>
      </c>
    </row>
    <row r="33" spans="1:14" x14ac:dyDescent="0.2">
      <c r="A33">
        <f t="shared" si="0"/>
        <v>31</v>
      </c>
      <c r="B33" s="1" t="s">
        <v>214</v>
      </c>
      <c r="C33">
        <v>5</v>
      </c>
      <c r="D33">
        <v>0</v>
      </c>
      <c r="E33">
        <v>-5</v>
      </c>
      <c r="F33">
        <v>-2</v>
      </c>
      <c r="G33">
        <v>-1</v>
      </c>
      <c r="H33">
        <f>_xlfn.XLOOKUP(I33,$B$2:$B$940,$A$2:$A$940,65535)</f>
        <v>65535</v>
      </c>
      <c r="J33">
        <f t="shared" si="4"/>
        <v>-8</v>
      </c>
      <c r="K33">
        <f t="shared" si="5"/>
        <v>0</v>
      </c>
      <c r="L33">
        <f t="shared" si="1"/>
        <v>0</v>
      </c>
      <c r="M33">
        <f t="shared" si="2"/>
        <v>0</v>
      </c>
      <c r="N33">
        <f t="shared" si="3"/>
        <v>0</v>
      </c>
    </row>
    <row r="34" spans="1:14" x14ac:dyDescent="0.2">
      <c r="A34">
        <f t="shared" si="0"/>
        <v>32</v>
      </c>
      <c r="B34" s="1" t="s">
        <v>215</v>
      </c>
      <c r="C34">
        <v>6</v>
      </c>
      <c r="D34">
        <v>0</v>
      </c>
      <c r="E34">
        <v>-5</v>
      </c>
      <c r="F34">
        <v>-2</v>
      </c>
      <c r="G34">
        <v>-1</v>
      </c>
      <c r="H34">
        <f>_xlfn.XLOOKUP(I34,$B$2:$B$940,$A$2:$A$940,65535)</f>
        <v>65535</v>
      </c>
      <c r="J34">
        <f t="shared" si="4"/>
        <v>-8</v>
      </c>
      <c r="K34">
        <f t="shared" si="5"/>
        <v>0</v>
      </c>
      <c r="L34">
        <f t="shared" si="1"/>
        <v>0</v>
      </c>
      <c r="M34">
        <f t="shared" si="2"/>
        <v>0</v>
      </c>
      <c r="N34">
        <f t="shared" si="3"/>
        <v>0</v>
      </c>
    </row>
    <row r="35" spans="1:14" x14ac:dyDescent="0.2">
      <c r="A35">
        <f t="shared" si="0"/>
        <v>33</v>
      </c>
      <c r="B35" s="1" t="s">
        <v>216</v>
      </c>
      <c r="C35">
        <v>5</v>
      </c>
      <c r="D35">
        <v>0</v>
      </c>
      <c r="E35">
        <v>0</v>
      </c>
      <c r="F35">
        <v>0</v>
      </c>
      <c r="G35">
        <v>0</v>
      </c>
      <c r="H35">
        <f>_xlfn.XLOOKUP(I35,$B$2:$B$940,$A$2:$A$940,65535)</f>
        <v>65535</v>
      </c>
      <c r="J35">
        <f t="shared" si="4"/>
        <v>-8</v>
      </c>
      <c r="K35">
        <f t="shared" si="5"/>
        <v>0</v>
      </c>
      <c r="L35">
        <f t="shared" si="1"/>
        <v>0</v>
      </c>
      <c r="M35">
        <f t="shared" si="2"/>
        <v>0</v>
      </c>
      <c r="N35">
        <f t="shared" si="3"/>
        <v>0</v>
      </c>
    </row>
    <row r="36" spans="1:14" x14ac:dyDescent="0.2">
      <c r="A36">
        <f t="shared" si="0"/>
        <v>34</v>
      </c>
      <c r="B36" s="1" t="s">
        <v>217</v>
      </c>
      <c r="C36">
        <v>4</v>
      </c>
      <c r="D36">
        <v>-2</v>
      </c>
      <c r="E36">
        <v>0</v>
      </c>
      <c r="F36">
        <v>0</v>
      </c>
      <c r="G36">
        <v>0</v>
      </c>
      <c r="H36">
        <f>_xlfn.XLOOKUP(I36,$B$2:$B$940,$A$2:$A$940,65535)</f>
        <v>65535</v>
      </c>
      <c r="J36">
        <f t="shared" si="4"/>
        <v>-8</v>
      </c>
      <c r="K36">
        <f t="shared" si="5"/>
        <v>0</v>
      </c>
      <c r="L36">
        <f t="shared" si="1"/>
        <v>0</v>
      </c>
      <c r="M36">
        <f t="shared" si="2"/>
        <v>0</v>
      </c>
      <c r="N36">
        <f t="shared" si="3"/>
        <v>0</v>
      </c>
    </row>
    <row r="37" spans="1:14" x14ac:dyDescent="0.2">
      <c r="A37">
        <f t="shared" si="0"/>
        <v>35</v>
      </c>
      <c r="B37" s="1" t="s">
        <v>218</v>
      </c>
      <c r="C37">
        <v>17</v>
      </c>
      <c r="D37">
        <v>-2</v>
      </c>
      <c r="E37">
        <v>0</v>
      </c>
      <c r="F37">
        <v>0</v>
      </c>
      <c r="G37">
        <v>0</v>
      </c>
      <c r="H37">
        <f>_xlfn.XLOOKUP(I37,$B$2:$B$940,$A$2:$A$940,65535)</f>
        <v>65535</v>
      </c>
      <c r="J37">
        <f t="shared" si="4"/>
        <v>0</v>
      </c>
      <c r="K37">
        <f t="shared" si="5"/>
        <v>0</v>
      </c>
      <c r="L37">
        <f t="shared" si="1"/>
        <v>0</v>
      </c>
      <c r="M37">
        <f t="shared" si="2"/>
        <v>0</v>
      </c>
      <c r="N37">
        <f t="shared" si="3"/>
        <v>0</v>
      </c>
    </row>
    <row r="38" spans="1:14" x14ac:dyDescent="0.2">
      <c r="A38">
        <f t="shared" si="0"/>
        <v>36</v>
      </c>
      <c r="B38" s="1" t="s">
        <v>219</v>
      </c>
      <c r="C38">
        <v>19</v>
      </c>
      <c r="D38">
        <v>-2</v>
      </c>
      <c r="E38">
        <v>0</v>
      </c>
      <c r="F38">
        <v>0</v>
      </c>
      <c r="G38">
        <v>0</v>
      </c>
      <c r="H38">
        <f>_xlfn.XLOOKUP(I38,$B$2:$B$940,$A$2:$A$940,65535)</f>
        <v>65535</v>
      </c>
      <c r="J38">
        <f t="shared" si="4"/>
        <v>0</v>
      </c>
      <c r="K38">
        <f t="shared" si="5"/>
        <v>0</v>
      </c>
      <c r="L38">
        <f t="shared" si="1"/>
        <v>0</v>
      </c>
      <c r="M38">
        <f t="shared" si="2"/>
        <v>0</v>
      </c>
      <c r="N38">
        <f t="shared" si="3"/>
        <v>0</v>
      </c>
    </row>
    <row r="39" spans="1:14" x14ac:dyDescent="0.2">
      <c r="A39">
        <f t="shared" si="0"/>
        <v>37</v>
      </c>
      <c r="B39" s="1" t="s">
        <v>220</v>
      </c>
      <c r="C39">
        <v>17</v>
      </c>
      <c r="D39">
        <v>-2</v>
      </c>
      <c r="E39">
        <v>0</v>
      </c>
      <c r="F39">
        <v>0</v>
      </c>
      <c r="G39">
        <v>0</v>
      </c>
      <c r="H39">
        <f>_xlfn.XLOOKUP(I39,$B$2:$B$940,$A$2:$A$940,65535)</f>
        <v>65535</v>
      </c>
      <c r="J39">
        <f t="shared" si="4"/>
        <v>0</v>
      </c>
      <c r="K39">
        <f t="shared" si="5"/>
        <v>0</v>
      </c>
      <c r="L39">
        <f t="shared" si="1"/>
        <v>0</v>
      </c>
      <c r="M39">
        <f t="shared" si="2"/>
        <v>0</v>
      </c>
      <c r="N39">
        <f t="shared" si="3"/>
        <v>0</v>
      </c>
    </row>
    <row r="40" spans="1:14" x14ac:dyDescent="0.2">
      <c r="A40">
        <f t="shared" si="0"/>
        <v>38</v>
      </c>
      <c r="B40" s="1" t="s">
        <v>221</v>
      </c>
      <c r="C40">
        <v>19</v>
      </c>
      <c r="D40">
        <v>-2</v>
      </c>
      <c r="E40">
        <v>0</v>
      </c>
      <c r="F40">
        <v>0</v>
      </c>
      <c r="G40">
        <v>0</v>
      </c>
      <c r="H40">
        <f>_xlfn.XLOOKUP(I40,$B$2:$B$940,$A$2:$A$940,65535)</f>
        <v>65535</v>
      </c>
      <c r="J40">
        <f t="shared" si="4"/>
        <v>0</v>
      </c>
      <c r="K40">
        <f t="shared" si="5"/>
        <v>0</v>
      </c>
      <c r="L40">
        <f t="shared" si="1"/>
        <v>0</v>
      </c>
      <c r="M40">
        <f t="shared" si="2"/>
        <v>0</v>
      </c>
      <c r="N40">
        <f t="shared" si="3"/>
        <v>0</v>
      </c>
    </row>
    <row r="41" spans="1:14" x14ac:dyDescent="0.2">
      <c r="A41">
        <f t="shared" si="0"/>
        <v>39</v>
      </c>
      <c r="B41" s="1" t="s">
        <v>222</v>
      </c>
      <c r="C41">
        <v>17</v>
      </c>
      <c r="D41">
        <v>-2</v>
      </c>
      <c r="E41">
        <v>0</v>
      </c>
      <c r="F41">
        <v>0</v>
      </c>
      <c r="G41">
        <v>0</v>
      </c>
      <c r="H41">
        <f>_xlfn.XLOOKUP(I41,$B$2:$B$940,$A$2:$A$940,65535)</f>
        <v>65535</v>
      </c>
      <c r="J41">
        <f t="shared" si="4"/>
        <v>0</v>
      </c>
      <c r="K41">
        <f t="shared" si="5"/>
        <v>0</v>
      </c>
      <c r="L41">
        <f t="shared" si="1"/>
        <v>0</v>
      </c>
      <c r="M41">
        <f t="shared" si="2"/>
        <v>0</v>
      </c>
      <c r="N41">
        <f t="shared" si="3"/>
        <v>0</v>
      </c>
    </row>
    <row r="42" spans="1:14" x14ac:dyDescent="0.2">
      <c r="A42">
        <f t="shared" si="0"/>
        <v>40</v>
      </c>
      <c r="B42" s="1" t="s">
        <v>223</v>
      </c>
      <c r="C42">
        <v>0</v>
      </c>
      <c r="D42">
        <v>-2</v>
      </c>
      <c r="E42">
        <v>0</v>
      </c>
      <c r="F42">
        <v>0</v>
      </c>
      <c r="G42">
        <v>0</v>
      </c>
      <c r="H42">
        <f>_xlfn.XLOOKUP(I42,$B$2:$B$940,$A$2:$A$940,65535)</f>
        <v>65535</v>
      </c>
      <c r="J42">
        <f t="shared" si="4"/>
        <v>0</v>
      </c>
      <c r="K42">
        <f t="shared" si="5"/>
        <v>0</v>
      </c>
      <c r="L42">
        <f t="shared" si="1"/>
        <v>0</v>
      </c>
      <c r="M42">
        <f t="shared" si="2"/>
        <v>0</v>
      </c>
      <c r="N42">
        <f t="shared" si="3"/>
        <v>0</v>
      </c>
    </row>
    <row r="43" spans="1:14" x14ac:dyDescent="0.2">
      <c r="A43">
        <f t="shared" si="0"/>
        <v>41</v>
      </c>
      <c r="B43" s="1" t="s">
        <v>224</v>
      </c>
      <c r="C43">
        <v>6</v>
      </c>
      <c r="D43">
        <v>-2</v>
      </c>
      <c r="E43">
        <v>0</v>
      </c>
      <c r="F43">
        <v>0</v>
      </c>
      <c r="G43">
        <v>0</v>
      </c>
      <c r="H43">
        <f>_xlfn.XLOOKUP(I43,$B$2:$B$940,$A$2:$A$940,65535)</f>
        <v>65535</v>
      </c>
      <c r="J43">
        <f t="shared" si="4"/>
        <v>-8</v>
      </c>
      <c r="K43">
        <f t="shared" si="5"/>
        <v>0</v>
      </c>
      <c r="L43">
        <f t="shared" si="1"/>
        <v>0</v>
      </c>
      <c r="M43">
        <f t="shared" si="2"/>
        <v>0</v>
      </c>
      <c r="N43">
        <f t="shared" si="3"/>
        <v>0</v>
      </c>
    </row>
    <row r="44" spans="1:14" x14ac:dyDescent="0.2">
      <c r="A44">
        <f t="shared" si="0"/>
        <v>42</v>
      </c>
      <c r="B44" s="1" t="s">
        <v>225</v>
      </c>
      <c r="C44">
        <v>5</v>
      </c>
      <c r="D44">
        <v>0</v>
      </c>
      <c r="E44">
        <v>0</v>
      </c>
      <c r="F44">
        <v>0</v>
      </c>
      <c r="G44">
        <v>0</v>
      </c>
      <c r="H44">
        <f>_xlfn.XLOOKUP(I44,$B$2:$B$940,$A$2:$A$940,65535)</f>
        <v>65535</v>
      </c>
      <c r="J44">
        <f t="shared" si="4"/>
        <v>-8</v>
      </c>
      <c r="K44">
        <f t="shared" si="5"/>
        <v>0</v>
      </c>
      <c r="L44">
        <f t="shared" si="1"/>
        <v>0</v>
      </c>
      <c r="M44">
        <f t="shared" si="2"/>
        <v>0</v>
      </c>
      <c r="N44">
        <f t="shared" si="3"/>
        <v>0</v>
      </c>
    </row>
    <row r="45" spans="1:14" x14ac:dyDescent="0.2">
      <c r="A45">
        <f t="shared" si="0"/>
        <v>43</v>
      </c>
      <c r="B45" s="1" t="s">
        <v>226</v>
      </c>
      <c r="C45">
        <v>6</v>
      </c>
      <c r="D45">
        <v>0</v>
      </c>
      <c r="E45">
        <v>-5</v>
      </c>
      <c r="F45">
        <v>-2</v>
      </c>
      <c r="G45">
        <v>-1</v>
      </c>
      <c r="H45">
        <f>_xlfn.XLOOKUP(I45,$B$2:$B$940,$A$2:$A$940,65535)</f>
        <v>65535</v>
      </c>
      <c r="J45">
        <f t="shared" si="4"/>
        <v>-8</v>
      </c>
      <c r="K45">
        <f t="shared" si="5"/>
        <v>0</v>
      </c>
      <c r="L45">
        <f t="shared" si="1"/>
        <v>0</v>
      </c>
      <c r="M45">
        <f t="shared" si="2"/>
        <v>0</v>
      </c>
      <c r="N45">
        <f t="shared" si="3"/>
        <v>0</v>
      </c>
    </row>
    <row r="46" spans="1:14" x14ac:dyDescent="0.2">
      <c r="A46">
        <f t="shared" si="0"/>
        <v>44</v>
      </c>
      <c r="B46" s="1" t="s">
        <v>227</v>
      </c>
      <c r="C46">
        <v>5</v>
      </c>
      <c r="D46">
        <v>0</v>
      </c>
      <c r="E46">
        <v>-5</v>
      </c>
      <c r="F46">
        <v>-2</v>
      </c>
      <c r="G46">
        <v>-1</v>
      </c>
      <c r="H46">
        <f>_xlfn.XLOOKUP(I46,$B$2:$B$940,$A$2:$A$940,65535)</f>
        <v>65535</v>
      </c>
      <c r="J46">
        <f t="shared" si="4"/>
        <v>-8</v>
      </c>
      <c r="K46">
        <f t="shared" si="5"/>
        <v>0</v>
      </c>
      <c r="L46">
        <f t="shared" si="1"/>
        <v>0</v>
      </c>
      <c r="M46">
        <f t="shared" si="2"/>
        <v>0</v>
      </c>
      <c r="N46">
        <f t="shared" si="3"/>
        <v>0</v>
      </c>
    </row>
    <row r="47" spans="1:14" ht="29" customHeight="1" x14ac:dyDescent="0.2">
      <c r="A47">
        <f t="shared" si="0"/>
        <v>45</v>
      </c>
      <c r="B47" s="1" t="s">
        <v>228</v>
      </c>
      <c r="C47">
        <v>13</v>
      </c>
      <c r="D47">
        <v>0</v>
      </c>
      <c r="E47">
        <v>5</v>
      </c>
      <c r="F47">
        <v>2</v>
      </c>
      <c r="G47">
        <v>1</v>
      </c>
      <c r="H47">
        <f>_xlfn.XLOOKUP(I47,$B$2:$B$940,$A$2:$A$940,65535)</f>
        <v>65535</v>
      </c>
      <c r="J47">
        <f>C47-C19</f>
        <v>8</v>
      </c>
      <c r="K47">
        <f>D47-D19</f>
        <v>0</v>
      </c>
      <c r="L47">
        <f t="shared" ref="L47:L74" si="6">E47+E19</f>
        <v>0</v>
      </c>
      <c r="M47">
        <f t="shared" ref="M47:M74" si="7">F47+F19</f>
        <v>0</v>
      </c>
      <c r="N47">
        <f t="shared" ref="N47:N74" si="8">G47+G19</f>
        <v>0</v>
      </c>
    </row>
    <row r="48" spans="1:14" x14ac:dyDescent="0.2">
      <c r="A48">
        <f t="shared" si="0"/>
        <v>46</v>
      </c>
      <c r="B48" s="1" t="s">
        <v>229</v>
      </c>
      <c r="C48">
        <v>14</v>
      </c>
      <c r="D48">
        <v>0</v>
      </c>
      <c r="E48">
        <v>5</v>
      </c>
      <c r="F48">
        <v>2</v>
      </c>
      <c r="G48">
        <v>1</v>
      </c>
      <c r="H48">
        <f>_xlfn.XLOOKUP(I48,$B$2:$B$940,$A$2:$A$940,65535)</f>
        <v>65535</v>
      </c>
      <c r="J48">
        <f t="shared" ref="J48:J74" si="9">C48-C20</f>
        <v>8</v>
      </c>
      <c r="K48">
        <f t="shared" ref="K48:K74" si="10">D48-D20</f>
        <v>0</v>
      </c>
      <c r="L48">
        <f t="shared" si="6"/>
        <v>0</v>
      </c>
      <c r="M48">
        <f t="shared" si="7"/>
        <v>0</v>
      </c>
      <c r="N48">
        <f t="shared" si="8"/>
        <v>0</v>
      </c>
    </row>
    <row r="49" spans="1:14" x14ac:dyDescent="0.2">
      <c r="A49">
        <f t="shared" si="0"/>
        <v>47</v>
      </c>
      <c r="B49" s="1" t="s">
        <v>230</v>
      </c>
      <c r="C49">
        <v>13</v>
      </c>
      <c r="D49">
        <v>0</v>
      </c>
      <c r="E49">
        <v>0</v>
      </c>
      <c r="F49">
        <v>0</v>
      </c>
      <c r="G49">
        <v>0</v>
      </c>
      <c r="H49">
        <f>_xlfn.XLOOKUP(I49,$B$2:$B$940,$A$2:$A$940,65535)</f>
        <v>65535</v>
      </c>
      <c r="J49">
        <f t="shared" si="9"/>
        <v>8</v>
      </c>
      <c r="K49">
        <f t="shared" si="10"/>
        <v>0</v>
      </c>
      <c r="L49">
        <f t="shared" si="6"/>
        <v>0</v>
      </c>
      <c r="M49">
        <f t="shared" si="7"/>
        <v>0</v>
      </c>
      <c r="N49">
        <f t="shared" si="8"/>
        <v>0</v>
      </c>
    </row>
    <row r="50" spans="1:14" x14ac:dyDescent="0.2">
      <c r="A50">
        <f t="shared" si="0"/>
        <v>48</v>
      </c>
      <c r="B50" s="1" t="s">
        <v>231</v>
      </c>
      <c r="C50">
        <v>14</v>
      </c>
      <c r="D50">
        <v>2</v>
      </c>
      <c r="E50">
        <v>0</v>
      </c>
      <c r="F50">
        <v>0</v>
      </c>
      <c r="G50">
        <v>0</v>
      </c>
      <c r="H50">
        <f>_xlfn.XLOOKUP(I50,$B$2:$B$940,$A$2:$A$940,65535)</f>
        <v>65535</v>
      </c>
      <c r="J50">
        <f t="shared" si="9"/>
        <v>8</v>
      </c>
      <c r="K50">
        <f t="shared" si="10"/>
        <v>0</v>
      </c>
      <c r="L50">
        <f t="shared" si="6"/>
        <v>0</v>
      </c>
      <c r="M50">
        <f t="shared" si="7"/>
        <v>0</v>
      </c>
      <c r="N50">
        <f t="shared" si="8"/>
        <v>0</v>
      </c>
    </row>
    <row r="51" spans="1:14" x14ac:dyDescent="0.2">
      <c r="A51">
        <f t="shared" si="0"/>
        <v>49</v>
      </c>
      <c r="B51" s="1" t="s">
        <v>232</v>
      </c>
      <c r="C51">
        <v>0</v>
      </c>
      <c r="D51">
        <v>2</v>
      </c>
      <c r="E51">
        <v>0</v>
      </c>
      <c r="F51">
        <v>0</v>
      </c>
      <c r="G51">
        <v>0</v>
      </c>
      <c r="H51">
        <f>_xlfn.XLOOKUP(I51,$B$2:$B$940,$A$2:$A$940,65535)</f>
        <v>65535</v>
      </c>
      <c r="J51">
        <f t="shared" si="9"/>
        <v>0</v>
      </c>
      <c r="K51">
        <f t="shared" si="10"/>
        <v>0</v>
      </c>
      <c r="L51">
        <f t="shared" si="6"/>
        <v>0</v>
      </c>
      <c r="M51">
        <f t="shared" si="7"/>
        <v>0</v>
      </c>
      <c r="N51">
        <f t="shared" si="8"/>
        <v>0</v>
      </c>
    </row>
    <row r="52" spans="1:14" x14ac:dyDescent="0.2">
      <c r="A52">
        <f t="shared" si="0"/>
        <v>50</v>
      </c>
      <c r="B52" s="1" t="s">
        <v>233</v>
      </c>
      <c r="C52">
        <v>17</v>
      </c>
      <c r="D52">
        <v>2</v>
      </c>
      <c r="E52">
        <v>0</v>
      </c>
      <c r="F52">
        <v>0</v>
      </c>
      <c r="G52">
        <v>0</v>
      </c>
      <c r="H52">
        <f>_xlfn.XLOOKUP(I52,$B$2:$B$940,$A$2:$A$940,65535)</f>
        <v>65535</v>
      </c>
      <c r="J52">
        <f t="shared" si="9"/>
        <v>0</v>
      </c>
      <c r="K52">
        <f t="shared" si="10"/>
        <v>0</v>
      </c>
      <c r="L52">
        <f t="shared" si="6"/>
        <v>0</v>
      </c>
      <c r="M52">
        <f t="shared" si="7"/>
        <v>0</v>
      </c>
      <c r="N52">
        <f t="shared" si="8"/>
        <v>0</v>
      </c>
    </row>
    <row r="53" spans="1:14" x14ac:dyDescent="0.2">
      <c r="A53">
        <f t="shared" si="0"/>
        <v>51</v>
      </c>
      <c r="B53" s="1" t="s">
        <v>234</v>
      </c>
      <c r="C53">
        <v>19</v>
      </c>
      <c r="D53">
        <v>2</v>
      </c>
      <c r="E53">
        <v>0</v>
      </c>
      <c r="F53">
        <v>0</v>
      </c>
      <c r="G53">
        <v>0</v>
      </c>
      <c r="H53">
        <f>_xlfn.XLOOKUP(I53,$B$2:$B$940,$A$2:$A$940,65535)</f>
        <v>65535</v>
      </c>
      <c r="J53">
        <f t="shared" si="9"/>
        <v>0</v>
      </c>
      <c r="K53">
        <f t="shared" si="10"/>
        <v>0</v>
      </c>
      <c r="L53">
        <f t="shared" si="6"/>
        <v>0</v>
      </c>
      <c r="M53">
        <f t="shared" si="7"/>
        <v>0</v>
      </c>
      <c r="N53">
        <f t="shared" si="8"/>
        <v>0</v>
      </c>
    </row>
    <row r="54" spans="1:14" x14ac:dyDescent="0.2">
      <c r="A54">
        <f t="shared" si="0"/>
        <v>52</v>
      </c>
      <c r="B54" s="1" t="s">
        <v>235</v>
      </c>
      <c r="C54">
        <v>17</v>
      </c>
      <c r="D54">
        <v>2</v>
      </c>
      <c r="E54">
        <v>0</v>
      </c>
      <c r="F54">
        <v>0</v>
      </c>
      <c r="G54">
        <v>0</v>
      </c>
      <c r="H54">
        <f>_xlfn.XLOOKUP(I54,$B$2:$B$940,$A$2:$A$940,65535)</f>
        <v>65535</v>
      </c>
      <c r="J54">
        <f t="shared" si="9"/>
        <v>0</v>
      </c>
      <c r="K54">
        <f t="shared" si="10"/>
        <v>0</v>
      </c>
      <c r="L54">
        <f t="shared" si="6"/>
        <v>0</v>
      </c>
      <c r="M54">
        <f t="shared" si="7"/>
        <v>0</v>
      </c>
      <c r="N54">
        <f t="shared" si="8"/>
        <v>0</v>
      </c>
    </row>
    <row r="55" spans="1:14" x14ac:dyDescent="0.2">
      <c r="A55">
        <f t="shared" si="0"/>
        <v>53</v>
      </c>
      <c r="B55" s="1" t="s">
        <v>236</v>
      </c>
      <c r="C55">
        <v>19</v>
      </c>
      <c r="D55">
        <v>2</v>
      </c>
      <c r="E55">
        <v>0</v>
      </c>
      <c r="F55">
        <v>0</v>
      </c>
      <c r="G55">
        <v>0</v>
      </c>
      <c r="H55">
        <f>_xlfn.XLOOKUP(I55,$B$2:$B$940,$A$2:$A$940,65535)</f>
        <v>65535</v>
      </c>
      <c r="J55">
        <f t="shared" si="9"/>
        <v>0</v>
      </c>
      <c r="K55">
        <f t="shared" si="10"/>
        <v>0</v>
      </c>
      <c r="L55">
        <f t="shared" si="6"/>
        <v>0</v>
      </c>
      <c r="M55">
        <f t="shared" si="7"/>
        <v>0</v>
      </c>
      <c r="N55">
        <f t="shared" si="8"/>
        <v>0</v>
      </c>
    </row>
    <row r="56" spans="1:14" x14ac:dyDescent="0.2">
      <c r="A56">
        <f t="shared" si="0"/>
        <v>54</v>
      </c>
      <c r="B56" s="1" t="s">
        <v>237</v>
      </c>
      <c r="C56">
        <v>17</v>
      </c>
      <c r="D56">
        <v>2</v>
      </c>
      <c r="E56">
        <v>0</v>
      </c>
      <c r="F56">
        <v>0</v>
      </c>
      <c r="G56">
        <v>0</v>
      </c>
      <c r="H56">
        <f>_xlfn.XLOOKUP(I56,$B$2:$B$940,$A$2:$A$940,65535)</f>
        <v>65535</v>
      </c>
      <c r="J56">
        <f t="shared" si="9"/>
        <v>0</v>
      </c>
      <c r="K56">
        <f t="shared" si="10"/>
        <v>0</v>
      </c>
      <c r="L56">
        <f t="shared" si="6"/>
        <v>0</v>
      </c>
      <c r="M56">
        <f t="shared" si="7"/>
        <v>0</v>
      </c>
      <c r="N56">
        <f t="shared" si="8"/>
        <v>0</v>
      </c>
    </row>
    <row r="57" spans="1:14" x14ac:dyDescent="0.2">
      <c r="A57">
        <f t="shared" si="0"/>
        <v>55</v>
      </c>
      <c r="B57" s="1" t="s">
        <v>238</v>
      </c>
      <c r="C57">
        <v>12</v>
      </c>
      <c r="D57">
        <v>2</v>
      </c>
      <c r="E57">
        <v>0</v>
      </c>
      <c r="F57">
        <v>0</v>
      </c>
      <c r="G57">
        <v>0</v>
      </c>
      <c r="H57">
        <f>_xlfn.XLOOKUP(I57,$B$2:$B$940,$A$2:$A$940,65535)</f>
        <v>65535</v>
      </c>
      <c r="J57">
        <f t="shared" si="9"/>
        <v>8</v>
      </c>
      <c r="K57">
        <f t="shared" si="10"/>
        <v>0</v>
      </c>
      <c r="L57">
        <f t="shared" si="6"/>
        <v>0</v>
      </c>
      <c r="M57">
        <f t="shared" si="7"/>
        <v>0</v>
      </c>
      <c r="N57">
        <f t="shared" si="8"/>
        <v>0</v>
      </c>
    </row>
    <row r="58" spans="1:14" x14ac:dyDescent="0.2">
      <c r="A58">
        <f t="shared" si="0"/>
        <v>56</v>
      </c>
      <c r="B58" s="1" t="s">
        <v>239</v>
      </c>
      <c r="C58">
        <v>13</v>
      </c>
      <c r="D58">
        <v>0</v>
      </c>
      <c r="E58">
        <v>5</v>
      </c>
      <c r="F58">
        <v>2</v>
      </c>
      <c r="G58">
        <v>1</v>
      </c>
      <c r="H58">
        <f>_xlfn.XLOOKUP(I58,$B$2:$B$940,$A$2:$A$940,65535)</f>
        <v>65535</v>
      </c>
      <c r="J58">
        <f t="shared" si="9"/>
        <v>8</v>
      </c>
      <c r="K58">
        <f t="shared" si="10"/>
        <v>0</v>
      </c>
      <c r="L58">
        <f t="shared" si="6"/>
        <v>0</v>
      </c>
      <c r="M58">
        <f t="shared" si="7"/>
        <v>0</v>
      </c>
      <c r="N58">
        <f t="shared" si="8"/>
        <v>0</v>
      </c>
    </row>
    <row r="59" spans="1:14" x14ac:dyDescent="0.2">
      <c r="A59">
        <f t="shared" si="0"/>
        <v>57</v>
      </c>
      <c r="B59" s="1" t="s">
        <v>240</v>
      </c>
      <c r="C59">
        <v>14</v>
      </c>
      <c r="D59">
        <v>0</v>
      </c>
      <c r="E59">
        <v>5</v>
      </c>
      <c r="F59">
        <v>2</v>
      </c>
      <c r="G59">
        <v>1</v>
      </c>
      <c r="H59">
        <f>_xlfn.XLOOKUP(I59,$B$2:$B$940,$A$2:$A$940,65535)</f>
        <v>65535</v>
      </c>
      <c r="J59">
        <f t="shared" si="9"/>
        <v>8</v>
      </c>
      <c r="K59">
        <f t="shared" si="10"/>
        <v>0</v>
      </c>
      <c r="L59">
        <f t="shared" si="6"/>
        <v>0</v>
      </c>
      <c r="M59">
        <f t="shared" si="7"/>
        <v>0</v>
      </c>
      <c r="N59">
        <f t="shared" si="8"/>
        <v>0</v>
      </c>
    </row>
    <row r="60" spans="1:14" x14ac:dyDescent="0.2">
      <c r="A60">
        <f t="shared" si="0"/>
        <v>58</v>
      </c>
      <c r="B60" s="1" t="s">
        <v>241</v>
      </c>
      <c r="C60">
        <v>13</v>
      </c>
      <c r="D60">
        <v>0</v>
      </c>
      <c r="E60">
        <v>5</v>
      </c>
      <c r="F60">
        <v>0</v>
      </c>
      <c r="G60">
        <v>1</v>
      </c>
      <c r="H60">
        <f>_xlfn.XLOOKUP(I60,$B$2:$B$940,$A$2:$A$940,65535)</f>
        <v>65535</v>
      </c>
      <c r="J60">
        <f t="shared" si="9"/>
        <v>8</v>
      </c>
      <c r="K60">
        <f t="shared" si="10"/>
        <v>0</v>
      </c>
      <c r="L60">
        <f t="shared" si="6"/>
        <v>0</v>
      </c>
      <c r="M60">
        <f t="shared" si="7"/>
        <v>0</v>
      </c>
      <c r="N60">
        <f t="shared" si="8"/>
        <v>0</v>
      </c>
    </row>
    <row r="61" spans="1:14" x14ac:dyDescent="0.2">
      <c r="A61">
        <f t="shared" si="0"/>
        <v>59</v>
      </c>
      <c r="B61" s="1" t="s">
        <v>242</v>
      </c>
      <c r="C61">
        <v>13</v>
      </c>
      <c r="D61">
        <v>0</v>
      </c>
      <c r="E61">
        <v>5</v>
      </c>
      <c r="F61">
        <v>2</v>
      </c>
      <c r="G61">
        <v>1</v>
      </c>
      <c r="H61">
        <f>_xlfn.XLOOKUP(I61,$B$2:$B$940,$A$2:$A$940,65535)</f>
        <v>65535</v>
      </c>
      <c r="J61">
        <f t="shared" si="9"/>
        <v>8</v>
      </c>
      <c r="K61">
        <f t="shared" si="10"/>
        <v>0</v>
      </c>
      <c r="L61">
        <f t="shared" si="6"/>
        <v>0</v>
      </c>
      <c r="M61">
        <f t="shared" si="7"/>
        <v>0</v>
      </c>
      <c r="N61">
        <f t="shared" si="8"/>
        <v>0</v>
      </c>
    </row>
    <row r="62" spans="1:14" x14ac:dyDescent="0.2">
      <c r="A62">
        <f t="shared" si="0"/>
        <v>60</v>
      </c>
      <c r="B62" s="1" t="s">
        <v>243</v>
      </c>
      <c r="C62">
        <v>14</v>
      </c>
      <c r="D62">
        <v>0</v>
      </c>
      <c r="E62">
        <v>5</v>
      </c>
      <c r="F62">
        <v>2</v>
      </c>
      <c r="G62">
        <v>1</v>
      </c>
      <c r="H62">
        <f>_xlfn.XLOOKUP(I62,$B$2:$B$940,$A$2:$A$940,65535)</f>
        <v>65535</v>
      </c>
      <c r="J62">
        <f t="shared" si="9"/>
        <v>8</v>
      </c>
      <c r="K62">
        <f t="shared" si="10"/>
        <v>0</v>
      </c>
      <c r="L62">
        <f t="shared" si="6"/>
        <v>0</v>
      </c>
      <c r="M62">
        <f t="shared" si="7"/>
        <v>0</v>
      </c>
      <c r="N62">
        <f t="shared" si="8"/>
        <v>0</v>
      </c>
    </row>
    <row r="63" spans="1:14" x14ac:dyDescent="0.2">
      <c r="A63">
        <f t="shared" si="0"/>
        <v>61</v>
      </c>
      <c r="B63" s="1" t="s">
        <v>244</v>
      </c>
      <c r="C63">
        <v>13</v>
      </c>
      <c r="D63">
        <v>0</v>
      </c>
      <c r="E63">
        <v>0</v>
      </c>
      <c r="F63">
        <v>0</v>
      </c>
      <c r="G63">
        <v>0</v>
      </c>
      <c r="H63">
        <f>_xlfn.XLOOKUP(I63,$B$2:$B$940,$A$2:$A$940,65535)</f>
        <v>65535</v>
      </c>
      <c r="J63">
        <f t="shared" si="9"/>
        <v>8</v>
      </c>
      <c r="K63">
        <f t="shared" si="10"/>
        <v>0</v>
      </c>
      <c r="L63">
        <f t="shared" si="6"/>
        <v>0</v>
      </c>
      <c r="M63">
        <f t="shared" si="7"/>
        <v>0</v>
      </c>
      <c r="N63">
        <f t="shared" si="8"/>
        <v>0</v>
      </c>
    </row>
    <row r="64" spans="1:14" x14ac:dyDescent="0.2">
      <c r="A64">
        <f t="shared" si="0"/>
        <v>62</v>
      </c>
      <c r="B64" s="1" t="s">
        <v>245</v>
      </c>
      <c r="C64">
        <v>12</v>
      </c>
      <c r="D64">
        <v>-2</v>
      </c>
      <c r="E64">
        <v>0</v>
      </c>
      <c r="F64">
        <v>0</v>
      </c>
      <c r="G64">
        <v>0</v>
      </c>
      <c r="H64">
        <f>_xlfn.XLOOKUP(I64,$B$2:$B$940,$A$2:$A$940,65535)</f>
        <v>65535</v>
      </c>
      <c r="J64">
        <f t="shared" si="9"/>
        <v>8</v>
      </c>
      <c r="K64">
        <f t="shared" si="10"/>
        <v>0</v>
      </c>
      <c r="L64">
        <f t="shared" si="6"/>
        <v>0</v>
      </c>
      <c r="M64">
        <f t="shared" si="7"/>
        <v>0</v>
      </c>
      <c r="N64">
        <f t="shared" si="8"/>
        <v>0</v>
      </c>
    </row>
    <row r="65" spans="1:14" x14ac:dyDescent="0.2">
      <c r="A65">
        <f t="shared" si="0"/>
        <v>63</v>
      </c>
      <c r="B65" s="1" t="s">
        <v>246</v>
      </c>
      <c r="C65">
        <v>17</v>
      </c>
      <c r="D65">
        <v>-2</v>
      </c>
      <c r="E65">
        <v>0</v>
      </c>
      <c r="F65">
        <v>0</v>
      </c>
      <c r="G65">
        <v>0</v>
      </c>
      <c r="H65">
        <f>_xlfn.XLOOKUP(I65,$B$2:$B$940,$A$2:$A$940,65535)</f>
        <v>65535</v>
      </c>
      <c r="J65">
        <f t="shared" si="9"/>
        <v>0</v>
      </c>
      <c r="K65">
        <f t="shared" si="10"/>
        <v>0</v>
      </c>
      <c r="L65">
        <f t="shared" si="6"/>
        <v>0</v>
      </c>
      <c r="M65">
        <f t="shared" si="7"/>
        <v>0</v>
      </c>
      <c r="N65">
        <f t="shared" si="8"/>
        <v>0</v>
      </c>
    </row>
    <row r="66" spans="1:14" x14ac:dyDescent="0.2">
      <c r="A66">
        <f t="shared" si="0"/>
        <v>64</v>
      </c>
      <c r="B66" s="1" t="s">
        <v>247</v>
      </c>
      <c r="C66">
        <v>19</v>
      </c>
      <c r="D66">
        <v>-2</v>
      </c>
      <c r="E66">
        <v>0</v>
      </c>
      <c r="F66">
        <v>0</v>
      </c>
      <c r="G66">
        <v>0</v>
      </c>
      <c r="H66">
        <f>_xlfn.XLOOKUP(I66,$B$2:$B$940,$A$2:$A$940,65535)</f>
        <v>65535</v>
      </c>
      <c r="J66">
        <f t="shared" si="9"/>
        <v>0</v>
      </c>
      <c r="K66">
        <f t="shared" si="10"/>
        <v>0</v>
      </c>
      <c r="L66">
        <f t="shared" si="6"/>
        <v>0</v>
      </c>
      <c r="M66">
        <f t="shared" si="7"/>
        <v>0</v>
      </c>
      <c r="N66">
        <f t="shared" si="8"/>
        <v>0</v>
      </c>
    </row>
    <row r="67" spans="1:14" x14ac:dyDescent="0.2">
      <c r="A67">
        <f t="shared" si="0"/>
        <v>65</v>
      </c>
      <c r="B67" s="1" t="s">
        <v>248</v>
      </c>
      <c r="C67">
        <v>17</v>
      </c>
      <c r="D67">
        <v>-2</v>
      </c>
      <c r="E67">
        <v>0</v>
      </c>
      <c r="F67">
        <v>0</v>
      </c>
      <c r="G67">
        <v>0</v>
      </c>
      <c r="H67">
        <f>_xlfn.XLOOKUP(I67,$B$2:$B$940,$A$2:$A$940,65535)</f>
        <v>65535</v>
      </c>
      <c r="J67">
        <f t="shared" si="9"/>
        <v>0</v>
      </c>
      <c r="K67">
        <f t="shared" si="10"/>
        <v>0</v>
      </c>
      <c r="L67">
        <f t="shared" si="6"/>
        <v>0</v>
      </c>
      <c r="M67">
        <f t="shared" si="7"/>
        <v>0</v>
      </c>
      <c r="N67">
        <f t="shared" si="8"/>
        <v>0</v>
      </c>
    </row>
    <row r="68" spans="1:14" x14ac:dyDescent="0.2">
      <c r="A68">
        <f t="shared" ref="A68:A131" si="11">A67+1</f>
        <v>66</v>
      </c>
      <c r="B68" s="1" t="s">
        <v>249</v>
      </c>
      <c r="C68">
        <v>19</v>
      </c>
      <c r="D68">
        <v>-2</v>
      </c>
      <c r="E68">
        <v>0</v>
      </c>
      <c r="F68">
        <v>0</v>
      </c>
      <c r="G68">
        <v>0</v>
      </c>
      <c r="H68">
        <f>_xlfn.XLOOKUP(I68,$B$2:$B$940,$A$2:$A$940,65535)</f>
        <v>65535</v>
      </c>
      <c r="J68">
        <f t="shared" si="9"/>
        <v>0</v>
      </c>
      <c r="K68">
        <f t="shared" si="10"/>
        <v>0</v>
      </c>
      <c r="L68">
        <f t="shared" si="6"/>
        <v>0</v>
      </c>
      <c r="M68">
        <f t="shared" si="7"/>
        <v>0</v>
      </c>
      <c r="N68">
        <f t="shared" si="8"/>
        <v>0</v>
      </c>
    </row>
    <row r="69" spans="1:14" x14ac:dyDescent="0.2">
      <c r="A69">
        <f t="shared" si="11"/>
        <v>67</v>
      </c>
      <c r="B69" s="1" t="s">
        <v>250</v>
      </c>
      <c r="C69">
        <v>17</v>
      </c>
      <c r="D69">
        <v>-2</v>
      </c>
      <c r="E69">
        <v>0</v>
      </c>
      <c r="F69">
        <v>0</v>
      </c>
      <c r="G69">
        <v>0</v>
      </c>
      <c r="H69">
        <f>_xlfn.XLOOKUP(I69,$B$2:$B$940,$A$2:$A$940,65535)</f>
        <v>65535</v>
      </c>
      <c r="J69">
        <f t="shared" si="9"/>
        <v>0</v>
      </c>
      <c r="K69">
        <f t="shared" si="10"/>
        <v>0</v>
      </c>
      <c r="L69">
        <f t="shared" si="6"/>
        <v>0</v>
      </c>
      <c r="M69">
        <f t="shared" si="7"/>
        <v>0</v>
      </c>
      <c r="N69">
        <f t="shared" si="8"/>
        <v>0</v>
      </c>
    </row>
    <row r="70" spans="1:14" x14ac:dyDescent="0.2">
      <c r="A70">
        <f t="shared" si="11"/>
        <v>68</v>
      </c>
      <c r="B70" s="1" t="s">
        <v>251</v>
      </c>
      <c r="C70">
        <v>0</v>
      </c>
      <c r="D70">
        <v>-2</v>
      </c>
      <c r="E70">
        <v>0</v>
      </c>
      <c r="F70">
        <v>0</v>
      </c>
      <c r="G70">
        <v>0</v>
      </c>
      <c r="H70">
        <f>_xlfn.XLOOKUP(I70,$B$2:$B$940,$A$2:$A$940,65535)</f>
        <v>65535</v>
      </c>
      <c r="J70">
        <f t="shared" si="9"/>
        <v>0</v>
      </c>
      <c r="K70">
        <f t="shared" si="10"/>
        <v>0</v>
      </c>
      <c r="L70">
        <f t="shared" si="6"/>
        <v>0</v>
      </c>
      <c r="M70">
        <f t="shared" si="7"/>
        <v>0</v>
      </c>
      <c r="N70">
        <f t="shared" si="8"/>
        <v>0</v>
      </c>
    </row>
    <row r="71" spans="1:14" x14ac:dyDescent="0.2">
      <c r="A71">
        <f t="shared" si="11"/>
        <v>69</v>
      </c>
      <c r="B71" s="1" t="s">
        <v>252</v>
      </c>
      <c r="C71">
        <v>14</v>
      </c>
      <c r="D71">
        <v>-2</v>
      </c>
      <c r="E71">
        <v>0</v>
      </c>
      <c r="F71">
        <v>0</v>
      </c>
      <c r="G71">
        <v>0</v>
      </c>
      <c r="H71">
        <f>_xlfn.XLOOKUP(I71,$B$2:$B$940,$A$2:$A$940,65535)</f>
        <v>65535</v>
      </c>
      <c r="J71">
        <f t="shared" si="9"/>
        <v>8</v>
      </c>
      <c r="K71">
        <f t="shared" si="10"/>
        <v>0</v>
      </c>
      <c r="L71">
        <f t="shared" si="6"/>
        <v>0</v>
      </c>
      <c r="M71">
        <f t="shared" si="7"/>
        <v>0</v>
      </c>
      <c r="N71">
        <f t="shared" si="8"/>
        <v>0</v>
      </c>
    </row>
    <row r="72" spans="1:14" x14ac:dyDescent="0.2">
      <c r="A72">
        <f t="shared" si="11"/>
        <v>70</v>
      </c>
      <c r="B72" s="1" t="s">
        <v>253</v>
      </c>
      <c r="C72">
        <v>13</v>
      </c>
      <c r="D72">
        <v>0</v>
      </c>
      <c r="E72">
        <v>0</v>
      </c>
      <c r="F72">
        <v>0</v>
      </c>
      <c r="G72">
        <v>0</v>
      </c>
      <c r="H72">
        <f>_xlfn.XLOOKUP(I72,$B$2:$B$940,$A$2:$A$940,65535)</f>
        <v>65535</v>
      </c>
      <c r="J72">
        <f t="shared" si="9"/>
        <v>8</v>
      </c>
      <c r="K72">
        <f t="shared" si="10"/>
        <v>0</v>
      </c>
      <c r="L72">
        <f t="shared" si="6"/>
        <v>0</v>
      </c>
      <c r="M72">
        <f t="shared" si="7"/>
        <v>0</v>
      </c>
      <c r="N72">
        <f t="shared" si="8"/>
        <v>0</v>
      </c>
    </row>
    <row r="73" spans="1:14" x14ac:dyDescent="0.2">
      <c r="A73">
        <f t="shared" si="11"/>
        <v>71</v>
      </c>
      <c r="B73" s="1" t="s">
        <v>254</v>
      </c>
      <c r="C73">
        <v>14</v>
      </c>
      <c r="D73">
        <v>0</v>
      </c>
      <c r="E73">
        <v>5</v>
      </c>
      <c r="F73">
        <v>2</v>
      </c>
      <c r="G73">
        <v>1</v>
      </c>
      <c r="H73">
        <f>_xlfn.XLOOKUP(I73,$B$2:$B$940,$A$2:$A$940,65535)</f>
        <v>65535</v>
      </c>
      <c r="J73">
        <f t="shared" si="9"/>
        <v>8</v>
      </c>
      <c r="K73">
        <f t="shared" si="10"/>
        <v>0</v>
      </c>
      <c r="L73">
        <f t="shared" si="6"/>
        <v>0</v>
      </c>
      <c r="M73">
        <f t="shared" si="7"/>
        <v>0</v>
      </c>
      <c r="N73">
        <f t="shared" si="8"/>
        <v>0</v>
      </c>
    </row>
    <row r="74" spans="1:14" x14ac:dyDescent="0.2">
      <c r="A74">
        <f t="shared" si="11"/>
        <v>72</v>
      </c>
      <c r="B74" s="1" t="s">
        <v>255</v>
      </c>
      <c r="C74">
        <v>13</v>
      </c>
      <c r="D74">
        <v>0</v>
      </c>
      <c r="E74">
        <v>5</v>
      </c>
      <c r="F74">
        <v>2</v>
      </c>
      <c r="G74">
        <v>1</v>
      </c>
      <c r="H74">
        <f>_xlfn.XLOOKUP(I74,$B$2:$B$940,$A$2:$A$940,65535)</f>
        <v>65535</v>
      </c>
      <c r="J74">
        <f t="shared" si="9"/>
        <v>8</v>
      </c>
      <c r="K74">
        <f t="shared" si="10"/>
        <v>0</v>
      </c>
      <c r="L74">
        <f t="shared" si="6"/>
        <v>0</v>
      </c>
      <c r="M74">
        <f t="shared" si="7"/>
        <v>0</v>
      </c>
      <c r="N74">
        <f t="shared" si="8"/>
        <v>0</v>
      </c>
    </row>
    <row r="75" spans="1:14" x14ac:dyDescent="0.2">
      <c r="A75">
        <f t="shared" si="11"/>
        <v>73</v>
      </c>
      <c r="B75" s="5" t="s">
        <v>326</v>
      </c>
      <c r="C75">
        <v>16</v>
      </c>
      <c r="D75">
        <v>-4</v>
      </c>
      <c r="E75">
        <v>0</v>
      </c>
      <c r="F75">
        <v>0</v>
      </c>
      <c r="G75">
        <v>0</v>
      </c>
      <c r="H75">
        <f>_xlfn.XLOOKUP(I75,$B$2:$B$940,$A$2:$A$940,65535)</f>
        <v>65535</v>
      </c>
    </row>
    <row r="76" spans="1:14" x14ac:dyDescent="0.2">
      <c r="A76">
        <f t="shared" si="11"/>
        <v>74</v>
      </c>
      <c r="B76" s="5" t="s">
        <v>327</v>
      </c>
      <c r="C76">
        <v>16</v>
      </c>
      <c r="D76">
        <v>-4</v>
      </c>
      <c r="E76">
        <v>0</v>
      </c>
      <c r="F76">
        <v>0</v>
      </c>
      <c r="G76">
        <v>0</v>
      </c>
      <c r="H76">
        <f>_xlfn.XLOOKUP(I76,$B$2:$B$940,$A$2:$A$940,65535)</f>
        <v>65535</v>
      </c>
    </row>
    <row r="77" spans="1:14" s="4" customFormat="1" x14ac:dyDescent="0.2">
      <c r="A77">
        <f t="shared" si="11"/>
        <v>75</v>
      </c>
      <c r="B77" s="5" t="s">
        <v>329</v>
      </c>
      <c r="C77" s="4">
        <v>0</v>
      </c>
      <c r="D77" s="4">
        <v>-4</v>
      </c>
      <c r="E77" s="4">
        <v>0</v>
      </c>
      <c r="F77" s="4">
        <v>0</v>
      </c>
      <c r="G77" s="4">
        <v>0</v>
      </c>
      <c r="H77">
        <f>_xlfn.XLOOKUP(I77,$B$2:$B$940,$A$2:$A$940,65535)</f>
        <v>65535</v>
      </c>
    </row>
    <row r="78" spans="1:14" s="4" customFormat="1" x14ac:dyDescent="0.2">
      <c r="A78">
        <f t="shared" si="11"/>
        <v>76</v>
      </c>
      <c r="B78" s="5" t="s">
        <v>328</v>
      </c>
      <c r="C78" s="4">
        <v>0</v>
      </c>
      <c r="D78" s="4">
        <v>-4</v>
      </c>
      <c r="E78" s="4">
        <v>0</v>
      </c>
      <c r="F78" s="4">
        <v>0</v>
      </c>
      <c r="G78" s="4">
        <v>0</v>
      </c>
      <c r="H78">
        <f>_xlfn.XLOOKUP(I78,$B$2:$B$940,$A$2:$A$940,65535)</f>
        <v>65535</v>
      </c>
    </row>
    <row r="79" spans="1:14" s="4" customFormat="1" x14ac:dyDescent="0.2">
      <c r="A79">
        <f t="shared" si="11"/>
        <v>77</v>
      </c>
      <c r="B79" s="5" t="s">
        <v>330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>
        <f>_xlfn.XLOOKUP(I79,$B$2:$B$940,$A$2:$A$940,65535)</f>
        <v>65535</v>
      </c>
    </row>
    <row r="80" spans="1:14" s="4" customFormat="1" x14ac:dyDescent="0.2">
      <c r="A80">
        <f t="shared" si="11"/>
        <v>78</v>
      </c>
      <c r="B80" s="5" t="s">
        <v>331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>
        <f>_xlfn.XLOOKUP(I80,$B$2:$B$940,$A$2:$A$940,65535)</f>
        <v>65535</v>
      </c>
    </row>
    <row r="81" spans="1:8" x14ac:dyDescent="0.2">
      <c r="A81">
        <f t="shared" si="11"/>
        <v>79</v>
      </c>
      <c r="B81" s="1" t="s">
        <v>400</v>
      </c>
      <c r="C81">
        <v>0</v>
      </c>
      <c r="D81">
        <v>-3</v>
      </c>
      <c r="E81">
        <v>0</v>
      </c>
      <c r="F81">
        <v>0</v>
      </c>
      <c r="G81">
        <v>0</v>
      </c>
      <c r="H81">
        <f>_xlfn.XLOOKUP(I81,$B$2:$B$940,$A$2:$A$940,65535)</f>
        <v>65535</v>
      </c>
    </row>
    <row r="82" spans="1:8" x14ac:dyDescent="0.2">
      <c r="A82">
        <f t="shared" si="11"/>
        <v>80</v>
      </c>
      <c r="B82" s="1" t="s">
        <v>401</v>
      </c>
      <c r="C82">
        <v>0</v>
      </c>
      <c r="D82">
        <v>-2</v>
      </c>
      <c r="E82">
        <v>0</v>
      </c>
      <c r="F82">
        <v>0</v>
      </c>
      <c r="G82">
        <v>0</v>
      </c>
      <c r="H82">
        <f>_xlfn.XLOOKUP(I82,$B$2:$B$940,$A$2:$A$940,65535)</f>
        <v>65535</v>
      </c>
    </row>
    <row r="83" spans="1:8" x14ac:dyDescent="0.2">
      <c r="A83">
        <f t="shared" si="11"/>
        <v>81</v>
      </c>
      <c r="B83" s="1" t="s">
        <v>402</v>
      </c>
      <c r="C83">
        <v>0</v>
      </c>
      <c r="D83">
        <v>0</v>
      </c>
      <c r="E83">
        <v>0</v>
      </c>
      <c r="F83">
        <v>0</v>
      </c>
      <c r="G83">
        <v>0</v>
      </c>
      <c r="H83">
        <f>_xlfn.XLOOKUP(I83,$B$2:$B$940,$A$2:$A$940,65535)</f>
        <v>65535</v>
      </c>
    </row>
    <row r="84" spans="1:8" x14ac:dyDescent="0.2">
      <c r="A84">
        <f t="shared" si="11"/>
        <v>82</v>
      </c>
      <c r="B84" s="1" t="s">
        <v>403</v>
      </c>
      <c r="C84">
        <v>0</v>
      </c>
      <c r="D84">
        <v>1</v>
      </c>
      <c r="E84">
        <v>0</v>
      </c>
      <c r="F84">
        <v>0</v>
      </c>
      <c r="G84">
        <v>0</v>
      </c>
      <c r="H84">
        <f>_xlfn.XLOOKUP(I84,$B$2:$B$940,$A$2:$A$940,65535)</f>
        <v>65535</v>
      </c>
    </row>
    <row r="85" spans="1:8" x14ac:dyDescent="0.2">
      <c r="A85">
        <f t="shared" si="11"/>
        <v>83</v>
      </c>
      <c r="B85" s="1" t="s">
        <v>404</v>
      </c>
      <c r="C85">
        <v>0</v>
      </c>
      <c r="D85">
        <v>2</v>
      </c>
      <c r="E85">
        <v>0</v>
      </c>
      <c r="F85">
        <v>0</v>
      </c>
      <c r="G85">
        <v>0</v>
      </c>
      <c r="H85">
        <f>_xlfn.XLOOKUP(I85,$B$2:$B$940,$A$2:$A$940,65535)</f>
        <v>65535</v>
      </c>
    </row>
    <row r="86" spans="1:8" x14ac:dyDescent="0.2">
      <c r="A86">
        <f t="shared" si="11"/>
        <v>84</v>
      </c>
      <c r="B86" s="1" t="s">
        <v>405</v>
      </c>
      <c r="C86">
        <v>0</v>
      </c>
      <c r="D86">
        <v>3</v>
      </c>
      <c r="E86">
        <v>0</v>
      </c>
      <c r="F86">
        <v>0</v>
      </c>
      <c r="G86">
        <v>0</v>
      </c>
      <c r="H86">
        <f>_xlfn.XLOOKUP(I86,$B$2:$B$940,$A$2:$A$940,65535)</f>
        <v>65535</v>
      </c>
    </row>
    <row r="87" spans="1:8" x14ac:dyDescent="0.2">
      <c r="A87">
        <f t="shared" si="11"/>
        <v>85</v>
      </c>
      <c r="B87" s="1" t="s">
        <v>406</v>
      </c>
      <c r="C87">
        <v>0</v>
      </c>
      <c r="D87">
        <v>2</v>
      </c>
      <c r="E87">
        <v>0</v>
      </c>
      <c r="F87">
        <v>0</v>
      </c>
      <c r="G87">
        <v>0</v>
      </c>
      <c r="H87">
        <f>_xlfn.XLOOKUP(I87,$B$2:$B$940,$A$2:$A$940,65535)</f>
        <v>65535</v>
      </c>
    </row>
    <row r="88" spans="1:8" x14ac:dyDescent="0.2">
      <c r="A88">
        <f t="shared" si="11"/>
        <v>86</v>
      </c>
      <c r="B88" s="1" t="s">
        <v>407</v>
      </c>
      <c r="C88">
        <v>0</v>
      </c>
      <c r="D88">
        <v>1</v>
      </c>
      <c r="E88">
        <v>0</v>
      </c>
      <c r="F88">
        <v>0</v>
      </c>
      <c r="G88">
        <v>0</v>
      </c>
      <c r="H88">
        <f>_xlfn.XLOOKUP(I88,$B$2:$B$940,$A$2:$A$940,65535)</f>
        <v>65535</v>
      </c>
    </row>
    <row r="89" spans="1:8" x14ac:dyDescent="0.2">
      <c r="A89">
        <f t="shared" si="11"/>
        <v>87</v>
      </c>
      <c r="B89" s="1" t="s">
        <v>408</v>
      </c>
      <c r="C89">
        <v>0</v>
      </c>
      <c r="D89">
        <v>0</v>
      </c>
      <c r="E89">
        <v>0</v>
      </c>
      <c r="F89">
        <v>0</v>
      </c>
      <c r="G89">
        <v>0</v>
      </c>
      <c r="H89">
        <f>_xlfn.XLOOKUP(I89,$B$2:$B$940,$A$2:$A$940,65535)</f>
        <v>65535</v>
      </c>
    </row>
    <row r="90" spans="1:8" x14ac:dyDescent="0.2">
      <c r="A90">
        <f t="shared" si="11"/>
        <v>88</v>
      </c>
      <c r="B90" s="1" t="s">
        <v>409</v>
      </c>
      <c r="C90">
        <v>0</v>
      </c>
      <c r="D90">
        <v>-1</v>
      </c>
      <c r="E90">
        <v>0</v>
      </c>
      <c r="F90">
        <v>0</v>
      </c>
      <c r="G90">
        <v>0</v>
      </c>
      <c r="H90">
        <f>_xlfn.XLOOKUP(I90,$B$2:$B$940,$A$2:$A$940,65535)</f>
        <v>65535</v>
      </c>
    </row>
    <row r="91" spans="1:8" x14ac:dyDescent="0.2">
      <c r="A91">
        <f t="shared" si="11"/>
        <v>89</v>
      </c>
      <c r="B91" s="1" t="s">
        <v>410</v>
      </c>
      <c r="C91">
        <v>0</v>
      </c>
      <c r="D91">
        <v>-2</v>
      </c>
      <c r="E91">
        <v>0</v>
      </c>
      <c r="F91">
        <v>0</v>
      </c>
      <c r="G91">
        <v>0</v>
      </c>
      <c r="H91">
        <f>_xlfn.XLOOKUP(I91,$B$2:$B$940,$A$2:$A$940,65535)</f>
        <v>65535</v>
      </c>
    </row>
    <row r="92" spans="1:8" x14ac:dyDescent="0.2">
      <c r="A92">
        <f t="shared" si="11"/>
        <v>90</v>
      </c>
      <c r="B92" s="1" t="s">
        <v>411</v>
      </c>
      <c r="C92">
        <v>0</v>
      </c>
      <c r="D92">
        <v>-3</v>
      </c>
      <c r="E92">
        <v>0</v>
      </c>
      <c r="F92">
        <v>0</v>
      </c>
      <c r="G92">
        <v>0</v>
      </c>
      <c r="H92">
        <f>_xlfn.XLOOKUP(I92,$B$2:$B$940,$A$2:$A$940,65535)</f>
        <v>65535</v>
      </c>
    </row>
    <row r="93" spans="1:8" x14ac:dyDescent="0.2">
      <c r="A93">
        <f t="shared" si="11"/>
        <v>91</v>
      </c>
      <c r="B93" s="1" t="s">
        <v>412</v>
      </c>
      <c r="C93">
        <v>0</v>
      </c>
      <c r="D93">
        <v>-2</v>
      </c>
      <c r="E93">
        <v>0</v>
      </c>
      <c r="F93">
        <v>0</v>
      </c>
      <c r="G93">
        <v>0</v>
      </c>
      <c r="H93">
        <f>_xlfn.XLOOKUP(I93,$B$2:$B$940,$A$2:$A$940,65535)</f>
        <v>65535</v>
      </c>
    </row>
    <row r="94" spans="1:8" x14ac:dyDescent="0.2">
      <c r="A94">
        <f t="shared" si="11"/>
        <v>92</v>
      </c>
      <c r="B94" s="1" t="s">
        <v>413</v>
      </c>
      <c r="C94">
        <v>0</v>
      </c>
      <c r="D94">
        <v>-1</v>
      </c>
      <c r="E94">
        <v>0</v>
      </c>
      <c r="F94">
        <v>0</v>
      </c>
      <c r="G94">
        <v>0</v>
      </c>
      <c r="H94">
        <f>_xlfn.XLOOKUP(I94,$B$2:$B$940,$A$2:$A$940,65535)</f>
        <v>65535</v>
      </c>
    </row>
    <row r="95" spans="1:8" x14ac:dyDescent="0.2">
      <c r="A95">
        <f t="shared" si="11"/>
        <v>93</v>
      </c>
      <c r="B95" s="1" t="s">
        <v>414</v>
      </c>
      <c r="C95">
        <v>0</v>
      </c>
      <c r="D95">
        <v>0</v>
      </c>
      <c r="E95">
        <v>0</v>
      </c>
      <c r="F95">
        <v>0</v>
      </c>
      <c r="G95">
        <v>0</v>
      </c>
      <c r="H95">
        <f>_xlfn.XLOOKUP(I95,$B$2:$B$940,$A$2:$A$940,65535)</f>
        <v>65535</v>
      </c>
    </row>
    <row r="96" spans="1:8" x14ac:dyDescent="0.2">
      <c r="A96">
        <f t="shared" si="11"/>
        <v>94</v>
      </c>
      <c r="B96" s="1" t="s">
        <v>415</v>
      </c>
      <c r="C96">
        <v>0</v>
      </c>
      <c r="D96">
        <v>1</v>
      </c>
      <c r="E96">
        <v>0</v>
      </c>
      <c r="F96">
        <v>0</v>
      </c>
      <c r="G96">
        <v>0</v>
      </c>
      <c r="H96">
        <f>_xlfn.XLOOKUP(I96,$B$2:$B$940,$A$2:$A$940,65535)</f>
        <v>65535</v>
      </c>
    </row>
    <row r="97" spans="1:14" x14ac:dyDescent="0.2">
      <c r="A97">
        <f t="shared" si="11"/>
        <v>95</v>
      </c>
      <c r="B97" s="1" t="s">
        <v>416</v>
      </c>
      <c r="C97">
        <v>0</v>
      </c>
      <c r="D97">
        <v>2</v>
      </c>
      <c r="E97">
        <v>0</v>
      </c>
      <c r="F97">
        <v>0</v>
      </c>
      <c r="G97">
        <v>0</v>
      </c>
      <c r="H97">
        <f>_xlfn.XLOOKUP(I97,$B$2:$B$940,$A$2:$A$940,65535)</f>
        <v>65535</v>
      </c>
    </row>
    <row r="98" spans="1:14" x14ac:dyDescent="0.2">
      <c r="A98">
        <f t="shared" si="11"/>
        <v>96</v>
      </c>
      <c r="B98" s="1" t="s">
        <v>417</v>
      </c>
      <c r="C98">
        <v>0</v>
      </c>
      <c r="D98">
        <v>1</v>
      </c>
      <c r="E98">
        <v>0</v>
      </c>
      <c r="F98">
        <v>0</v>
      </c>
      <c r="G98">
        <v>0</v>
      </c>
      <c r="H98">
        <f>_xlfn.XLOOKUP(I98,$B$2:$B$940,$A$2:$A$940,65535)</f>
        <v>65535</v>
      </c>
    </row>
    <row r="99" spans="1:14" x14ac:dyDescent="0.2">
      <c r="A99">
        <f t="shared" si="11"/>
        <v>97</v>
      </c>
      <c r="B99" s="1" t="s">
        <v>418</v>
      </c>
      <c r="C99">
        <v>0</v>
      </c>
      <c r="D99">
        <v>0</v>
      </c>
      <c r="E99">
        <v>0</v>
      </c>
      <c r="F99">
        <v>0</v>
      </c>
      <c r="G99">
        <v>0</v>
      </c>
      <c r="H99">
        <f>_xlfn.XLOOKUP(I99,$B$2:$B$940,$A$2:$A$940,65535)</f>
        <v>65535</v>
      </c>
    </row>
    <row r="100" spans="1:14" x14ac:dyDescent="0.2">
      <c r="A100">
        <f t="shared" si="11"/>
        <v>98</v>
      </c>
      <c r="B100" s="1" t="s">
        <v>419</v>
      </c>
      <c r="C100">
        <v>0</v>
      </c>
      <c r="D100">
        <v>-1</v>
      </c>
      <c r="E100">
        <v>0</v>
      </c>
      <c r="F100">
        <v>0</v>
      </c>
      <c r="G100">
        <v>0</v>
      </c>
      <c r="H100">
        <f>_xlfn.XLOOKUP(I100,$B$2:$B$940,$A$2:$A$940,65535)</f>
        <v>65535</v>
      </c>
    </row>
    <row r="101" spans="1:14" x14ac:dyDescent="0.2">
      <c r="A101">
        <f t="shared" si="11"/>
        <v>99</v>
      </c>
      <c r="B101" s="1" t="s">
        <v>420</v>
      </c>
      <c r="C101">
        <v>0</v>
      </c>
      <c r="D101">
        <v>-2</v>
      </c>
      <c r="E101">
        <v>0</v>
      </c>
      <c r="F101">
        <v>0</v>
      </c>
      <c r="G101">
        <v>0</v>
      </c>
      <c r="H101">
        <f>_xlfn.XLOOKUP(I101,$B$2:$B$940,$A$2:$A$940,65535)</f>
        <v>65535</v>
      </c>
    </row>
    <row r="102" spans="1:14" x14ac:dyDescent="0.2">
      <c r="A102">
        <f t="shared" si="11"/>
        <v>100</v>
      </c>
      <c r="B102" s="1" t="s">
        <v>421</v>
      </c>
      <c r="C102">
        <v>0</v>
      </c>
      <c r="D102">
        <v>-1</v>
      </c>
      <c r="E102">
        <v>0</v>
      </c>
      <c r="F102">
        <v>0</v>
      </c>
      <c r="G102">
        <v>0</v>
      </c>
      <c r="H102">
        <f>_xlfn.XLOOKUP(I102,$B$2:$B$940,$A$2:$A$940,65535)</f>
        <v>65535</v>
      </c>
    </row>
    <row r="103" spans="1:14" x14ac:dyDescent="0.2">
      <c r="A103">
        <f t="shared" si="11"/>
        <v>101</v>
      </c>
      <c r="B103" s="1" t="s">
        <v>422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>_xlfn.XLOOKUP(I103,$B$2:$B$940,$A$2:$A$940,65535)</f>
        <v>65535</v>
      </c>
    </row>
    <row r="104" spans="1:14" x14ac:dyDescent="0.2">
      <c r="A104">
        <f t="shared" si="11"/>
        <v>102</v>
      </c>
      <c r="B104" s="1" t="s">
        <v>423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>_xlfn.XLOOKUP(I104,$B$2:$B$940,$A$2:$A$940,65535)</f>
        <v>65535</v>
      </c>
    </row>
    <row r="105" spans="1:14" x14ac:dyDescent="0.2">
      <c r="A105">
        <f t="shared" si="11"/>
        <v>103</v>
      </c>
      <c r="B105" s="1" t="s">
        <v>424</v>
      </c>
      <c r="C105">
        <v>1</v>
      </c>
      <c r="D105">
        <v>-2</v>
      </c>
      <c r="E105">
        <v>0</v>
      </c>
      <c r="F105">
        <v>0</v>
      </c>
      <c r="G105">
        <v>0</v>
      </c>
      <c r="H105">
        <f>_xlfn.XLOOKUP(I105,$B$2:$B$940,$A$2:$A$940,65535)</f>
        <v>65535</v>
      </c>
    </row>
    <row r="106" spans="1:14" x14ac:dyDescent="0.2">
      <c r="A106">
        <f t="shared" si="11"/>
        <v>104</v>
      </c>
      <c r="B106" s="1" t="s">
        <v>425</v>
      </c>
      <c r="C106">
        <v>2</v>
      </c>
      <c r="D106">
        <v>0</v>
      </c>
      <c r="E106">
        <v>0</v>
      </c>
      <c r="F106">
        <v>0</v>
      </c>
      <c r="G106">
        <v>0</v>
      </c>
      <c r="H106">
        <f>_xlfn.XLOOKUP(I106,$B$2:$B$940,$A$2:$A$940,65535)</f>
        <v>65535</v>
      </c>
    </row>
    <row r="107" spans="1:14" x14ac:dyDescent="0.2">
      <c r="A107">
        <f t="shared" si="11"/>
        <v>105</v>
      </c>
      <c r="B107" s="1" t="s">
        <v>426</v>
      </c>
      <c r="C107">
        <v>1</v>
      </c>
      <c r="D107">
        <v>-1</v>
      </c>
      <c r="E107">
        <v>0</v>
      </c>
      <c r="F107">
        <v>0</v>
      </c>
      <c r="G107">
        <v>0</v>
      </c>
      <c r="H107">
        <f>_xlfn.XLOOKUP(I107,$B$2:$B$940,$A$2:$A$940,65535)</f>
        <v>65535</v>
      </c>
    </row>
    <row r="108" spans="1:14" x14ac:dyDescent="0.2">
      <c r="A108">
        <f t="shared" si="11"/>
        <v>106</v>
      </c>
      <c r="B108" s="1" t="s">
        <v>427</v>
      </c>
      <c r="C108">
        <v>7</v>
      </c>
      <c r="D108">
        <v>0</v>
      </c>
      <c r="E108">
        <v>0</v>
      </c>
      <c r="F108">
        <v>0</v>
      </c>
      <c r="G108">
        <v>0</v>
      </c>
      <c r="H108">
        <f>_xlfn.XLOOKUP(I108,$B$2:$B$940,$A$2:$A$940,65535)</f>
        <v>65535</v>
      </c>
    </row>
    <row r="109" spans="1:14" ht="27" customHeight="1" x14ac:dyDescent="0.2">
      <c r="A109">
        <f t="shared" si="11"/>
        <v>107</v>
      </c>
      <c r="B109" s="1" t="s">
        <v>159</v>
      </c>
      <c r="C109">
        <v>5</v>
      </c>
      <c r="D109">
        <v>0</v>
      </c>
      <c r="E109">
        <v>0</v>
      </c>
      <c r="F109">
        <v>0</v>
      </c>
      <c r="G109">
        <v>0</v>
      </c>
      <c r="H109">
        <f>_xlfn.XLOOKUP(I109,$B$2:$B$940,$A$2:$A$940,65535)</f>
        <v>65535</v>
      </c>
      <c r="J109">
        <f>C109-C472</f>
        <v>-8</v>
      </c>
      <c r="K109">
        <f>D109-D472</f>
        <v>0</v>
      </c>
      <c r="L109">
        <f>E109+E472</f>
        <v>0</v>
      </c>
      <c r="M109">
        <f>F109+F472</f>
        <v>0</v>
      </c>
      <c r="N109">
        <f>G109+G472</f>
        <v>0</v>
      </c>
    </row>
    <row r="110" spans="1:14" x14ac:dyDescent="0.2">
      <c r="A110">
        <f t="shared" si="11"/>
        <v>108</v>
      </c>
      <c r="B110" s="1" t="s">
        <v>59</v>
      </c>
      <c r="C110">
        <v>4</v>
      </c>
      <c r="D110">
        <v>0</v>
      </c>
      <c r="E110">
        <v>-5</v>
      </c>
      <c r="F110">
        <v>-2</v>
      </c>
      <c r="G110">
        <v>-1</v>
      </c>
      <c r="H110">
        <f>_xlfn.XLOOKUP(I110,$B$2:$B$940,$A$2:$A$940,65535)</f>
        <v>65535</v>
      </c>
      <c r="J110">
        <f>C110-C473</f>
        <v>-8</v>
      </c>
      <c r="K110">
        <f>D110-D473</f>
        <v>0</v>
      </c>
      <c r="L110">
        <f>E110+E473</f>
        <v>0</v>
      </c>
      <c r="M110">
        <f>F110+F473</f>
        <v>0</v>
      </c>
      <c r="N110">
        <f>G110+G473</f>
        <v>0</v>
      </c>
    </row>
    <row r="111" spans="1:14" x14ac:dyDescent="0.2">
      <c r="A111">
        <f t="shared" si="11"/>
        <v>109</v>
      </c>
      <c r="B111" s="1" t="s">
        <v>60</v>
      </c>
      <c r="C111">
        <v>5</v>
      </c>
      <c r="D111">
        <v>0</v>
      </c>
      <c r="E111">
        <v>-5</v>
      </c>
      <c r="F111">
        <v>-2</v>
      </c>
      <c r="G111">
        <v>0</v>
      </c>
      <c r="H111">
        <f>_xlfn.XLOOKUP(I111,$B$2:$B$940,$A$2:$A$940,65535)</f>
        <v>65535</v>
      </c>
      <c r="J111">
        <f>C111-C474</f>
        <v>-8</v>
      </c>
      <c r="K111">
        <f>D111-D474</f>
        <v>0</v>
      </c>
      <c r="L111">
        <f>E111+E474</f>
        <v>0</v>
      </c>
      <c r="M111">
        <f>F111+F474</f>
        <v>0</v>
      </c>
      <c r="N111">
        <f>G111+G474</f>
        <v>0</v>
      </c>
    </row>
    <row r="112" spans="1:14" x14ac:dyDescent="0.2">
      <c r="A112">
        <f t="shared" si="11"/>
        <v>110</v>
      </c>
      <c r="B112" s="1" t="s">
        <v>61</v>
      </c>
      <c r="C112">
        <v>6</v>
      </c>
      <c r="D112">
        <v>0</v>
      </c>
      <c r="E112">
        <v>-5</v>
      </c>
      <c r="F112">
        <v>-2</v>
      </c>
      <c r="G112">
        <v>-1</v>
      </c>
      <c r="H112">
        <f>_xlfn.XLOOKUP(I112,$B$2:$B$940,$A$2:$A$940,65535)</f>
        <v>65535</v>
      </c>
      <c r="J112">
        <f>C112-C475</f>
        <v>-8</v>
      </c>
      <c r="K112">
        <f>D112-D475</f>
        <v>0</v>
      </c>
      <c r="L112">
        <f>E112+E475</f>
        <v>0</v>
      </c>
      <c r="M112">
        <f>F112+F475</f>
        <v>0</v>
      </c>
      <c r="N112">
        <f>G112+G475</f>
        <v>0</v>
      </c>
    </row>
    <row r="113" spans="1:17" x14ac:dyDescent="0.2">
      <c r="A113">
        <f t="shared" si="11"/>
        <v>111</v>
      </c>
      <c r="B113" s="1" t="s">
        <v>62</v>
      </c>
      <c r="C113">
        <v>5</v>
      </c>
      <c r="D113">
        <v>0</v>
      </c>
      <c r="E113">
        <v>-5</v>
      </c>
      <c r="F113">
        <v>-2</v>
      </c>
      <c r="G113">
        <v>0</v>
      </c>
      <c r="H113">
        <f>_xlfn.XLOOKUP(I113,$B$2:$B$940,$A$2:$A$940,65535)</f>
        <v>65535</v>
      </c>
      <c r="J113">
        <f>C113-C476</f>
        <v>-8</v>
      </c>
      <c r="K113">
        <f>D113-D476</f>
        <v>0</v>
      </c>
      <c r="L113">
        <f>E113+E476</f>
        <v>0</v>
      </c>
      <c r="M113">
        <f>F113+F476</f>
        <v>0</v>
      </c>
      <c r="N113">
        <f>G113+G476</f>
        <v>0</v>
      </c>
    </row>
    <row r="114" spans="1:17" x14ac:dyDescent="0.2">
      <c r="A114">
        <f t="shared" si="11"/>
        <v>112</v>
      </c>
      <c r="B114" s="1" t="s">
        <v>672</v>
      </c>
      <c r="C114">
        <v>4</v>
      </c>
      <c r="D114">
        <v>0</v>
      </c>
      <c r="E114">
        <v>-5</v>
      </c>
      <c r="F114">
        <v>-2</v>
      </c>
      <c r="G114">
        <v>-1</v>
      </c>
      <c r="H114">
        <f>_xlfn.XLOOKUP(I114,$B$2:$B$940,$A$2:$A$940,65535)</f>
        <v>65535</v>
      </c>
      <c r="J114">
        <f>C114-C477</f>
        <v>-8</v>
      </c>
      <c r="K114">
        <f>D114-D477</f>
        <v>0</v>
      </c>
      <c r="L114">
        <f>E114+E477</f>
        <v>0</v>
      </c>
      <c r="M114">
        <f>F114+F477</f>
        <v>0</v>
      </c>
      <c r="N114">
        <f>G114+G477</f>
        <v>0</v>
      </c>
    </row>
    <row r="115" spans="1:17" x14ac:dyDescent="0.2">
      <c r="A115">
        <f t="shared" si="11"/>
        <v>113</v>
      </c>
      <c r="B115" s="1" t="s">
        <v>673</v>
      </c>
      <c r="C115">
        <v>5</v>
      </c>
      <c r="D115">
        <v>0</v>
      </c>
      <c r="E115">
        <v>-5</v>
      </c>
      <c r="F115">
        <v>-2</v>
      </c>
      <c r="G115">
        <v>0</v>
      </c>
      <c r="H115">
        <f>_xlfn.XLOOKUP(I115,$B$2:$B$940,$A$2:$A$940,65535)</f>
        <v>65535</v>
      </c>
      <c r="J115">
        <f>C115-C478</f>
        <v>-8</v>
      </c>
      <c r="K115">
        <f>D115-D478</f>
        <v>0</v>
      </c>
      <c r="L115">
        <f>E115+E478</f>
        <v>0</v>
      </c>
      <c r="M115">
        <f>F115+F478</f>
        <v>0</v>
      </c>
      <c r="N115">
        <f>G115+G478</f>
        <v>0</v>
      </c>
    </row>
    <row r="116" spans="1:17" x14ac:dyDescent="0.2">
      <c r="A116">
        <f t="shared" si="11"/>
        <v>114</v>
      </c>
      <c r="B116" s="1" t="s">
        <v>670</v>
      </c>
      <c r="C116">
        <v>6</v>
      </c>
      <c r="D116">
        <v>0</v>
      </c>
      <c r="E116">
        <v>-5</v>
      </c>
      <c r="F116">
        <v>-2</v>
      </c>
      <c r="G116">
        <v>-1</v>
      </c>
      <c r="H116">
        <f>_xlfn.XLOOKUP(I116,$B$2:$B$940,$A$2:$A$940,65535)</f>
        <v>65535</v>
      </c>
      <c r="J116">
        <f>C116-C479</f>
        <v>-8</v>
      </c>
      <c r="K116">
        <f>D116-D479</f>
        <v>0</v>
      </c>
      <c r="L116">
        <f>E116+E479</f>
        <v>0</v>
      </c>
      <c r="M116">
        <f>F116+F479</f>
        <v>0</v>
      </c>
      <c r="N116">
        <f>G116+G479</f>
        <v>0</v>
      </c>
    </row>
    <row r="117" spans="1:17" x14ac:dyDescent="0.2">
      <c r="A117">
        <f t="shared" si="11"/>
        <v>115</v>
      </c>
      <c r="B117" s="1" t="s">
        <v>671</v>
      </c>
      <c r="C117">
        <v>5</v>
      </c>
      <c r="D117">
        <v>0</v>
      </c>
      <c r="E117">
        <v>-5</v>
      </c>
      <c r="F117">
        <v>-2</v>
      </c>
      <c r="G117">
        <v>0</v>
      </c>
      <c r="H117">
        <f>_xlfn.XLOOKUP(I117,$B$2:$B$940,$A$2:$A$940,65535)</f>
        <v>65535</v>
      </c>
      <c r="J117">
        <f>C117-C480</f>
        <v>-8</v>
      </c>
      <c r="K117">
        <f>D117-D480</f>
        <v>0</v>
      </c>
      <c r="L117">
        <f>E117+E480</f>
        <v>0</v>
      </c>
      <c r="M117">
        <f>F117+F480</f>
        <v>0</v>
      </c>
      <c r="N117">
        <f>G117+G480</f>
        <v>0</v>
      </c>
    </row>
    <row r="118" spans="1:17" s="4" customFormat="1" x14ac:dyDescent="0.2">
      <c r="A118">
        <f t="shared" si="11"/>
        <v>116</v>
      </c>
      <c r="B118" s="5" t="s">
        <v>161</v>
      </c>
      <c r="C118" s="4">
        <v>4</v>
      </c>
      <c r="D118" s="4">
        <v>0</v>
      </c>
      <c r="E118" s="4">
        <v>-5</v>
      </c>
      <c r="F118" s="4">
        <v>-2</v>
      </c>
      <c r="G118" s="4">
        <v>-1</v>
      </c>
      <c r="H118">
        <f>_xlfn.XLOOKUP(I118,$B$2:$B$940,$A$2:$A$940,65535)</f>
        <v>65535</v>
      </c>
      <c r="J118">
        <f>C118-C481</f>
        <v>-8</v>
      </c>
      <c r="K118">
        <f>D118-D481</f>
        <v>0</v>
      </c>
      <c r="L118">
        <f>E118+E481</f>
        <v>0</v>
      </c>
      <c r="M118">
        <f>F118+F481</f>
        <v>0</v>
      </c>
      <c r="N118">
        <f>G118+G481</f>
        <v>0</v>
      </c>
      <c r="Q118" s="4">
        <v>0</v>
      </c>
    </row>
    <row r="119" spans="1:17" s="4" customFormat="1" x14ac:dyDescent="0.2">
      <c r="A119">
        <f t="shared" si="11"/>
        <v>117</v>
      </c>
      <c r="B119" s="5" t="s">
        <v>162</v>
      </c>
      <c r="C119" s="4">
        <v>5</v>
      </c>
      <c r="D119" s="4">
        <v>0</v>
      </c>
      <c r="E119" s="4">
        <v>-5</v>
      </c>
      <c r="F119" s="4">
        <v>-2</v>
      </c>
      <c r="G119" s="4">
        <v>0</v>
      </c>
      <c r="H119">
        <f>_xlfn.XLOOKUP(I119,$B$2:$B$940,$A$2:$A$940,65535)</f>
        <v>65535</v>
      </c>
      <c r="J119">
        <f>C119-C482</f>
        <v>-8</v>
      </c>
      <c r="K119">
        <f>D119-D482</f>
        <v>0</v>
      </c>
      <c r="L119">
        <f>E119+E482</f>
        <v>0</v>
      </c>
      <c r="M119">
        <f>F119+F482</f>
        <v>0</v>
      </c>
      <c r="N119">
        <f>G119+G482</f>
        <v>0</v>
      </c>
      <c r="Q119" s="4">
        <v>0</v>
      </c>
    </row>
    <row r="120" spans="1:17" s="4" customFormat="1" x14ac:dyDescent="0.2">
      <c r="A120">
        <f t="shared" si="11"/>
        <v>118</v>
      </c>
      <c r="B120" s="5" t="s">
        <v>163</v>
      </c>
      <c r="C120" s="4">
        <v>6</v>
      </c>
      <c r="D120" s="4">
        <v>0</v>
      </c>
      <c r="E120" s="4">
        <v>-5</v>
      </c>
      <c r="F120" s="4">
        <v>-2</v>
      </c>
      <c r="G120" s="4">
        <v>-1</v>
      </c>
      <c r="H120">
        <f>_xlfn.XLOOKUP(I120,$B$2:$B$940,$A$2:$A$940,65535)</f>
        <v>65535</v>
      </c>
      <c r="J120">
        <f>C120-C483</f>
        <v>-8</v>
      </c>
      <c r="K120">
        <f>D120-D483</f>
        <v>0</v>
      </c>
      <c r="L120">
        <f>E120+E483</f>
        <v>0</v>
      </c>
      <c r="M120">
        <f>F120+F483</f>
        <v>0</v>
      </c>
      <c r="N120">
        <f>G120+G483</f>
        <v>0</v>
      </c>
      <c r="Q120" s="4">
        <v>2</v>
      </c>
    </row>
    <row r="121" spans="1:17" s="4" customFormat="1" x14ac:dyDescent="0.2">
      <c r="A121">
        <f t="shared" si="11"/>
        <v>119</v>
      </c>
      <c r="B121" s="5" t="s">
        <v>164</v>
      </c>
      <c r="C121" s="4">
        <v>5</v>
      </c>
      <c r="D121" s="4">
        <v>0</v>
      </c>
      <c r="E121" s="4">
        <v>-5</v>
      </c>
      <c r="F121" s="4">
        <v>-2</v>
      </c>
      <c r="G121" s="4">
        <v>0</v>
      </c>
      <c r="H121">
        <f>_xlfn.XLOOKUP(I121,$B$2:$B$940,$A$2:$A$940,65535)</f>
        <v>65535</v>
      </c>
      <c r="J121">
        <f>C121-C484</f>
        <v>-8</v>
      </c>
      <c r="K121">
        <f>D121-D484</f>
        <v>0</v>
      </c>
      <c r="L121">
        <f>E121+E484</f>
        <v>0</v>
      </c>
      <c r="M121">
        <f>F121+F484</f>
        <v>0</v>
      </c>
      <c r="N121">
        <f>G121+G484</f>
        <v>0</v>
      </c>
      <c r="Q121" s="4">
        <v>0</v>
      </c>
    </row>
    <row r="122" spans="1:17" s="4" customFormat="1" x14ac:dyDescent="0.2">
      <c r="A122">
        <f t="shared" si="11"/>
        <v>120</v>
      </c>
      <c r="B122" s="5" t="s">
        <v>165</v>
      </c>
      <c r="C122" s="4">
        <v>4</v>
      </c>
      <c r="D122" s="4">
        <v>2</v>
      </c>
      <c r="E122" s="4">
        <v>-5</v>
      </c>
      <c r="F122" s="4">
        <v>-2</v>
      </c>
      <c r="G122" s="4">
        <v>-1</v>
      </c>
      <c r="H122">
        <f>_xlfn.XLOOKUP(I122,$B$2:$B$940,$A$2:$A$940,65535)</f>
        <v>65535</v>
      </c>
      <c r="J122">
        <f>C122-C485</f>
        <v>-8</v>
      </c>
      <c r="K122">
        <f>D122-D485</f>
        <v>0</v>
      </c>
      <c r="L122">
        <f>E122+E485</f>
        <v>0</v>
      </c>
      <c r="M122">
        <f>F122+F485</f>
        <v>0</v>
      </c>
      <c r="N122">
        <f>G122+G485</f>
        <v>0</v>
      </c>
      <c r="Q122" s="4">
        <v>2</v>
      </c>
    </row>
    <row r="123" spans="1:17" s="4" customFormat="1" x14ac:dyDescent="0.2">
      <c r="A123">
        <f t="shared" si="11"/>
        <v>121</v>
      </c>
      <c r="B123" s="5" t="s">
        <v>166</v>
      </c>
      <c r="C123" s="4">
        <v>5</v>
      </c>
      <c r="D123" s="4">
        <v>2</v>
      </c>
      <c r="E123" s="4">
        <v>-5</v>
      </c>
      <c r="F123" s="4">
        <v>-2</v>
      </c>
      <c r="G123" s="4">
        <v>0</v>
      </c>
      <c r="H123">
        <f>_xlfn.XLOOKUP(I123,$B$2:$B$940,$A$2:$A$940,65535)</f>
        <v>65535</v>
      </c>
      <c r="J123">
        <f>C123-C486</f>
        <v>-8</v>
      </c>
      <c r="K123">
        <f>D123-D486</f>
        <v>0</v>
      </c>
      <c r="L123">
        <f>E123+E486</f>
        <v>0</v>
      </c>
      <c r="M123">
        <f>F123+F486</f>
        <v>0</v>
      </c>
      <c r="N123">
        <f>G123+G486</f>
        <v>0</v>
      </c>
      <c r="Q123" s="4">
        <v>2</v>
      </c>
    </row>
    <row r="124" spans="1:17" s="4" customFormat="1" x14ac:dyDescent="0.2">
      <c r="A124">
        <f t="shared" si="11"/>
        <v>122</v>
      </c>
      <c r="B124" s="5" t="s">
        <v>167</v>
      </c>
      <c r="C124" s="4">
        <v>6</v>
      </c>
      <c r="D124" s="4">
        <v>2</v>
      </c>
      <c r="E124" s="4">
        <v>-5</v>
      </c>
      <c r="F124" s="4">
        <v>-2</v>
      </c>
      <c r="G124" s="4">
        <v>-1</v>
      </c>
      <c r="H124">
        <f>_xlfn.XLOOKUP(I124,$B$2:$B$940,$A$2:$A$940,65535)</f>
        <v>65535</v>
      </c>
      <c r="J124">
        <f>C124-C487</f>
        <v>-8</v>
      </c>
      <c r="K124">
        <f>D124-D487</f>
        <v>0</v>
      </c>
      <c r="L124">
        <f>E124+E487</f>
        <v>0</v>
      </c>
      <c r="M124">
        <f>F124+F487</f>
        <v>0</v>
      </c>
      <c r="N124">
        <f>G124+G487</f>
        <v>0</v>
      </c>
      <c r="Q124" s="4">
        <v>2</v>
      </c>
    </row>
    <row r="125" spans="1:17" s="4" customFormat="1" x14ac:dyDescent="0.2">
      <c r="A125">
        <f t="shared" si="11"/>
        <v>123</v>
      </c>
      <c r="B125" s="5" t="s">
        <v>168</v>
      </c>
      <c r="C125" s="4">
        <v>5</v>
      </c>
      <c r="D125" s="4">
        <v>2</v>
      </c>
      <c r="E125" s="4">
        <v>-5</v>
      </c>
      <c r="F125" s="4">
        <v>-2</v>
      </c>
      <c r="G125" s="4">
        <v>0</v>
      </c>
      <c r="H125">
        <f>_xlfn.XLOOKUP(I125,$B$2:$B$940,$A$2:$A$940,65535)</f>
        <v>65535</v>
      </c>
      <c r="J125">
        <f>C125-C488</f>
        <v>-8</v>
      </c>
      <c r="K125">
        <f>D125-D488</f>
        <v>0</v>
      </c>
      <c r="L125">
        <f>E125+E488</f>
        <v>0</v>
      </c>
      <c r="M125">
        <f>F125+F488</f>
        <v>0</v>
      </c>
      <c r="N125">
        <f>G125+G488</f>
        <v>0</v>
      </c>
      <c r="Q125" s="4">
        <v>0</v>
      </c>
    </row>
    <row r="126" spans="1:17" x14ac:dyDescent="0.2">
      <c r="A126">
        <f t="shared" si="11"/>
        <v>124</v>
      </c>
      <c r="B126" s="1" t="s">
        <v>436</v>
      </c>
      <c r="C126">
        <v>4</v>
      </c>
      <c r="D126">
        <v>4</v>
      </c>
      <c r="E126" s="4">
        <v>-5</v>
      </c>
      <c r="F126">
        <v>-2</v>
      </c>
      <c r="G126">
        <v>-1</v>
      </c>
      <c r="H126">
        <f>_xlfn.XLOOKUP(I126,$B$2:$B$940,$A$2:$A$940,65535)</f>
        <v>65535</v>
      </c>
      <c r="J126">
        <f>C126-C489</f>
        <v>-8</v>
      </c>
      <c r="K126">
        <f>D126-D489</f>
        <v>0</v>
      </c>
      <c r="L126">
        <f>E126+E489</f>
        <v>0</v>
      </c>
      <c r="M126">
        <f>F126+F489</f>
        <v>0</v>
      </c>
      <c r="N126">
        <f>G126+G489</f>
        <v>0</v>
      </c>
    </row>
    <row r="127" spans="1:17" x14ac:dyDescent="0.2">
      <c r="A127">
        <f t="shared" si="11"/>
        <v>125</v>
      </c>
      <c r="B127" s="1" t="s">
        <v>437</v>
      </c>
      <c r="C127">
        <v>5</v>
      </c>
      <c r="D127">
        <v>2</v>
      </c>
      <c r="E127" s="4">
        <v>-5</v>
      </c>
      <c r="F127">
        <v>-2</v>
      </c>
      <c r="G127">
        <v>0</v>
      </c>
      <c r="H127">
        <f>_xlfn.XLOOKUP(I127,$B$2:$B$940,$A$2:$A$940,65535)</f>
        <v>65535</v>
      </c>
      <c r="J127">
        <f>C127-C490</f>
        <v>-8</v>
      </c>
      <c r="K127">
        <f>D127-D490</f>
        <v>0</v>
      </c>
      <c r="L127">
        <f>E127+E490</f>
        <v>0</v>
      </c>
      <c r="M127">
        <f>F127+F490</f>
        <v>0</v>
      </c>
      <c r="N127">
        <f>G127+G490</f>
        <v>0</v>
      </c>
    </row>
    <row r="128" spans="1:17" x14ac:dyDescent="0.2">
      <c r="A128">
        <f t="shared" si="11"/>
        <v>126</v>
      </c>
      <c r="B128" s="1" t="s">
        <v>438</v>
      </c>
      <c r="C128">
        <v>6</v>
      </c>
      <c r="D128">
        <v>2</v>
      </c>
      <c r="E128" s="4">
        <v>-5</v>
      </c>
      <c r="F128">
        <v>-2</v>
      </c>
      <c r="G128">
        <v>-1</v>
      </c>
      <c r="H128">
        <f>_xlfn.XLOOKUP(I128,$B$2:$B$940,$A$2:$A$940,65535)</f>
        <v>65535</v>
      </c>
      <c r="J128">
        <f>C128-C491</f>
        <v>-8</v>
      </c>
      <c r="K128">
        <f>D128-D491</f>
        <v>0</v>
      </c>
      <c r="L128">
        <f>E128+E491</f>
        <v>0</v>
      </c>
      <c r="M128">
        <f>F128+F491</f>
        <v>0</v>
      </c>
      <c r="N128">
        <f>G128+G491</f>
        <v>0</v>
      </c>
    </row>
    <row r="129" spans="1:14" x14ac:dyDescent="0.2">
      <c r="A129">
        <f t="shared" si="11"/>
        <v>127</v>
      </c>
      <c r="B129" s="1" t="s">
        <v>439</v>
      </c>
      <c r="C129">
        <v>5</v>
      </c>
      <c r="D129">
        <v>0</v>
      </c>
      <c r="E129" s="4">
        <v>-5</v>
      </c>
      <c r="F129">
        <v>-2</v>
      </c>
      <c r="G129">
        <v>0</v>
      </c>
      <c r="H129">
        <f>_xlfn.XLOOKUP(I129,$B$2:$B$940,$A$2:$A$940,65535)</f>
        <v>65535</v>
      </c>
      <c r="J129">
        <f>C129-C492</f>
        <v>-8</v>
      </c>
      <c r="K129">
        <f>D129-D492</f>
        <v>0</v>
      </c>
      <c r="L129">
        <f>E129+E492</f>
        <v>0</v>
      </c>
      <c r="M129">
        <f>F129+F492</f>
        <v>0</v>
      </c>
      <c r="N129">
        <f>G129+G492</f>
        <v>0</v>
      </c>
    </row>
    <row r="130" spans="1:14" x14ac:dyDescent="0.2">
      <c r="A130">
        <f t="shared" si="11"/>
        <v>128</v>
      </c>
      <c r="B130" s="1" t="s">
        <v>169</v>
      </c>
      <c r="C130">
        <v>4</v>
      </c>
      <c r="D130">
        <v>0</v>
      </c>
      <c r="E130">
        <v>-5</v>
      </c>
      <c r="F130">
        <v>-2</v>
      </c>
      <c r="G130">
        <v>-1</v>
      </c>
      <c r="H130">
        <f>_xlfn.XLOOKUP(I130,$B$2:$B$940,$A$2:$A$940,65535)</f>
        <v>65535</v>
      </c>
      <c r="J130">
        <f>C130-C493</f>
        <v>-8</v>
      </c>
      <c r="K130">
        <f>D130-D493</f>
        <v>0</v>
      </c>
      <c r="L130">
        <f>E130+E493</f>
        <v>0</v>
      </c>
      <c r="M130">
        <f>F130+F493</f>
        <v>0</v>
      </c>
      <c r="N130">
        <f>G130+G493</f>
        <v>0</v>
      </c>
    </row>
    <row r="131" spans="1:14" x14ac:dyDescent="0.2">
      <c r="A131">
        <f t="shared" si="11"/>
        <v>129</v>
      </c>
      <c r="B131" s="1" t="s">
        <v>170</v>
      </c>
      <c r="C131">
        <v>5</v>
      </c>
      <c r="D131">
        <v>0</v>
      </c>
      <c r="E131">
        <v>-5</v>
      </c>
      <c r="F131">
        <v>-2</v>
      </c>
      <c r="G131">
        <v>0</v>
      </c>
      <c r="H131">
        <f>_xlfn.XLOOKUP(I131,$B$2:$B$940,$A$2:$A$940,65535)</f>
        <v>65535</v>
      </c>
      <c r="J131">
        <f>C131-C494</f>
        <v>-8</v>
      </c>
      <c r="K131">
        <f>D131-D494</f>
        <v>0</v>
      </c>
      <c r="L131">
        <f>E131+E494</f>
        <v>0</v>
      </c>
      <c r="M131">
        <f>F131+F494</f>
        <v>0</v>
      </c>
      <c r="N131">
        <f>G131+G494</f>
        <v>0</v>
      </c>
    </row>
    <row r="132" spans="1:14" x14ac:dyDescent="0.2">
      <c r="A132">
        <f t="shared" ref="A132:A195" si="12">A131+1</f>
        <v>130</v>
      </c>
      <c r="B132" s="1" t="s">
        <v>171</v>
      </c>
      <c r="C132">
        <v>6</v>
      </c>
      <c r="D132">
        <v>0</v>
      </c>
      <c r="E132">
        <v>-5</v>
      </c>
      <c r="F132">
        <v>-2</v>
      </c>
      <c r="G132">
        <v>-1</v>
      </c>
      <c r="H132">
        <f>_xlfn.XLOOKUP(I132,$B$2:$B$940,$A$2:$A$940,65535)</f>
        <v>65535</v>
      </c>
      <c r="J132">
        <f>C132-C495</f>
        <v>-8</v>
      </c>
      <c r="K132">
        <f>D132-D495</f>
        <v>0</v>
      </c>
      <c r="L132">
        <f>E132+E495</f>
        <v>0</v>
      </c>
      <c r="M132">
        <f>F132+F495</f>
        <v>0</v>
      </c>
      <c r="N132">
        <f>G132+G495</f>
        <v>0</v>
      </c>
    </row>
    <row r="133" spans="1:14" x14ac:dyDescent="0.2">
      <c r="A133">
        <f t="shared" si="12"/>
        <v>131</v>
      </c>
      <c r="B133" s="1" t="s">
        <v>172</v>
      </c>
      <c r="C133">
        <v>5</v>
      </c>
      <c r="D133">
        <v>0</v>
      </c>
      <c r="E133">
        <v>-5</v>
      </c>
      <c r="F133">
        <v>-2</v>
      </c>
      <c r="G133">
        <v>0</v>
      </c>
      <c r="H133">
        <f>_xlfn.XLOOKUP(I133,$B$2:$B$940,$A$2:$A$940,65535)</f>
        <v>65535</v>
      </c>
      <c r="J133">
        <f>C133-C496</f>
        <v>-8</v>
      </c>
      <c r="K133">
        <f>D133-D496</f>
        <v>0</v>
      </c>
      <c r="L133">
        <f>E133+E496</f>
        <v>0</v>
      </c>
      <c r="M133">
        <f>F133+F496</f>
        <v>0</v>
      </c>
      <c r="N133">
        <f>G133+G496</f>
        <v>0</v>
      </c>
    </row>
    <row r="134" spans="1:14" x14ac:dyDescent="0.2">
      <c r="A134">
        <f t="shared" si="12"/>
        <v>132</v>
      </c>
      <c r="B134" s="1" t="s">
        <v>173</v>
      </c>
      <c r="C134">
        <v>4</v>
      </c>
      <c r="D134">
        <v>-2</v>
      </c>
      <c r="E134">
        <v>-5</v>
      </c>
      <c r="F134">
        <v>-2</v>
      </c>
      <c r="G134">
        <v>-1</v>
      </c>
      <c r="H134">
        <f>_xlfn.XLOOKUP(I134,$B$2:$B$940,$A$2:$A$940,65535)</f>
        <v>65535</v>
      </c>
      <c r="J134">
        <f>C134-C497</f>
        <v>-8</v>
      </c>
      <c r="K134">
        <f>D134-D497</f>
        <v>0</v>
      </c>
      <c r="L134">
        <f>E134+E497</f>
        <v>0</v>
      </c>
      <c r="M134">
        <f>F134+F497</f>
        <v>0</v>
      </c>
      <c r="N134">
        <f>G134+G497</f>
        <v>0</v>
      </c>
    </row>
    <row r="135" spans="1:14" x14ac:dyDescent="0.2">
      <c r="A135">
        <f t="shared" si="12"/>
        <v>133</v>
      </c>
      <c r="B135" s="1" t="s">
        <v>174</v>
      </c>
      <c r="C135">
        <v>5</v>
      </c>
      <c r="D135">
        <v>-2</v>
      </c>
      <c r="E135">
        <v>-5</v>
      </c>
      <c r="F135">
        <v>-2</v>
      </c>
      <c r="G135">
        <v>0</v>
      </c>
      <c r="H135">
        <f>_xlfn.XLOOKUP(I135,$B$2:$B$940,$A$2:$A$940,65535)</f>
        <v>65535</v>
      </c>
      <c r="J135">
        <f>C135-C498</f>
        <v>-8</v>
      </c>
      <c r="K135">
        <f>D135-D498</f>
        <v>0</v>
      </c>
      <c r="L135">
        <f>E135+E498</f>
        <v>0</v>
      </c>
      <c r="M135">
        <f>F135+F498</f>
        <v>0</v>
      </c>
      <c r="N135">
        <f>G135+G498</f>
        <v>0</v>
      </c>
    </row>
    <row r="136" spans="1:14" x14ac:dyDescent="0.2">
      <c r="A136">
        <f t="shared" si="12"/>
        <v>134</v>
      </c>
      <c r="B136" s="1" t="s">
        <v>175</v>
      </c>
      <c r="C136">
        <v>6</v>
      </c>
      <c r="D136">
        <v>-2</v>
      </c>
      <c r="E136">
        <v>-5</v>
      </c>
      <c r="F136">
        <v>-2</v>
      </c>
      <c r="G136">
        <v>-1</v>
      </c>
      <c r="H136">
        <f>_xlfn.XLOOKUP(I136,$B$2:$B$940,$A$2:$A$940,65535)</f>
        <v>65535</v>
      </c>
      <c r="J136">
        <f>C136-C499</f>
        <v>-8</v>
      </c>
      <c r="K136">
        <f>D136-D499</f>
        <v>0</v>
      </c>
      <c r="L136">
        <f>E136+E499</f>
        <v>0</v>
      </c>
      <c r="M136">
        <f>F136+F499</f>
        <v>0</v>
      </c>
      <c r="N136">
        <f>G136+G499</f>
        <v>0</v>
      </c>
    </row>
    <row r="137" spans="1:14" x14ac:dyDescent="0.2">
      <c r="A137">
        <f t="shared" si="12"/>
        <v>135</v>
      </c>
      <c r="B137" s="1" t="s">
        <v>176</v>
      </c>
      <c r="C137">
        <v>5</v>
      </c>
      <c r="D137">
        <v>-2</v>
      </c>
      <c r="E137">
        <v>-5</v>
      </c>
      <c r="F137">
        <v>-2</v>
      </c>
      <c r="G137">
        <v>0</v>
      </c>
      <c r="H137">
        <f>_xlfn.XLOOKUP(I137,$B$2:$B$940,$A$2:$A$940,65535)</f>
        <v>65535</v>
      </c>
      <c r="J137">
        <f>C137-C500</f>
        <v>-8</v>
      </c>
      <c r="K137">
        <f>D137-D500</f>
        <v>0</v>
      </c>
      <c r="L137">
        <f>E137+E500</f>
        <v>0</v>
      </c>
      <c r="M137">
        <f>F137+F500</f>
        <v>0</v>
      </c>
      <c r="N137">
        <f>G137+G500</f>
        <v>0</v>
      </c>
    </row>
    <row r="138" spans="1:14" x14ac:dyDescent="0.2">
      <c r="A138">
        <f t="shared" si="12"/>
        <v>136</v>
      </c>
      <c r="B138" s="1" t="s">
        <v>440</v>
      </c>
      <c r="C138">
        <v>4</v>
      </c>
      <c r="D138">
        <v>0</v>
      </c>
      <c r="E138" s="4">
        <v>-5</v>
      </c>
      <c r="F138">
        <v>-2</v>
      </c>
      <c r="G138">
        <v>-1</v>
      </c>
      <c r="H138">
        <f>_xlfn.XLOOKUP(I138,$B$2:$B$940,$A$2:$A$940,65535)</f>
        <v>65535</v>
      </c>
      <c r="J138">
        <f>C138-C501</f>
        <v>-8</v>
      </c>
      <c r="K138">
        <f>D138-D501</f>
        <v>0</v>
      </c>
      <c r="L138">
        <f>E138+E501</f>
        <v>0</v>
      </c>
      <c r="M138">
        <f>F138+F501</f>
        <v>0</v>
      </c>
      <c r="N138">
        <f>G138+G501</f>
        <v>0</v>
      </c>
    </row>
    <row r="139" spans="1:14" x14ac:dyDescent="0.2">
      <c r="A139">
        <f t="shared" si="12"/>
        <v>137</v>
      </c>
      <c r="B139" s="1" t="s">
        <v>441</v>
      </c>
      <c r="C139">
        <v>5</v>
      </c>
      <c r="D139">
        <v>-2</v>
      </c>
      <c r="E139" s="4">
        <v>-5</v>
      </c>
      <c r="F139">
        <v>-2</v>
      </c>
      <c r="G139">
        <v>0</v>
      </c>
      <c r="H139">
        <f>_xlfn.XLOOKUP(I139,$B$2:$B$940,$A$2:$A$940,65535)</f>
        <v>65535</v>
      </c>
      <c r="J139">
        <f>C139-C502</f>
        <v>-8</v>
      </c>
      <c r="K139">
        <f>D139-D502</f>
        <v>0</v>
      </c>
      <c r="L139">
        <f>E139+E502</f>
        <v>0</v>
      </c>
      <c r="M139">
        <f>F139+F502</f>
        <v>0</v>
      </c>
      <c r="N139">
        <f>G139+G502</f>
        <v>0</v>
      </c>
    </row>
    <row r="140" spans="1:14" x14ac:dyDescent="0.2">
      <c r="A140">
        <f t="shared" si="12"/>
        <v>138</v>
      </c>
      <c r="B140" s="1" t="s">
        <v>442</v>
      </c>
      <c r="C140">
        <v>6</v>
      </c>
      <c r="D140">
        <v>-2</v>
      </c>
      <c r="E140" s="4">
        <v>-5</v>
      </c>
      <c r="F140">
        <v>-2</v>
      </c>
      <c r="G140">
        <v>-1</v>
      </c>
      <c r="H140">
        <f>_xlfn.XLOOKUP(I140,$B$2:$B$940,$A$2:$A$940,65535)</f>
        <v>65535</v>
      </c>
      <c r="J140">
        <f>C140-C503</f>
        <v>-8</v>
      </c>
      <c r="K140">
        <f>D140-D503</f>
        <v>0</v>
      </c>
      <c r="L140">
        <f>E140+E503</f>
        <v>0</v>
      </c>
      <c r="M140">
        <f>F140+F503</f>
        <v>0</v>
      </c>
      <c r="N140">
        <f>G140+G503</f>
        <v>0</v>
      </c>
    </row>
    <row r="141" spans="1:14" x14ac:dyDescent="0.2">
      <c r="A141">
        <f t="shared" si="12"/>
        <v>139</v>
      </c>
      <c r="B141" s="1" t="s">
        <v>443</v>
      </c>
      <c r="C141">
        <v>5</v>
      </c>
      <c r="D141">
        <v>-4</v>
      </c>
      <c r="E141" s="4">
        <v>-5</v>
      </c>
      <c r="F141">
        <v>-2</v>
      </c>
      <c r="G141">
        <v>0</v>
      </c>
      <c r="H141">
        <f>_xlfn.XLOOKUP(I141,$B$2:$B$940,$A$2:$A$940,65535)</f>
        <v>65535</v>
      </c>
      <c r="J141">
        <f>C141-C504</f>
        <v>-8</v>
      </c>
      <c r="K141">
        <f>D141-D504</f>
        <v>0</v>
      </c>
      <c r="L141">
        <f>E141+E504</f>
        <v>0</v>
      </c>
      <c r="M141">
        <f>F141+F504</f>
        <v>0</v>
      </c>
      <c r="N141">
        <f>G141+G504</f>
        <v>0</v>
      </c>
    </row>
    <row r="142" spans="1:14" s="4" customFormat="1" x14ac:dyDescent="0.2">
      <c r="A142">
        <f t="shared" si="12"/>
        <v>140</v>
      </c>
      <c r="B142" s="5" t="s">
        <v>18</v>
      </c>
      <c r="C142" s="4">
        <v>5</v>
      </c>
      <c r="D142" s="4">
        <v>0</v>
      </c>
      <c r="E142" s="4">
        <v>-5</v>
      </c>
      <c r="F142" s="4">
        <v>-2</v>
      </c>
      <c r="G142" s="4">
        <v>0</v>
      </c>
      <c r="H142">
        <f>_xlfn.XLOOKUP(I142,$B$2:$B$940,$A$2:$A$940,65535)</f>
        <v>65535</v>
      </c>
      <c r="J142">
        <f>C142-C505</f>
        <v>-8</v>
      </c>
      <c r="K142">
        <f>D142-D505</f>
        <v>0</v>
      </c>
      <c r="L142">
        <f>E142+E505</f>
        <v>0</v>
      </c>
      <c r="M142">
        <f>F142+F505</f>
        <v>0</v>
      </c>
      <c r="N142">
        <f>G142+G505</f>
        <v>0</v>
      </c>
    </row>
    <row r="143" spans="1:14" s="4" customFormat="1" x14ac:dyDescent="0.2">
      <c r="A143">
        <f t="shared" si="12"/>
        <v>141</v>
      </c>
      <c r="B143" s="5" t="s">
        <v>19</v>
      </c>
      <c r="C143" s="4">
        <v>4</v>
      </c>
      <c r="D143" s="4">
        <v>0</v>
      </c>
      <c r="E143" s="4">
        <v>-5</v>
      </c>
      <c r="F143" s="4">
        <v>-2</v>
      </c>
      <c r="G143" s="4">
        <v>-1</v>
      </c>
      <c r="H143">
        <f>_xlfn.XLOOKUP(I143,$B$2:$B$940,$A$2:$A$940,65535)</f>
        <v>65535</v>
      </c>
      <c r="J143">
        <f>C143-C506</f>
        <v>-8</v>
      </c>
      <c r="K143">
        <f>D143-D506</f>
        <v>0</v>
      </c>
      <c r="L143">
        <f>E143+E506</f>
        <v>0</v>
      </c>
      <c r="M143">
        <f>F143+F506</f>
        <v>0</v>
      </c>
      <c r="N143">
        <f>G143+G506</f>
        <v>0</v>
      </c>
    </row>
    <row r="144" spans="1:14" s="4" customFormat="1" x14ac:dyDescent="0.2">
      <c r="A144">
        <f t="shared" si="12"/>
        <v>142</v>
      </c>
      <c r="B144" s="5" t="s">
        <v>20</v>
      </c>
      <c r="C144" s="4">
        <v>5</v>
      </c>
      <c r="D144" s="4">
        <v>-1</v>
      </c>
      <c r="E144" s="4">
        <v>-5</v>
      </c>
      <c r="F144" s="4">
        <v>-2</v>
      </c>
      <c r="G144" s="4">
        <v>0</v>
      </c>
      <c r="H144">
        <f>_xlfn.XLOOKUP(I144,$B$2:$B$940,$A$2:$A$940,65535)</f>
        <v>65535</v>
      </c>
      <c r="J144">
        <f>C144-C507</f>
        <v>-8</v>
      </c>
      <c r="K144">
        <f>D144-D507</f>
        <v>0</v>
      </c>
      <c r="L144">
        <f>E144+E507</f>
        <v>0</v>
      </c>
      <c r="M144">
        <f>F144+F507</f>
        <v>0</v>
      </c>
      <c r="N144">
        <f>G144+G507</f>
        <v>0</v>
      </c>
    </row>
    <row r="145" spans="1:14" s="4" customFormat="1" x14ac:dyDescent="0.2">
      <c r="A145">
        <f t="shared" si="12"/>
        <v>143</v>
      </c>
      <c r="B145" s="5" t="s">
        <v>21</v>
      </c>
      <c r="C145" s="4">
        <v>5</v>
      </c>
      <c r="D145" s="4">
        <v>-1</v>
      </c>
      <c r="E145" s="4">
        <v>-5</v>
      </c>
      <c r="F145" s="4">
        <v>-1</v>
      </c>
      <c r="G145" s="4">
        <v>-1</v>
      </c>
      <c r="H145">
        <f>_xlfn.XLOOKUP(I145,$B$2:$B$940,$A$2:$A$940,65535)</f>
        <v>65535</v>
      </c>
      <c r="J145">
        <f>C145-C508</f>
        <v>-8</v>
      </c>
      <c r="K145">
        <f>D145-D508</f>
        <v>0</v>
      </c>
      <c r="L145">
        <f>E145+E508</f>
        <v>0</v>
      </c>
      <c r="M145">
        <f>F145+F508</f>
        <v>0</v>
      </c>
      <c r="N145">
        <f>G145+G508</f>
        <v>0</v>
      </c>
    </row>
    <row r="146" spans="1:14" s="4" customFormat="1" x14ac:dyDescent="0.2">
      <c r="A146">
        <f t="shared" si="12"/>
        <v>144</v>
      </c>
      <c r="B146" s="5" t="s">
        <v>22</v>
      </c>
      <c r="C146" s="4">
        <v>5</v>
      </c>
      <c r="D146" s="4">
        <v>-2</v>
      </c>
      <c r="E146" s="4">
        <v>-5</v>
      </c>
      <c r="F146" s="4">
        <v>-1</v>
      </c>
      <c r="G146" s="4">
        <v>0</v>
      </c>
      <c r="H146">
        <f>_xlfn.XLOOKUP(I146,$B$2:$B$940,$A$2:$A$940,65535)</f>
        <v>65535</v>
      </c>
      <c r="J146">
        <f>C146-C509</f>
        <v>-8</v>
      </c>
      <c r="K146">
        <f>D146-D509</f>
        <v>0</v>
      </c>
      <c r="L146">
        <f>E146+E509</f>
        <v>0</v>
      </c>
      <c r="M146">
        <f>F146+F509</f>
        <v>0</v>
      </c>
      <c r="N146">
        <f>G146+G509</f>
        <v>0</v>
      </c>
    </row>
    <row r="147" spans="1:14" s="4" customFormat="1" x14ac:dyDescent="0.2">
      <c r="A147">
        <f t="shared" si="12"/>
        <v>145</v>
      </c>
      <c r="B147" s="5" t="s">
        <v>23</v>
      </c>
      <c r="C147" s="4">
        <v>5</v>
      </c>
      <c r="D147" s="4">
        <v>-4</v>
      </c>
      <c r="E147" s="4">
        <v>0</v>
      </c>
      <c r="F147" s="4">
        <v>0</v>
      </c>
      <c r="G147" s="4">
        <v>0</v>
      </c>
      <c r="H147">
        <f>_xlfn.XLOOKUP(I147,$B$2:$B$940,$A$2:$A$940,65535)</f>
        <v>109</v>
      </c>
      <c r="I147" s="5" t="s">
        <v>60</v>
      </c>
      <c r="J147">
        <f>C147-C510</f>
        <v>-8</v>
      </c>
      <c r="K147">
        <f>D147-D510</f>
        <v>0</v>
      </c>
      <c r="L147">
        <f>E147+E510</f>
        <v>0</v>
      </c>
      <c r="M147">
        <f>F147+F510</f>
        <v>0</v>
      </c>
      <c r="N147">
        <f>G147+G510</f>
        <v>0</v>
      </c>
    </row>
    <row r="148" spans="1:14" s="4" customFormat="1" x14ac:dyDescent="0.2">
      <c r="A148">
        <f t="shared" si="12"/>
        <v>146</v>
      </c>
      <c r="B148" s="5" t="s">
        <v>24</v>
      </c>
      <c r="C148" s="4">
        <v>5</v>
      </c>
      <c r="D148" s="4">
        <v>-4</v>
      </c>
      <c r="E148" s="4">
        <v>0</v>
      </c>
      <c r="F148" s="4">
        <v>0</v>
      </c>
      <c r="G148" s="4">
        <v>0</v>
      </c>
      <c r="H148">
        <f>_xlfn.XLOOKUP(I148,$B$2:$B$940,$A$2:$A$940,65535)</f>
        <v>65535</v>
      </c>
      <c r="J148">
        <f>C148-C511</f>
        <v>-8</v>
      </c>
      <c r="K148">
        <f>D148-D511</f>
        <v>0</v>
      </c>
      <c r="L148">
        <f>E148+E511</f>
        <v>0</v>
      </c>
      <c r="M148">
        <f>F148+F511</f>
        <v>0</v>
      </c>
      <c r="N148">
        <f>G148+G511</f>
        <v>0</v>
      </c>
    </row>
    <row r="149" spans="1:14" s="4" customFormat="1" x14ac:dyDescent="0.2">
      <c r="A149">
        <f t="shared" si="12"/>
        <v>147</v>
      </c>
      <c r="B149" s="5" t="s">
        <v>25</v>
      </c>
      <c r="C149" s="4">
        <v>5</v>
      </c>
      <c r="D149" s="4">
        <v>-4</v>
      </c>
      <c r="E149" s="4">
        <v>0</v>
      </c>
      <c r="F149" s="4">
        <v>0</v>
      </c>
      <c r="G149" s="4">
        <v>0</v>
      </c>
      <c r="H149">
        <f>_xlfn.XLOOKUP(I149,$B$2:$B$940,$A$2:$A$940,65535)</f>
        <v>109</v>
      </c>
      <c r="I149" s="5" t="s">
        <v>60</v>
      </c>
      <c r="J149">
        <f>C149-C512</f>
        <v>-8</v>
      </c>
      <c r="K149">
        <f>D149-D512</f>
        <v>0</v>
      </c>
      <c r="L149">
        <f>E149+E512</f>
        <v>0</v>
      </c>
      <c r="M149">
        <f>F149+F512</f>
        <v>0</v>
      </c>
      <c r="N149">
        <f>G149+G512</f>
        <v>0</v>
      </c>
    </row>
    <row r="150" spans="1:14" s="4" customFormat="1" x14ac:dyDescent="0.2">
      <c r="A150">
        <f t="shared" si="12"/>
        <v>148</v>
      </c>
      <c r="B150" s="5" t="s">
        <v>34</v>
      </c>
      <c r="C150" s="4">
        <v>5</v>
      </c>
      <c r="D150" s="4">
        <v>-4</v>
      </c>
      <c r="E150" s="4">
        <v>0</v>
      </c>
      <c r="F150" s="4">
        <v>0</v>
      </c>
      <c r="G150" s="4">
        <v>0</v>
      </c>
      <c r="H150">
        <f>_xlfn.XLOOKUP(I150,$B$2:$B$940,$A$2:$A$940,65535)</f>
        <v>65535</v>
      </c>
      <c r="J150">
        <f>C150-C513</f>
        <v>-8</v>
      </c>
      <c r="K150">
        <f>D150-D513</f>
        <v>0</v>
      </c>
      <c r="L150">
        <f>E150+E513</f>
        <v>0</v>
      </c>
      <c r="M150">
        <f>F150+F513</f>
        <v>0</v>
      </c>
      <c r="N150">
        <f>G150+G513</f>
        <v>0</v>
      </c>
    </row>
    <row r="151" spans="1:14" s="4" customFormat="1" x14ac:dyDescent="0.2">
      <c r="A151">
        <f t="shared" si="12"/>
        <v>149</v>
      </c>
      <c r="B151" s="5" t="s">
        <v>37</v>
      </c>
      <c r="C151" s="4">
        <v>5</v>
      </c>
      <c r="D151" s="4">
        <v>-4</v>
      </c>
      <c r="E151" s="4">
        <v>0</v>
      </c>
      <c r="F151" s="4">
        <v>0</v>
      </c>
      <c r="G151" s="4">
        <v>0</v>
      </c>
      <c r="H151">
        <f>_xlfn.XLOOKUP(I151,$B$2:$B$940,$A$2:$A$940,65535)</f>
        <v>65535</v>
      </c>
      <c r="J151">
        <f>C151-C514</f>
        <v>-8</v>
      </c>
      <c r="K151">
        <f>D151-D514</f>
        <v>0</v>
      </c>
      <c r="L151">
        <f>E151+E514</f>
        <v>0</v>
      </c>
      <c r="M151">
        <f>F151+F514</f>
        <v>0</v>
      </c>
      <c r="N151">
        <f>G151+G514</f>
        <v>0</v>
      </c>
    </row>
    <row r="152" spans="1:14" s="4" customFormat="1" x14ac:dyDescent="0.2">
      <c r="A152">
        <f t="shared" si="12"/>
        <v>150</v>
      </c>
      <c r="B152" s="5" t="s">
        <v>36</v>
      </c>
      <c r="C152" s="4">
        <v>7</v>
      </c>
      <c r="D152" s="4">
        <v>0</v>
      </c>
      <c r="E152" s="4">
        <v>0</v>
      </c>
      <c r="F152" s="4">
        <v>0</v>
      </c>
      <c r="G152" s="4">
        <v>0</v>
      </c>
      <c r="H152">
        <f>_xlfn.XLOOKUP(I152,$B$2:$B$940,$A$2:$A$940,65535)</f>
        <v>65535</v>
      </c>
      <c r="J152">
        <f>C152-C515</f>
        <v>-8</v>
      </c>
      <c r="K152">
        <f>D152-D515</f>
        <v>0</v>
      </c>
      <c r="L152">
        <f>E152+E515</f>
        <v>0</v>
      </c>
      <c r="M152">
        <f>F152+F515</f>
        <v>0</v>
      </c>
      <c r="N152">
        <f>G152+G515</f>
        <v>0</v>
      </c>
    </row>
    <row r="153" spans="1:14" s="4" customFormat="1" x14ac:dyDescent="0.2">
      <c r="A153">
        <f t="shared" si="12"/>
        <v>151</v>
      </c>
      <c r="B153" s="5" t="s">
        <v>35</v>
      </c>
      <c r="C153" s="4">
        <v>5</v>
      </c>
      <c r="D153" s="4">
        <v>0</v>
      </c>
      <c r="E153" s="4">
        <v>0</v>
      </c>
      <c r="F153" s="4">
        <v>0</v>
      </c>
      <c r="G153" s="4">
        <v>0</v>
      </c>
      <c r="H153">
        <f>_xlfn.XLOOKUP(I153,$B$2:$B$940,$A$2:$A$940,65535)</f>
        <v>65535</v>
      </c>
      <c r="J153">
        <f>C153-C516</f>
        <v>-8</v>
      </c>
      <c r="K153">
        <f>D153-D516</f>
        <v>0</v>
      </c>
      <c r="L153">
        <f>E153+E516</f>
        <v>0</v>
      </c>
      <c r="M153">
        <f>F153+F516</f>
        <v>0</v>
      </c>
      <c r="N153">
        <f>G153+G516</f>
        <v>0</v>
      </c>
    </row>
    <row r="154" spans="1:14" x14ac:dyDescent="0.2">
      <c r="A154">
        <f t="shared" si="12"/>
        <v>152</v>
      </c>
      <c r="B154" s="1" t="s">
        <v>63</v>
      </c>
      <c r="C154">
        <v>4</v>
      </c>
      <c r="D154">
        <v>0</v>
      </c>
      <c r="E154">
        <v>0</v>
      </c>
      <c r="F154">
        <v>0</v>
      </c>
      <c r="G154">
        <v>0</v>
      </c>
      <c r="H154">
        <f>_xlfn.XLOOKUP(I154,$B$2:$B$940,$A$2:$A$940,65535)</f>
        <v>65535</v>
      </c>
      <c r="J154">
        <f>C154-C517</f>
        <v>-9</v>
      </c>
      <c r="K154">
        <f>D154-D517</f>
        <v>0</v>
      </c>
      <c r="L154">
        <f>E154+E517</f>
        <v>0</v>
      </c>
      <c r="M154">
        <f>F154+F517</f>
        <v>0</v>
      </c>
      <c r="N154">
        <f>G154+G517</f>
        <v>0</v>
      </c>
    </row>
    <row r="155" spans="1:14" x14ac:dyDescent="0.2">
      <c r="A155">
        <f t="shared" si="12"/>
        <v>153</v>
      </c>
      <c r="B155" s="1" t="s">
        <v>64</v>
      </c>
      <c r="C155">
        <v>5</v>
      </c>
      <c r="D155">
        <v>4</v>
      </c>
      <c r="E155">
        <v>0</v>
      </c>
      <c r="F155">
        <v>0</v>
      </c>
      <c r="G155">
        <v>0</v>
      </c>
      <c r="H155">
        <f>_xlfn.XLOOKUP(I155,$B$2:$B$940,$A$2:$A$940,65535)</f>
        <v>65535</v>
      </c>
      <c r="J155">
        <f>C155-C518</f>
        <v>-8</v>
      </c>
      <c r="K155">
        <f>D155-D518</f>
        <v>0</v>
      </c>
      <c r="L155">
        <f>E155+E518</f>
        <v>0</v>
      </c>
      <c r="M155">
        <f>F155+F518</f>
        <v>0</v>
      </c>
      <c r="N155">
        <f>G155+G518</f>
        <v>0</v>
      </c>
    </row>
    <row r="156" spans="1:14" x14ac:dyDescent="0.2">
      <c r="A156">
        <f t="shared" si="12"/>
        <v>154</v>
      </c>
      <c r="B156" s="1" t="s">
        <v>65</v>
      </c>
      <c r="C156">
        <v>5</v>
      </c>
      <c r="D156">
        <v>3</v>
      </c>
      <c r="E156">
        <v>0</v>
      </c>
      <c r="F156">
        <v>0</v>
      </c>
      <c r="G156">
        <v>0</v>
      </c>
      <c r="H156">
        <f>_xlfn.XLOOKUP(I156,$B$2:$B$940,$A$2:$A$940,65535)</f>
        <v>65535</v>
      </c>
      <c r="J156">
        <f>C156-C519</f>
        <v>-8</v>
      </c>
      <c r="K156">
        <f>D156-D519</f>
        <v>0</v>
      </c>
      <c r="L156">
        <f>E156+E519</f>
        <v>0</v>
      </c>
      <c r="M156">
        <f>F156+F519</f>
        <v>0</v>
      </c>
      <c r="N156">
        <f>G156+G519</f>
        <v>0</v>
      </c>
    </row>
    <row r="157" spans="1:14" x14ac:dyDescent="0.2">
      <c r="A157">
        <f t="shared" si="12"/>
        <v>155</v>
      </c>
      <c r="B157" s="1" t="s">
        <v>66</v>
      </c>
      <c r="C157">
        <v>5</v>
      </c>
      <c r="D157">
        <v>2</v>
      </c>
      <c r="E157">
        <v>0</v>
      </c>
      <c r="F157">
        <v>0</v>
      </c>
      <c r="G157">
        <v>0</v>
      </c>
      <c r="H157">
        <f>_xlfn.XLOOKUP(I157,$B$2:$B$940,$A$2:$A$940,65535)</f>
        <v>65535</v>
      </c>
      <c r="J157">
        <f>C157-C520</f>
        <v>-8</v>
      </c>
      <c r="K157">
        <f>D157-D520</f>
        <v>0</v>
      </c>
      <c r="L157">
        <f>E157+E520</f>
        <v>0</v>
      </c>
      <c r="M157">
        <f>F157+F520</f>
        <v>0</v>
      </c>
      <c r="N157">
        <f>G157+G520</f>
        <v>0</v>
      </c>
    </row>
    <row r="158" spans="1:14" x14ac:dyDescent="0.2">
      <c r="A158">
        <f t="shared" si="12"/>
        <v>156</v>
      </c>
      <c r="B158" s="1" t="s">
        <v>67</v>
      </c>
      <c r="C158">
        <v>5</v>
      </c>
      <c r="D158">
        <v>-2</v>
      </c>
      <c r="E158">
        <v>0</v>
      </c>
      <c r="F158">
        <v>0</v>
      </c>
      <c r="G158">
        <v>0</v>
      </c>
      <c r="H158">
        <f>_xlfn.XLOOKUP(I158,$B$2:$B$940,$A$2:$A$940,65535)</f>
        <v>65535</v>
      </c>
      <c r="J158">
        <f>C158-C521</f>
        <v>-8</v>
      </c>
      <c r="K158">
        <f>D158-D521</f>
        <v>0</v>
      </c>
      <c r="L158">
        <f>E158+E521</f>
        <v>0</v>
      </c>
      <c r="M158">
        <f>F158+F521</f>
        <v>0</v>
      </c>
      <c r="N158">
        <f>G158+G521</f>
        <v>0</v>
      </c>
    </row>
    <row r="159" spans="1:14" x14ac:dyDescent="0.2">
      <c r="A159">
        <f t="shared" si="12"/>
        <v>157</v>
      </c>
      <c r="B159" s="1" t="s">
        <v>68</v>
      </c>
      <c r="C159">
        <v>6</v>
      </c>
      <c r="D159">
        <v>-3</v>
      </c>
      <c r="E159">
        <v>0</v>
      </c>
      <c r="F159">
        <v>0</v>
      </c>
      <c r="G159">
        <v>0</v>
      </c>
      <c r="H159">
        <f>_xlfn.XLOOKUP(I159,$B$2:$B$940,$A$2:$A$940,65535)</f>
        <v>65535</v>
      </c>
      <c r="J159">
        <f>C159-C522</f>
        <v>-8</v>
      </c>
      <c r="K159">
        <f>D159-D522</f>
        <v>0</v>
      </c>
      <c r="L159">
        <f>E159+E522</f>
        <v>0</v>
      </c>
      <c r="M159">
        <f>F159+F522</f>
        <v>0</v>
      </c>
      <c r="N159">
        <f>G159+G522</f>
        <v>0</v>
      </c>
    </row>
    <row r="160" spans="1:14" x14ac:dyDescent="0.2">
      <c r="A160">
        <f t="shared" si="12"/>
        <v>158</v>
      </c>
      <c r="B160" s="1" t="s">
        <v>69</v>
      </c>
      <c r="C160">
        <v>5</v>
      </c>
      <c r="D160">
        <v>-4</v>
      </c>
      <c r="E160">
        <v>0</v>
      </c>
      <c r="F160">
        <v>0</v>
      </c>
      <c r="G160">
        <v>0</v>
      </c>
      <c r="H160">
        <f>_xlfn.XLOOKUP(I160,$B$2:$B$940,$A$2:$A$940,65535)</f>
        <v>65535</v>
      </c>
      <c r="J160">
        <f>C160-C523</f>
        <v>-8</v>
      </c>
      <c r="K160">
        <f>D160-D523</f>
        <v>0</v>
      </c>
      <c r="L160">
        <f>E160+E523</f>
        <v>0</v>
      </c>
      <c r="M160">
        <f>F160+F523</f>
        <v>0</v>
      </c>
      <c r="N160">
        <f>G160+G523</f>
        <v>0</v>
      </c>
    </row>
    <row r="161" spans="1:14" s="6" customFormat="1" x14ac:dyDescent="0.2">
      <c r="A161">
        <f t="shared" si="12"/>
        <v>159</v>
      </c>
      <c r="B161" s="5" t="s">
        <v>196</v>
      </c>
      <c r="C161" s="6">
        <v>5</v>
      </c>
      <c r="D161" s="6">
        <v>1</v>
      </c>
      <c r="E161" s="6">
        <v>0</v>
      </c>
      <c r="F161" s="6">
        <v>0</v>
      </c>
      <c r="G161" s="6">
        <v>0</v>
      </c>
      <c r="H161">
        <f>_xlfn.XLOOKUP(I161,$B$2:$B$940,$A$2:$A$940,65535)</f>
        <v>65535</v>
      </c>
      <c r="J161">
        <f>C161-C524</f>
        <v>-8</v>
      </c>
      <c r="K161">
        <f>D161-D524</f>
        <v>0</v>
      </c>
      <c r="L161">
        <f>E161+E524</f>
        <v>0</v>
      </c>
      <c r="M161">
        <f>F161+F524</f>
        <v>0</v>
      </c>
      <c r="N161">
        <f>G161+G524</f>
        <v>0</v>
      </c>
    </row>
    <row r="162" spans="1:14" s="6" customFormat="1" x14ac:dyDescent="0.2">
      <c r="A162">
        <f t="shared" si="12"/>
        <v>160</v>
      </c>
      <c r="B162" s="5" t="s">
        <v>198</v>
      </c>
      <c r="C162" s="6">
        <v>7</v>
      </c>
      <c r="D162" s="6">
        <v>0</v>
      </c>
      <c r="E162" s="6">
        <v>0</v>
      </c>
      <c r="F162" s="6">
        <v>0</v>
      </c>
      <c r="G162" s="6">
        <v>0</v>
      </c>
      <c r="H162">
        <f>_xlfn.XLOOKUP(I162,$B$2:$B$940,$A$2:$A$940,65535)</f>
        <v>65535</v>
      </c>
      <c r="J162">
        <f>C162-C525</f>
        <v>-8</v>
      </c>
      <c r="K162">
        <f>D162-D525</f>
        <v>0</v>
      </c>
      <c r="L162">
        <f>E162+E525</f>
        <v>0</v>
      </c>
      <c r="M162">
        <f>F162+F525</f>
        <v>0</v>
      </c>
      <c r="N162">
        <f>G162+G525</f>
        <v>0</v>
      </c>
    </row>
    <row r="163" spans="1:14" s="6" customFormat="1" x14ac:dyDescent="0.2">
      <c r="A163">
        <f t="shared" si="12"/>
        <v>161</v>
      </c>
      <c r="B163" s="5" t="s">
        <v>197</v>
      </c>
      <c r="C163" s="6">
        <v>5</v>
      </c>
      <c r="D163" s="6">
        <v>-1</v>
      </c>
      <c r="E163" s="6">
        <v>0</v>
      </c>
      <c r="F163" s="6">
        <v>0</v>
      </c>
      <c r="G163" s="6">
        <v>0</v>
      </c>
      <c r="H163">
        <f>_xlfn.XLOOKUP(I163,$B$2:$B$940,$A$2:$A$940,65535)</f>
        <v>65535</v>
      </c>
      <c r="J163">
        <f>C163-C526</f>
        <v>-8</v>
      </c>
      <c r="K163">
        <f>D163-D526</f>
        <v>0</v>
      </c>
      <c r="L163">
        <f>E163+E526</f>
        <v>0</v>
      </c>
      <c r="M163">
        <f>F163+F526</f>
        <v>0</v>
      </c>
      <c r="N163">
        <f>G163+G526</f>
        <v>0</v>
      </c>
    </row>
    <row r="164" spans="1:14" x14ac:dyDescent="0.2">
      <c r="A164">
        <f t="shared" si="12"/>
        <v>162</v>
      </c>
      <c r="B164" s="1" t="s">
        <v>5</v>
      </c>
      <c r="C164">
        <v>4</v>
      </c>
      <c r="D164">
        <v>4</v>
      </c>
      <c r="E164">
        <v>0</v>
      </c>
      <c r="F164">
        <v>0</v>
      </c>
      <c r="G164">
        <v>0</v>
      </c>
      <c r="H164">
        <f>_xlfn.XLOOKUP(I164,$B$2:$B$940,$A$2:$A$940,65535)</f>
        <v>65535</v>
      </c>
      <c r="J164">
        <f>C164-C527</f>
        <v>-8</v>
      </c>
      <c r="K164">
        <f>D164-D527</f>
        <v>0</v>
      </c>
      <c r="L164">
        <f>E164+E527</f>
        <v>0</v>
      </c>
      <c r="M164">
        <f>F164+F527</f>
        <v>0</v>
      </c>
      <c r="N164">
        <f>G164+G527</f>
        <v>0</v>
      </c>
    </row>
    <row r="165" spans="1:14" x14ac:dyDescent="0.2">
      <c r="A165">
        <f t="shared" si="12"/>
        <v>163</v>
      </c>
      <c r="B165" s="1" t="s">
        <v>70</v>
      </c>
      <c r="C165">
        <v>4</v>
      </c>
      <c r="D165">
        <v>3</v>
      </c>
      <c r="E165">
        <v>0</v>
      </c>
      <c r="F165">
        <v>0</v>
      </c>
      <c r="G165">
        <v>0</v>
      </c>
      <c r="H165">
        <f>_xlfn.XLOOKUP(I165,$B$2:$B$940,$A$2:$A$940,65535)</f>
        <v>65535</v>
      </c>
      <c r="J165">
        <f>C165-C528</f>
        <v>-8</v>
      </c>
      <c r="K165">
        <f>D165-D528</f>
        <v>0</v>
      </c>
      <c r="L165">
        <f>E165+E528</f>
        <v>0</v>
      </c>
      <c r="M165">
        <f>F165+F528</f>
        <v>0</v>
      </c>
      <c r="N165">
        <f>G165+G528</f>
        <v>0</v>
      </c>
    </row>
    <row r="166" spans="1:14" x14ac:dyDescent="0.2">
      <c r="A166">
        <f t="shared" si="12"/>
        <v>164</v>
      </c>
      <c r="B166" s="1" t="s">
        <v>71</v>
      </c>
      <c r="C166">
        <v>4</v>
      </c>
      <c r="D166">
        <v>2</v>
      </c>
      <c r="E166">
        <v>0</v>
      </c>
      <c r="F166">
        <v>0</v>
      </c>
      <c r="G166">
        <v>0</v>
      </c>
      <c r="H166">
        <f>_xlfn.XLOOKUP(I166,$B$2:$B$940,$A$2:$A$940,65535)</f>
        <v>65535</v>
      </c>
      <c r="J166">
        <f>C166-C529</f>
        <v>-8</v>
      </c>
      <c r="K166">
        <f>D166-D529</f>
        <v>0</v>
      </c>
      <c r="L166">
        <f>E166+E529</f>
        <v>0</v>
      </c>
      <c r="M166">
        <f>F166+F529</f>
        <v>0</v>
      </c>
      <c r="N166">
        <f>G166+G529</f>
        <v>0</v>
      </c>
    </row>
    <row r="167" spans="1:14" x14ac:dyDescent="0.2">
      <c r="A167">
        <f t="shared" si="12"/>
        <v>165</v>
      </c>
      <c r="B167" s="1" t="s">
        <v>72</v>
      </c>
      <c r="C167">
        <v>4</v>
      </c>
      <c r="D167">
        <v>1</v>
      </c>
      <c r="E167">
        <v>0</v>
      </c>
      <c r="F167">
        <v>0</v>
      </c>
      <c r="G167">
        <v>0</v>
      </c>
      <c r="H167">
        <f>_xlfn.XLOOKUP(I167,$B$2:$B$940,$A$2:$A$940,65535)</f>
        <v>65535</v>
      </c>
      <c r="J167">
        <f>C167-C530</f>
        <v>-8</v>
      </c>
      <c r="K167">
        <f>D167-D530</f>
        <v>0</v>
      </c>
      <c r="L167">
        <f>E167+E530</f>
        <v>0</v>
      </c>
      <c r="M167">
        <f>F167+F530</f>
        <v>0</v>
      </c>
      <c r="N167">
        <f>G167+G530</f>
        <v>0</v>
      </c>
    </row>
    <row r="168" spans="1:14" x14ac:dyDescent="0.2">
      <c r="A168">
        <f t="shared" si="12"/>
        <v>166</v>
      </c>
      <c r="B168" s="1" t="s">
        <v>73</v>
      </c>
      <c r="C168">
        <v>5</v>
      </c>
      <c r="D168">
        <v>-1</v>
      </c>
      <c r="E168">
        <v>0</v>
      </c>
      <c r="F168">
        <v>0</v>
      </c>
      <c r="G168">
        <v>0</v>
      </c>
      <c r="H168">
        <f>_xlfn.XLOOKUP(I168,$B$2:$B$940,$A$2:$A$940,65535)</f>
        <v>65535</v>
      </c>
      <c r="J168">
        <f>C168-C531</f>
        <v>-8</v>
      </c>
      <c r="K168">
        <f>D168-D531</f>
        <v>0</v>
      </c>
      <c r="L168">
        <f>E168+E531</f>
        <v>0</v>
      </c>
      <c r="M168">
        <f>F168+F531</f>
        <v>0</v>
      </c>
      <c r="N168">
        <f>G168+G531</f>
        <v>0</v>
      </c>
    </row>
    <row r="169" spans="1:14" x14ac:dyDescent="0.2">
      <c r="A169">
        <f t="shared" si="12"/>
        <v>167</v>
      </c>
      <c r="B169" s="1" t="s">
        <v>74</v>
      </c>
      <c r="C169">
        <v>5</v>
      </c>
      <c r="D169">
        <v>-1</v>
      </c>
      <c r="E169">
        <v>0</v>
      </c>
      <c r="F169">
        <v>0</v>
      </c>
      <c r="G169">
        <v>0</v>
      </c>
      <c r="H169">
        <f>_xlfn.XLOOKUP(I169,$B$2:$B$940,$A$2:$A$940,65535)</f>
        <v>109</v>
      </c>
      <c r="I169" s="1" t="s">
        <v>60</v>
      </c>
      <c r="J169">
        <f>C169-C532</f>
        <v>-8</v>
      </c>
      <c r="K169">
        <f>D169-D532</f>
        <v>0</v>
      </c>
      <c r="L169">
        <f>E169+E532</f>
        <v>0</v>
      </c>
      <c r="M169">
        <f>F169+F532</f>
        <v>0</v>
      </c>
      <c r="N169">
        <f>G169+G532</f>
        <v>0</v>
      </c>
    </row>
    <row r="170" spans="1:14" s="4" customFormat="1" x14ac:dyDescent="0.2">
      <c r="A170">
        <f t="shared" si="12"/>
        <v>168</v>
      </c>
      <c r="B170" s="5" t="s">
        <v>7</v>
      </c>
      <c r="C170" s="4">
        <v>4</v>
      </c>
      <c r="D170" s="4">
        <v>3</v>
      </c>
      <c r="E170" s="4">
        <v>0</v>
      </c>
      <c r="F170" s="4">
        <v>0</v>
      </c>
      <c r="G170" s="4">
        <v>0</v>
      </c>
      <c r="H170">
        <f>_xlfn.XLOOKUP(I170,$B$2:$B$940,$A$2:$A$940,65535)</f>
        <v>65535</v>
      </c>
      <c r="J170">
        <f>C170-C533</f>
        <v>-8</v>
      </c>
      <c r="K170">
        <f>D170-D533</f>
        <v>0</v>
      </c>
      <c r="L170">
        <f>E170+E533</f>
        <v>0</v>
      </c>
      <c r="M170">
        <f>F170+F533</f>
        <v>0</v>
      </c>
      <c r="N170">
        <f>G170+G533</f>
        <v>0</v>
      </c>
    </row>
    <row r="171" spans="1:14" s="4" customFormat="1" x14ac:dyDescent="0.2">
      <c r="A171">
        <f t="shared" si="12"/>
        <v>169</v>
      </c>
      <c r="B171" s="5" t="s">
        <v>8</v>
      </c>
      <c r="C171" s="4">
        <v>4</v>
      </c>
      <c r="D171" s="4">
        <v>3</v>
      </c>
      <c r="E171" s="4">
        <v>0</v>
      </c>
      <c r="F171" s="4">
        <v>0</v>
      </c>
      <c r="G171" s="4">
        <v>0</v>
      </c>
      <c r="H171">
        <f>_xlfn.XLOOKUP(I171,$B$2:$B$940,$A$2:$A$940,65535)</f>
        <v>65535</v>
      </c>
      <c r="J171">
        <f>C171-C534</f>
        <v>-8</v>
      </c>
      <c r="K171">
        <f>D171-D534</f>
        <v>0</v>
      </c>
      <c r="L171">
        <f>E171+E534</f>
        <v>0</v>
      </c>
      <c r="M171">
        <f>F171+F534</f>
        <v>0</v>
      </c>
      <c r="N171">
        <f>G171+G534</f>
        <v>0</v>
      </c>
    </row>
    <row r="172" spans="1:14" s="4" customFormat="1" x14ac:dyDescent="0.2">
      <c r="A172">
        <f t="shared" si="12"/>
        <v>170</v>
      </c>
      <c r="B172" s="5" t="s">
        <v>9</v>
      </c>
      <c r="C172" s="4">
        <v>4</v>
      </c>
      <c r="D172" s="4">
        <v>2</v>
      </c>
      <c r="E172" s="4">
        <v>-5</v>
      </c>
      <c r="F172" s="4">
        <v>-2</v>
      </c>
      <c r="G172" s="4">
        <v>0</v>
      </c>
      <c r="H172">
        <f>_xlfn.XLOOKUP(I172,$B$2:$B$940,$A$2:$A$940,65535)</f>
        <v>65535</v>
      </c>
      <c r="J172">
        <f>C172-C535</f>
        <v>-8</v>
      </c>
      <c r="K172">
        <f>D172-D535</f>
        <v>0</v>
      </c>
      <c r="L172">
        <f>E172+E535</f>
        <v>0</v>
      </c>
      <c r="M172">
        <f>F172+F535</f>
        <v>0</v>
      </c>
      <c r="N172">
        <f>G172+G535</f>
        <v>0</v>
      </c>
    </row>
    <row r="173" spans="1:14" s="4" customFormat="1" x14ac:dyDescent="0.2">
      <c r="A173">
        <f t="shared" si="12"/>
        <v>171</v>
      </c>
      <c r="B173" s="5" t="s">
        <v>10</v>
      </c>
      <c r="C173" s="4">
        <v>4</v>
      </c>
      <c r="D173" s="4">
        <v>1</v>
      </c>
      <c r="E173" s="4">
        <v>-5</v>
      </c>
      <c r="F173" s="4">
        <v>-2</v>
      </c>
      <c r="G173" s="4">
        <v>-1</v>
      </c>
      <c r="H173">
        <f>_xlfn.XLOOKUP(I173,$B$2:$B$940,$A$2:$A$940,65535)</f>
        <v>65535</v>
      </c>
      <c r="J173">
        <f>C173-C536</f>
        <v>-8</v>
      </c>
      <c r="K173">
        <f>D173-D536</f>
        <v>0</v>
      </c>
      <c r="L173">
        <f>E173+E536</f>
        <v>0</v>
      </c>
      <c r="M173">
        <f>F173+F536</f>
        <v>0</v>
      </c>
      <c r="N173">
        <f>G173+G536</f>
        <v>0</v>
      </c>
    </row>
    <row r="174" spans="1:14" s="4" customFormat="1" x14ac:dyDescent="0.2">
      <c r="A174">
        <f t="shared" si="12"/>
        <v>172</v>
      </c>
      <c r="B174" s="5" t="s">
        <v>11</v>
      </c>
      <c r="C174" s="4">
        <v>4</v>
      </c>
      <c r="D174" s="4">
        <v>0</v>
      </c>
      <c r="E174" s="4">
        <v>-5</v>
      </c>
      <c r="F174" s="4">
        <v>-2</v>
      </c>
      <c r="G174" s="4">
        <v>0</v>
      </c>
      <c r="H174">
        <f>_xlfn.XLOOKUP(I174,$B$2:$B$940,$A$2:$A$940,65535)</f>
        <v>65535</v>
      </c>
      <c r="J174">
        <f>C174-C537</f>
        <v>-8</v>
      </c>
      <c r="K174">
        <f>D174-D537</f>
        <v>0</v>
      </c>
      <c r="L174">
        <f>E174+E537</f>
        <v>0</v>
      </c>
      <c r="M174">
        <f>F174+F537</f>
        <v>0</v>
      </c>
      <c r="N174">
        <f>G174+G537</f>
        <v>0</v>
      </c>
    </row>
    <row r="175" spans="1:14" s="4" customFormat="1" x14ac:dyDescent="0.2">
      <c r="A175">
        <f t="shared" si="12"/>
        <v>173</v>
      </c>
      <c r="B175" s="5" t="s">
        <v>12</v>
      </c>
      <c r="C175" s="4">
        <v>5</v>
      </c>
      <c r="D175" s="4">
        <v>-1</v>
      </c>
      <c r="E175" s="4">
        <v>-5</v>
      </c>
      <c r="F175" s="4">
        <v>-2</v>
      </c>
      <c r="G175" s="4">
        <v>-1</v>
      </c>
      <c r="H175">
        <f>_xlfn.XLOOKUP(I175,$B$2:$B$940,$A$2:$A$940,65535)</f>
        <v>109</v>
      </c>
      <c r="I175" s="5" t="s">
        <v>60</v>
      </c>
      <c r="J175">
        <f>C175-C538</f>
        <v>-8</v>
      </c>
      <c r="K175">
        <f>D175-D538</f>
        <v>0</v>
      </c>
      <c r="L175">
        <f>E175+E538</f>
        <v>0</v>
      </c>
      <c r="M175">
        <f>F175+F538</f>
        <v>0</v>
      </c>
      <c r="N175">
        <f>G175+G538</f>
        <v>0</v>
      </c>
    </row>
    <row r="176" spans="1:14" x14ac:dyDescent="0.2">
      <c r="A176">
        <f t="shared" si="12"/>
        <v>174</v>
      </c>
      <c r="B176" s="1" t="s">
        <v>75</v>
      </c>
      <c r="C176" s="2">
        <v>4</v>
      </c>
      <c r="D176" s="2">
        <v>0</v>
      </c>
      <c r="E176" s="2">
        <v>-5</v>
      </c>
      <c r="F176" s="2">
        <v>0</v>
      </c>
      <c r="G176" s="2">
        <v>-1</v>
      </c>
      <c r="H176">
        <f>_xlfn.XLOOKUP(I176,$B$2:$B$940,$A$2:$A$940,65535)</f>
        <v>65535</v>
      </c>
      <c r="I176" s="2"/>
      <c r="J176">
        <f>C176-C539</f>
        <v>-8</v>
      </c>
      <c r="K176">
        <f>D176-D539</f>
        <v>0</v>
      </c>
      <c r="L176">
        <f>E176+E539</f>
        <v>0</v>
      </c>
      <c r="M176">
        <f>F176+F539</f>
        <v>0</v>
      </c>
      <c r="N176">
        <f>G176+G539</f>
        <v>0</v>
      </c>
    </row>
    <row r="177" spans="1:14" x14ac:dyDescent="0.2">
      <c r="A177">
        <f t="shared" si="12"/>
        <v>175</v>
      </c>
      <c r="B177" s="1" t="s">
        <v>76</v>
      </c>
      <c r="C177">
        <v>4</v>
      </c>
      <c r="D177">
        <v>4</v>
      </c>
      <c r="E177">
        <v>-5</v>
      </c>
      <c r="F177">
        <v>-2</v>
      </c>
      <c r="G177">
        <v>0</v>
      </c>
      <c r="H177">
        <f>_xlfn.XLOOKUP(I177,$B$2:$B$940,$A$2:$A$940,65535)</f>
        <v>65535</v>
      </c>
      <c r="J177">
        <f>C177-C540</f>
        <v>-8</v>
      </c>
      <c r="K177">
        <f>D177-D540</f>
        <v>0</v>
      </c>
      <c r="L177">
        <f>E177+E540</f>
        <v>0</v>
      </c>
      <c r="M177">
        <f>F177+F540</f>
        <v>0</v>
      </c>
      <c r="N177">
        <f>G177+G540</f>
        <v>0</v>
      </c>
    </row>
    <row r="178" spans="1:14" x14ac:dyDescent="0.2">
      <c r="A178">
        <f t="shared" si="12"/>
        <v>176</v>
      </c>
      <c r="B178" s="1" t="s">
        <v>77</v>
      </c>
      <c r="C178">
        <v>4</v>
      </c>
      <c r="D178">
        <v>3</v>
      </c>
      <c r="E178">
        <v>-5</v>
      </c>
      <c r="F178">
        <v>-1</v>
      </c>
      <c r="G178">
        <v>-1</v>
      </c>
      <c r="H178">
        <f>_xlfn.XLOOKUP(I178,$B$2:$B$940,$A$2:$A$940,65535)</f>
        <v>65535</v>
      </c>
      <c r="J178">
        <f>C178-C541</f>
        <v>-8</v>
      </c>
      <c r="K178">
        <f>D178-D541</f>
        <v>0</v>
      </c>
      <c r="L178">
        <f>E178+E541</f>
        <v>0</v>
      </c>
      <c r="M178">
        <f>F178+F541</f>
        <v>0</v>
      </c>
      <c r="N178">
        <f>G178+G541</f>
        <v>0</v>
      </c>
    </row>
    <row r="179" spans="1:14" x14ac:dyDescent="0.2">
      <c r="A179">
        <f t="shared" si="12"/>
        <v>177</v>
      </c>
      <c r="B179" s="1" t="s">
        <v>78</v>
      </c>
      <c r="C179">
        <v>4</v>
      </c>
      <c r="D179">
        <v>2</v>
      </c>
      <c r="E179">
        <v>0</v>
      </c>
      <c r="F179">
        <v>0</v>
      </c>
      <c r="G179">
        <v>0</v>
      </c>
      <c r="H179">
        <f>_xlfn.XLOOKUP(I179,$B$2:$B$940,$A$2:$A$940,65535)</f>
        <v>65535</v>
      </c>
      <c r="J179">
        <f>C179-C542</f>
        <v>-8</v>
      </c>
      <c r="K179">
        <f>D179-D542</f>
        <v>0</v>
      </c>
      <c r="L179">
        <f>E179+E542</f>
        <v>0</v>
      </c>
      <c r="M179">
        <f>F179+F542</f>
        <v>0</v>
      </c>
      <c r="N179">
        <f>G179+G542</f>
        <v>0</v>
      </c>
    </row>
    <row r="180" spans="1:14" x14ac:dyDescent="0.2">
      <c r="A180">
        <f t="shared" si="12"/>
        <v>178</v>
      </c>
      <c r="B180" s="1" t="s">
        <v>79</v>
      </c>
      <c r="C180">
        <v>4</v>
      </c>
      <c r="D180">
        <v>0</v>
      </c>
      <c r="E180">
        <v>-5</v>
      </c>
      <c r="F180">
        <v>-1</v>
      </c>
      <c r="G180">
        <v>-1</v>
      </c>
      <c r="H180">
        <f>_xlfn.XLOOKUP(I180,$B$2:$B$940,$A$2:$A$940,65535)</f>
        <v>65535</v>
      </c>
      <c r="J180">
        <f>C180-C543</f>
        <v>-8</v>
      </c>
      <c r="K180">
        <f>D180-D543</f>
        <v>0</v>
      </c>
      <c r="L180">
        <f>E180+E543</f>
        <v>0</v>
      </c>
      <c r="M180">
        <f>F180+F543</f>
        <v>0</v>
      </c>
      <c r="N180">
        <f>G180+G543</f>
        <v>0</v>
      </c>
    </row>
    <row r="181" spans="1:14" x14ac:dyDescent="0.2">
      <c r="A181">
        <f t="shared" si="12"/>
        <v>179</v>
      </c>
      <c r="B181" s="1" t="s">
        <v>80</v>
      </c>
      <c r="C181">
        <v>4</v>
      </c>
      <c r="D181">
        <v>-2</v>
      </c>
      <c r="E181">
        <v>-5</v>
      </c>
      <c r="F181">
        <v>-1</v>
      </c>
      <c r="G181">
        <v>0</v>
      </c>
      <c r="H181">
        <f>_xlfn.XLOOKUP(I181,$B$2:$B$940,$A$2:$A$940,65535)</f>
        <v>65535</v>
      </c>
      <c r="J181">
        <f>C181-C544</f>
        <v>-8</v>
      </c>
      <c r="K181">
        <f>D181-D544</f>
        <v>0</v>
      </c>
      <c r="L181">
        <f>E181+E544</f>
        <v>0</v>
      </c>
      <c r="M181">
        <f>F181+F544</f>
        <v>0</v>
      </c>
      <c r="N181">
        <f>G181+G544</f>
        <v>0</v>
      </c>
    </row>
    <row r="182" spans="1:14" x14ac:dyDescent="0.2">
      <c r="A182">
        <f t="shared" si="12"/>
        <v>180</v>
      </c>
      <c r="B182" s="1" t="s">
        <v>81</v>
      </c>
      <c r="C182">
        <v>6</v>
      </c>
      <c r="D182">
        <v>-3</v>
      </c>
      <c r="E182">
        <v>-5</v>
      </c>
      <c r="F182">
        <v>-1</v>
      </c>
      <c r="G182">
        <v>-1</v>
      </c>
      <c r="H182">
        <f>_xlfn.XLOOKUP(I182,$B$2:$B$940,$A$2:$A$940,65535)</f>
        <v>65535</v>
      </c>
      <c r="J182">
        <f>C182-C545</f>
        <v>-8</v>
      </c>
      <c r="K182">
        <f>D182-D545</f>
        <v>0</v>
      </c>
      <c r="L182">
        <f>E182+E545</f>
        <v>0</v>
      </c>
      <c r="M182">
        <f>F182+F545</f>
        <v>0</v>
      </c>
      <c r="N182">
        <f>G182+G545</f>
        <v>0</v>
      </c>
    </row>
    <row r="183" spans="1:14" x14ac:dyDescent="0.2">
      <c r="A183">
        <f t="shared" si="12"/>
        <v>181</v>
      </c>
      <c r="B183" s="1" t="s">
        <v>82</v>
      </c>
      <c r="C183">
        <v>5</v>
      </c>
      <c r="D183">
        <v>-4</v>
      </c>
      <c r="E183">
        <v>0</v>
      </c>
      <c r="F183">
        <v>0</v>
      </c>
      <c r="G183">
        <v>0</v>
      </c>
      <c r="H183">
        <f>_xlfn.XLOOKUP(I183,$B$2:$B$940,$A$2:$A$940,65535)</f>
        <v>65535</v>
      </c>
      <c r="J183">
        <f>C183-C546</f>
        <v>-8</v>
      </c>
      <c r="K183">
        <f>D183-D546</f>
        <v>0</v>
      </c>
      <c r="L183">
        <f>E183+E546</f>
        <v>0</v>
      </c>
      <c r="M183">
        <f>F183+F546</f>
        <v>0</v>
      </c>
      <c r="N183">
        <f>G183+G546</f>
        <v>0</v>
      </c>
    </row>
    <row r="184" spans="1:14" s="7" customFormat="1" x14ac:dyDescent="0.2">
      <c r="A184">
        <f t="shared" si="12"/>
        <v>182</v>
      </c>
      <c r="B184" s="5" t="s">
        <v>83</v>
      </c>
      <c r="C184" s="7">
        <v>4</v>
      </c>
      <c r="D184" s="7">
        <v>0</v>
      </c>
      <c r="E184" s="7">
        <v>-5</v>
      </c>
      <c r="F184" s="7">
        <v>0</v>
      </c>
      <c r="G184" s="7">
        <v>-1</v>
      </c>
      <c r="H184">
        <f>_xlfn.XLOOKUP(I184,$B$2:$B$940,$A$2:$A$940,65535)</f>
        <v>65535</v>
      </c>
      <c r="J184">
        <f>C184-C547</f>
        <v>-8</v>
      </c>
      <c r="K184">
        <f>D184-D547</f>
        <v>0</v>
      </c>
      <c r="L184">
        <f>E184+E547</f>
        <v>0</v>
      </c>
      <c r="M184">
        <f>F184+F547</f>
        <v>0</v>
      </c>
      <c r="N184">
        <f>G184+G547</f>
        <v>0</v>
      </c>
    </row>
    <row r="185" spans="1:14" s="4" customFormat="1" x14ac:dyDescent="0.2">
      <c r="A185">
        <f t="shared" si="12"/>
        <v>183</v>
      </c>
      <c r="B185" s="5" t="s">
        <v>84</v>
      </c>
      <c r="C185" s="4">
        <v>4</v>
      </c>
      <c r="D185" s="4">
        <v>4</v>
      </c>
      <c r="E185" s="4">
        <v>-5</v>
      </c>
      <c r="F185" s="7">
        <v>-2</v>
      </c>
      <c r="G185" s="4">
        <v>0</v>
      </c>
      <c r="H185">
        <f>_xlfn.XLOOKUP(I185,$B$2:$B$940,$A$2:$A$940,65535)</f>
        <v>65535</v>
      </c>
      <c r="J185">
        <f>C185-C548</f>
        <v>-8</v>
      </c>
      <c r="K185">
        <f>D185-D548</f>
        <v>0</v>
      </c>
      <c r="L185">
        <f>E185+E548</f>
        <v>0</v>
      </c>
      <c r="M185">
        <f>F185+F548</f>
        <v>0</v>
      </c>
      <c r="N185">
        <f>G185+G548</f>
        <v>0</v>
      </c>
    </row>
    <row r="186" spans="1:14" s="4" customFormat="1" x14ac:dyDescent="0.2">
      <c r="A186">
        <f t="shared" si="12"/>
        <v>184</v>
      </c>
      <c r="B186" s="5" t="s">
        <v>85</v>
      </c>
      <c r="C186" s="4">
        <v>4</v>
      </c>
      <c r="D186" s="4">
        <v>3</v>
      </c>
      <c r="E186" s="4">
        <v>-5</v>
      </c>
      <c r="F186" s="7">
        <v>-2</v>
      </c>
      <c r="G186" s="4">
        <v>-1</v>
      </c>
      <c r="H186">
        <f>_xlfn.XLOOKUP(I186,$B$2:$B$940,$A$2:$A$940,65535)</f>
        <v>65535</v>
      </c>
      <c r="J186">
        <f>C186-C549</f>
        <v>-8</v>
      </c>
      <c r="K186">
        <f>D186-D549</f>
        <v>0</v>
      </c>
      <c r="L186">
        <f>E186+E549</f>
        <v>0</v>
      </c>
      <c r="M186">
        <f>F186+F549</f>
        <v>0</v>
      </c>
      <c r="N186">
        <f>G186+G549</f>
        <v>0</v>
      </c>
    </row>
    <row r="187" spans="1:14" s="4" customFormat="1" x14ac:dyDescent="0.2">
      <c r="A187">
        <f t="shared" si="12"/>
        <v>185</v>
      </c>
      <c r="B187" s="5" t="s">
        <v>86</v>
      </c>
      <c r="C187" s="4">
        <v>4</v>
      </c>
      <c r="D187" s="4">
        <v>2</v>
      </c>
      <c r="E187" s="7">
        <v>-5</v>
      </c>
      <c r="F187" s="7">
        <v>-2</v>
      </c>
      <c r="G187" s="4">
        <v>0</v>
      </c>
      <c r="H187">
        <f>_xlfn.XLOOKUP(I187,$B$2:$B$940,$A$2:$A$940,65535)</f>
        <v>65535</v>
      </c>
      <c r="J187">
        <f>C187-C550</f>
        <v>-8</v>
      </c>
      <c r="K187">
        <f>D187-D550</f>
        <v>0</v>
      </c>
      <c r="L187">
        <f>E187+E550</f>
        <v>0</v>
      </c>
      <c r="M187">
        <f>F187+F550</f>
        <v>0</v>
      </c>
      <c r="N187">
        <f>G187+G550</f>
        <v>0</v>
      </c>
    </row>
    <row r="188" spans="1:14" s="4" customFormat="1" x14ac:dyDescent="0.2">
      <c r="A188">
        <f t="shared" si="12"/>
        <v>186</v>
      </c>
      <c r="B188" s="5" t="s">
        <v>87</v>
      </c>
      <c r="C188" s="4">
        <v>4</v>
      </c>
      <c r="D188" s="4">
        <v>0</v>
      </c>
      <c r="E188" s="4">
        <v>-5</v>
      </c>
      <c r="F188" s="7">
        <v>-2</v>
      </c>
      <c r="G188" s="4">
        <v>-1</v>
      </c>
      <c r="H188">
        <f>_xlfn.XLOOKUP(I188,$B$2:$B$940,$A$2:$A$940,65535)</f>
        <v>65535</v>
      </c>
      <c r="J188">
        <f>C188-C551</f>
        <v>-8</v>
      </c>
      <c r="K188">
        <f>D188-D551</f>
        <v>0</v>
      </c>
      <c r="L188">
        <f>E188+E551</f>
        <v>0</v>
      </c>
      <c r="M188">
        <f>F188+F551</f>
        <v>0</v>
      </c>
      <c r="N188">
        <f>G188+G551</f>
        <v>0</v>
      </c>
    </row>
    <row r="189" spans="1:14" s="4" customFormat="1" x14ac:dyDescent="0.2">
      <c r="A189">
        <f t="shared" si="12"/>
        <v>187</v>
      </c>
      <c r="B189" s="5" t="s">
        <v>88</v>
      </c>
      <c r="C189" s="4">
        <v>4</v>
      </c>
      <c r="D189" s="4">
        <v>-2</v>
      </c>
      <c r="E189" s="4">
        <v>-5</v>
      </c>
      <c r="F189" s="7">
        <v>-2</v>
      </c>
      <c r="G189" s="4">
        <v>0</v>
      </c>
      <c r="H189">
        <f>_xlfn.XLOOKUP(I189,$B$2:$B$940,$A$2:$A$940,65535)</f>
        <v>65535</v>
      </c>
      <c r="J189">
        <f>C189-C552</f>
        <v>-8</v>
      </c>
      <c r="K189">
        <f>D189-D552</f>
        <v>0</v>
      </c>
      <c r="L189">
        <f>E189+E552</f>
        <v>0</v>
      </c>
      <c r="M189">
        <f>F189+F552</f>
        <v>0</v>
      </c>
      <c r="N189">
        <f>G189+G552</f>
        <v>0</v>
      </c>
    </row>
    <row r="190" spans="1:14" s="4" customFormat="1" x14ac:dyDescent="0.2">
      <c r="A190">
        <f t="shared" si="12"/>
        <v>188</v>
      </c>
      <c r="B190" s="5" t="s">
        <v>89</v>
      </c>
      <c r="C190" s="4">
        <v>6</v>
      </c>
      <c r="D190" s="4">
        <v>-3</v>
      </c>
      <c r="E190" s="4">
        <v>-5</v>
      </c>
      <c r="F190" s="7">
        <v>-2</v>
      </c>
      <c r="G190" s="4">
        <v>-1</v>
      </c>
      <c r="H190">
        <f>_xlfn.XLOOKUP(I190,$B$2:$B$940,$A$2:$A$940,65535)</f>
        <v>65535</v>
      </c>
      <c r="J190">
        <f>C190-C553</f>
        <v>-8</v>
      </c>
      <c r="K190">
        <f>D190-D553</f>
        <v>0</v>
      </c>
      <c r="L190">
        <f>E190+E553</f>
        <v>0</v>
      </c>
      <c r="M190">
        <f>F190+F553</f>
        <v>0</v>
      </c>
      <c r="N190">
        <f>G190+G553</f>
        <v>0</v>
      </c>
    </row>
    <row r="191" spans="1:14" s="4" customFormat="1" x14ac:dyDescent="0.2">
      <c r="A191">
        <f t="shared" si="12"/>
        <v>189</v>
      </c>
      <c r="B191" s="5" t="s">
        <v>90</v>
      </c>
      <c r="C191" s="4">
        <v>5</v>
      </c>
      <c r="D191" s="4">
        <v>-4</v>
      </c>
      <c r="E191" s="7">
        <v>-5</v>
      </c>
      <c r="F191" s="7">
        <v>-2</v>
      </c>
      <c r="G191" s="4">
        <v>0</v>
      </c>
      <c r="H191">
        <f>_xlfn.XLOOKUP(I191,$B$2:$B$940,$A$2:$A$940,65535)</f>
        <v>65535</v>
      </c>
      <c r="J191">
        <f>C191-C554</f>
        <v>-8</v>
      </c>
      <c r="K191">
        <f>D191-D554</f>
        <v>0</v>
      </c>
      <c r="L191">
        <f>E191+E554</f>
        <v>0</v>
      </c>
      <c r="M191">
        <f>F191+F554</f>
        <v>0</v>
      </c>
      <c r="N191">
        <f>G191+G554</f>
        <v>0</v>
      </c>
    </row>
    <row r="192" spans="1:14" s="2" customFormat="1" x14ac:dyDescent="0.2">
      <c r="A192">
        <f t="shared" si="12"/>
        <v>190</v>
      </c>
      <c r="B192" s="1" t="s">
        <v>256</v>
      </c>
      <c r="C192" s="2">
        <v>4</v>
      </c>
      <c r="D192" s="2">
        <v>0</v>
      </c>
      <c r="E192" s="2">
        <v>-5</v>
      </c>
      <c r="F192" s="2">
        <v>-2</v>
      </c>
      <c r="G192" s="2">
        <v>-1</v>
      </c>
      <c r="H192">
        <f>_xlfn.XLOOKUP(I192,$B$2:$B$940,$A$2:$A$940,65535)</f>
        <v>65535</v>
      </c>
      <c r="J192">
        <f>C192-C555</f>
        <v>-8</v>
      </c>
      <c r="K192">
        <f>D192-D555</f>
        <v>0</v>
      </c>
      <c r="L192">
        <f>E192+E555</f>
        <v>0</v>
      </c>
      <c r="M192">
        <f>F192+F555</f>
        <v>0</v>
      </c>
      <c r="N192">
        <f>G192+G555</f>
        <v>0</v>
      </c>
    </row>
    <row r="193" spans="1:14" x14ac:dyDescent="0.2">
      <c r="A193">
        <f t="shared" si="12"/>
        <v>191</v>
      </c>
      <c r="B193" s="1" t="s">
        <v>257</v>
      </c>
      <c r="C193">
        <v>4</v>
      </c>
      <c r="D193">
        <v>2</v>
      </c>
      <c r="E193">
        <v>-5</v>
      </c>
      <c r="F193" s="2">
        <v>-2</v>
      </c>
      <c r="G193">
        <v>0</v>
      </c>
      <c r="H193">
        <f>_xlfn.XLOOKUP(I193,$B$2:$B$940,$A$2:$A$940,65535)</f>
        <v>65535</v>
      </c>
      <c r="J193">
        <f>C193-C556</f>
        <v>-8</v>
      </c>
      <c r="K193">
        <f>D193-D556</f>
        <v>0</v>
      </c>
      <c r="L193">
        <f>E193+E556</f>
        <v>0</v>
      </c>
      <c r="M193">
        <f>F193+F556</f>
        <v>0</v>
      </c>
      <c r="N193">
        <f>G193+G556</f>
        <v>0</v>
      </c>
    </row>
    <row r="194" spans="1:14" x14ac:dyDescent="0.2">
      <c r="A194">
        <f t="shared" si="12"/>
        <v>192</v>
      </c>
      <c r="B194" s="1" t="s">
        <v>258</v>
      </c>
      <c r="C194">
        <v>4</v>
      </c>
      <c r="D194">
        <v>2</v>
      </c>
      <c r="E194">
        <v>-5</v>
      </c>
      <c r="F194" s="2">
        <v>-2</v>
      </c>
      <c r="G194">
        <v>-1</v>
      </c>
      <c r="H194">
        <f>_xlfn.XLOOKUP(I194,$B$2:$B$940,$A$2:$A$940,65535)</f>
        <v>65535</v>
      </c>
      <c r="J194">
        <f>C194-C557</f>
        <v>-8</v>
      </c>
      <c r="K194">
        <f>D194-D557</f>
        <v>0</v>
      </c>
      <c r="L194">
        <f>E194+E557</f>
        <v>0</v>
      </c>
      <c r="M194">
        <f>F194+F557</f>
        <v>0</v>
      </c>
      <c r="N194">
        <f>G194+G557</f>
        <v>0</v>
      </c>
    </row>
    <row r="195" spans="1:14" x14ac:dyDescent="0.2">
      <c r="A195">
        <f t="shared" si="12"/>
        <v>193</v>
      </c>
      <c r="B195" s="1" t="s">
        <v>259</v>
      </c>
      <c r="C195">
        <v>4</v>
      </c>
      <c r="D195">
        <v>1</v>
      </c>
      <c r="E195" s="2">
        <v>-5</v>
      </c>
      <c r="F195" s="2">
        <v>-2</v>
      </c>
      <c r="G195">
        <v>0</v>
      </c>
      <c r="H195">
        <f>_xlfn.XLOOKUP(I195,$B$2:$B$940,$A$2:$A$940,65535)</f>
        <v>65535</v>
      </c>
      <c r="J195">
        <f>C195-C558</f>
        <v>-8</v>
      </c>
      <c r="K195">
        <f>D195-D558</f>
        <v>0</v>
      </c>
      <c r="L195">
        <f>E195+E558</f>
        <v>0</v>
      </c>
      <c r="M195">
        <f>F195+F558</f>
        <v>0</v>
      </c>
      <c r="N195">
        <f>G195+G558</f>
        <v>0</v>
      </c>
    </row>
    <row r="196" spans="1:14" x14ac:dyDescent="0.2">
      <c r="A196">
        <f t="shared" ref="A196:A259" si="13">A195+1</f>
        <v>194</v>
      </c>
      <c r="B196" s="1" t="s">
        <v>260</v>
      </c>
      <c r="C196">
        <v>4</v>
      </c>
      <c r="D196">
        <v>1</v>
      </c>
      <c r="E196">
        <v>-5</v>
      </c>
      <c r="F196" s="2">
        <v>-3</v>
      </c>
      <c r="G196">
        <v>-1</v>
      </c>
      <c r="H196">
        <f>_xlfn.XLOOKUP(I196,$B$2:$B$940,$A$2:$A$940,65535)</f>
        <v>65535</v>
      </c>
      <c r="J196">
        <f>C196-C559</f>
        <v>-8</v>
      </c>
      <c r="K196">
        <f>D196-D559</f>
        <v>0</v>
      </c>
      <c r="L196">
        <f>E196+E559</f>
        <v>0</v>
      </c>
      <c r="M196">
        <f>F196+F559</f>
        <v>0</v>
      </c>
      <c r="N196">
        <f>G196+G559</f>
        <v>0</v>
      </c>
    </row>
    <row r="197" spans="1:14" x14ac:dyDescent="0.2">
      <c r="A197">
        <f t="shared" si="13"/>
        <v>195</v>
      </c>
      <c r="B197" s="1" t="s">
        <v>261</v>
      </c>
      <c r="C197">
        <v>4</v>
      </c>
      <c r="D197">
        <v>0</v>
      </c>
      <c r="E197">
        <v>-5</v>
      </c>
      <c r="F197" s="2">
        <v>-3</v>
      </c>
      <c r="G197">
        <v>0</v>
      </c>
      <c r="H197">
        <f>_xlfn.XLOOKUP(I197,$B$2:$B$940,$A$2:$A$940,65535)</f>
        <v>65535</v>
      </c>
      <c r="J197">
        <f>C197-C560</f>
        <v>-8</v>
      </c>
      <c r="K197">
        <f>D197-D560</f>
        <v>0</v>
      </c>
      <c r="L197">
        <f>E197+E560</f>
        <v>0</v>
      </c>
      <c r="M197">
        <f>F197+F560</f>
        <v>0</v>
      </c>
      <c r="N197">
        <f>G197+G560</f>
        <v>0</v>
      </c>
    </row>
    <row r="198" spans="1:14" x14ac:dyDescent="0.2">
      <c r="A198">
        <f t="shared" si="13"/>
        <v>196</v>
      </c>
      <c r="B198" s="1" t="s">
        <v>262</v>
      </c>
      <c r="C198">
        <v>4</v>
      </c>
      <c r="D198">
        <v>0</v>
      </c>
      <c r="E198">
        <v>-5</v>
      </c>
      <c r="F198" s="2">
        <v>-2</v>
      </c>
      <c r="G198">
        <v>-1</v>
      </c>
      <c r="H198">
        <f>_xlfn.XLOOKUP(I198,$B$2:$B$940,$A$2:$A$940,65535)</f>
        <v>65535</v>
      </c>
      <c r="J198">
        <f>C198-C561</f>
        <v>-8</v>
      </c>
      <c r="K198">
        <f>D198-D561</f>
        <v>0</v>
      </c>
      <c r="L198">
        <f>E198+E561</f>
        <v>0</v>
      </c>
      <c r="M198">
        <f>F198+F561</f>
        <v>0</v>
      </c>
      <c r="N198">
        <f>G198+G561</f>
        <v>0</v>
      </c>
    </row>
    <row r="199" spans="1:14" x14ac:dyDescent="0.2">
      <c r="A199">
        <f t="shared" si="13"/>
        <v>197</v>
      </c>
      <c r="B199" s="1" t="s">
        <v>263</v>
      </c>
      <c r="C199">
        <v>4</v>
      </c>
      <c r="D199">
        <v>-1</v>
      </c>
      <c r="E199">
        <v>-5</v>
      </c>
      <c r="F199" s="2">
        <v>-2</v>
      </c>
      <c r="G199">
        <v>0</v>
      </c>
      <c r="H199">
        <f>_xlfn.XLOOKUP(I199,$B$2:$B$940,$A$2:$A$940,65535)</f>
        <v>65535</v>
      </c>
      <c r="J199">
        <f>C199-C562</f>
        <v>-8</v>
      </c>
      <c r="K199">
        <f>D199-D562</f>
        <v>0</v>
      </c>
      <c r="L199">
        <f>E199+E562</f>
        <v>0</v>
      </c>
      <c r="M199">
        <f>F199+F562</f>
        <v>0</v>
      </c>
      <c r="N199">
        <f>G199+G562</f>
        <v>0</v>
      </c>
    </row>
    <row r="200" spans="1:14" x14ac:dyDescent="0.2">
      <c r="A200">
        <f t="shared" si="13"/>
        <v>198</v>
      </c>
      <c r="B200" s="1" t="s">
        <v>264</v>
      </c>
      <c r="C200">
        <v>4</v>
      </c>
      <c r="D200">
        <v>-1</v>
      </c>
      <c r="E200">
        <v>-5</v>
      </c>
      <c r="F200" s="2">
        <v>-2</v>
      </c>
      <c r="G200">
        <v>-1</v>
      </c>
      <c r="H200">
        <f>_xlfn.XLOOKUP(I200,$B$2:$B$940,$A$2:$A$940,65535)</f>
        <v>65535</v>
      </c>
      <c r="J200">
        <f>C200-C563</f>
        <v>-8</v>
      </c>
      <c r="K200">
        <f>D200-D563</f>
        <v>0</v>
      </c>
      <c r="L200">
        <f>E200+E563</f>
        <v>0</v>
      </c>
      <c r="M200">
        <f>F200+F563</f>
        <v>0</v>
      </c>
      <c r="N200">
        <f>G200+G563</f>
        <v>0</v>
      </c>
    </row>
    <row r="201" spans="1:14" x14ac:dyDescent="0.2">
      <c r="A201">
        <f t="shared" si="13"/>
        <v>199</v>
      </c>
      <c r="B201" s="1" t="s">
        <v>265</v>
      </c>
      <c r="C201">
        <v>6</v>
      </c>
      <c r="D201">
        <v>-2</v>
      </c>
      <c r="E201">
        <v>-5</v>
      </c>
      <c r="F201" s="2">
        <v>-2</v>
      </c>
      <c r="G201">
        <v>0</v>
      </c>
      <c r="H201">
        <f>_xlfn.XLOOKUP(I201,$B$2:$B$940,$A$2:$A$940,65535)</f>
        <v>65535</v>
      </c>
      <c r="J201">
        <f>C201-C564</f>
        <v>-8</v>
      </c>
      <c r="K201">
        <f>D201-D564</f>
        <v>0</v>
      </c>
      <c r="L201">
        <f>E201+E564</f>
        <v>0</v>
      </c>
      <c r="M201">
        <f>F201+F564</f>
        <v>0</v>
      </c>
      <c r="N201">
        <f>G201+G564</f>
        <v>0</v>
      </c>
    </row>
    <row r="202" spans="1:14" x14ac:dyDescent="0.2">
      <c r="A202">
        <f t="shared" si="13"/>
        <v>200</v>
      </c>
      <c r="B202" s="1" t="s">
        <v>266</v>
      </c>
      <c r="C202">
        <v>5</v>
      </c>
      <c r="D202">
        <v>-2</v>
      </c>
      <c r="E202" s="2">
        <v>-5</v>
      </c>
      <c r="F202" s="2">
        <v>-2</v>
      </c>
      <c r="G202">
        <v>-1</v>
      </c>
      <c r="H202">
        <f>_xlfn.XLOOKUP(I202,$B$2:$B$940,$A$2:$A$940,65535)</f>
        <v>65535</v>
      </c>
      <c r="I202" s="1"/>
      <c r="J202">
        <f>C202-C565</f>
        <v>-8</v>
      </c>
      <c r="K202">
        <f>D202-D565</f>
        <v>0</v>
      </c>
      <c r="L202">
        <f>E202+E565</f>
        <v>0</v>
      </c>
      <c r="M202">
        <f>F202+F565</f>
        <v>0</v>
      </c>
      <c r="N202">
        <f>G202+G565</f>
        <v>0</v>
      </c>
    </row>
    <row r="203" spans="1:14" s="2" customFormat="1" x14ac:dyDescent="0.2">
      <c r="A203">
        <f t="shared" si="13"/>
        <v>201</v>
      </c>
      <c r="B203" s="8" t="s">
        <v>267</v>
      </c>
      <c r="C203" s="9">
        <v>4</v>
      </c>
      <c r="D203" s="9">
        <v>0</v>
      </c>
      <c r="E203" s="9">
        <v>-5</v>
      </c>
      <c r="F203" s="9">
        <v>-2</v>
      </c>
      <c r="G203" s="9">
        <v>-1</v>
      </c>
      <c r="H203">
        <f>_xlfn.XLOOKUP(I203,$B$2:$B$940,$A$2:$A$940,65535)</f>
        <v>65535</v>
      </c>
      <c r="I203" s="9"/>
      <c r="J203">
        <f>C203-C566</f>
        <v>-8</v>
      </c>
      <c r="K203">
        <f>D203-D566</f>
        <v>0</v>
      </c>
      <c r="L203">
        <f>E203+E566</f>
        <v>0</v>
      </c>
      <c r="M203">
        <f>F203+F566</f>
        <v>0</v>
      </c>
      <c r="N203">
        <f>G203+G566</f>
        <v>0</v>
      </c>
    </row>
    <row r="204" spans="1:14" x14ac:dyDescent="0.2">
      <c r="A204">
        <f t="shared" si="13"/>
        <v>202</v>
      </c>
      <c r="B204" s="8" t="s">
        <v>268</v>
      </c>
      <c r="C204" s="10">
        <v>4</v>
      </c>
      <c r="D204" s="10">
        <v>2</v>
      </c>
      <c r="E204" s="10">
        <v>-5</v>
      </c>
      <c r="F204" s="9">
        <v>-2</v>
      </c>
      <c r="G204" s="10">
        <v>0</v>
      </c>
      <c r="H204">
        <f>_xlfn.XLOOKUP(I204,$B$2:$B$940,$A$2:$A$940,65535)</f>
        <v>65535</v>
      </c>
      <c r="I204" s="10"/>
      <c r="J204">
        <f>C204-C567</f>
        <v>-8</v>
      </c>
      <c r="K204">
        <f>D204-D567</f>
        <v>0</v>
      </c>
      <c r="L204">
        <f>E204+E567</f>
        <v>0</v>
      </c>
      <c r="M204">
        <f>F204+F567</f>
        <v>0</v>
      </c>
      <c r="N204">
        <f>G204+G567</f>
        <v>0</v>
      </c>
    </row>
    <row r="205" spans="1:14" x14ac:dyDescent="0.2">
      <c r="A205">
        <f t="shared" si="13"/>
        <v>203</v>
      </c>
      <c r="B205" s="8" t="s">
        <v>269</v>
      </c>
      <c r="C205" s="10">
        <v>4</v>
      </c>
      <c r="D205" s="10">
        <v>1</v>
      </c>
      <c r="E205" s="10">
        <v>-5</v>
      </c>
      <c r="F205" s="9">
        <v>-2</v>
      </c>
      <c r="G205" s="10">
        <v>-1</v>
      </c>
      <c r="H205">
        <f>_xlfn.XLOOKUP(I205,$B$2:$B$940,$A$2:$A$940,65535)</f>
        <v>65535</v>
      </c>
      <c r="I205" s="10"/>
      <c r="J205">
        <f>C205-C568</f>
        <v>-8</v>
      </c>
      <c r="K205">
        <f>D205-D568</f>
        <v>0</v>
      </c>
      <c r="L205">
        <f>E205+E568</f>
        <v>0</v>
      </c>
      <c r="M205">
        <f>F205+F568</f>
        <v>0</v>
      </c>
      <c r="N205">
        <f>G205+G568</f>
        <v>0</v>
      </c>
    </row>
    <row r="206" spans="1:14" x14ac:dyDescent="0.2">
      <c r="A206">
        <f t="shared" si="13"/>
        <v>204</v>
      </c>
      <c r="B206" s="8" t="s">
        <v>270</v>
      </c>
      <c r="C206" s="10">
        <v>4</v>
      </c>
      <c r="D206" s="10">
        <v>0</v>
      </c>
      <c r="E206" s="9">
        <v>-5</v>
      </c>
      <c r="F206" s="9">
        <v>-2</v>
      </c>
      <c r="G206" s="10">
        <v>0</v>
      </c>
      <c r="H206">
        <f>_xlfn.XLOOKUP(I206,$B$2:$B$940,$A$2:$A$940,65535)</f>
        <v>65535</v>
      </c>
      <c r="I206" s="10"/>
      <c r="J206">
        <f>C206-C569</f>
        <v>-8</v>
      </c>
      <c r="K206">
        <f>D206-D569</f>
        <v>0</v>
      </c>
      <c r="L206">
        <f>E206+E569</f>
        <v>0</v>
      </c>
      <c r="M206">
        <f>F206+F569</f>
        <v>0</v>
      </c>
      <c r="N206">
        <f>G206+G569</f>
        <v>0</v>
      </c>
    </row>
    <row r="207" spans="1:14" x14ac:dyDescent="0.2">
      <c r="A207">
        <f t="shared" si="13"/>
        <v>205</v>
      </c>
      <c r="B207" s="8" t="s">
        <v>271</v>
      </c>
      <c r="C207" s="10">
        <v>4</v>
      </c>
      <c r="D207" s="10">
        <v>-1</v>
      </c>
      <c r="E207" s="10">
        <v>-5</v>
      </c>
      <c r="F207" s="9">
        <v>-3</v>
      </c>
      <c r="G207" s="10">
        <v>-1</v>
      </c>
      <c r="H207">
        <f>_xlfn.XLOOKUP(I207,$B$2:$B$940,$A$2:$A$940,65535)</f>
        <v>65535</v>
      </c>
      <c r="I207" s="10"/>
      <c r="J207">
        <f>C207-C570</f>
        <v>-8</v>
      </c>
      <c r="K207">
        <f>D207-D570</f>
        <v>0</v>
      </c>
      <c r="L207">
        <f>E207+E570</f>
        <v>0</v>
      </c>
      <c r="M207">
        <f>F207+F570</f>
        <v>0</v>
      </c>
      <c r="N207">
        <f>G207+G570</f>
        <v>0</v>
      </c>
    </row>
    <row r="208" spans="1:14" x14ac:dyDescent="0.2">
      <c r="A208">
        <f t="shared" si="13"/>
        <v>206</v>
      </c>
      <c r="B208" s="8" t="s">
        <v>272</v>
      </c>
      <c r="C208" s="10">
        <v>4</v>
      </c>
      <c r="D208" s="10">
        <v>-1</v>
      </c>
      <c r="E208" s="10">
        <v>-5</v>
      </c>
      <c r="F208" s="9">
        <v>-3</v>
      </c>
      <c r="G208" s="10">
        <v>0</v>
      </c>
      <c r="H208">
        <f>_xlfn.XLOOKUP(I208,$B$2:$B$940,$A$2:$A$940,65535)</f>
        <v>65535</v>
      </c>
      <c r="I208" s="10"/>
      <c r="J208">
        <f>C208-C571</f>
        <v>-8</v>
      </c>
      <c r="K208">
        <f>D208-D571</f>
        <v>0</v>
      </c>
      <c r="L208">
        <f>E208+E571</f>
        <v>0</v>
      </c>
      <c r="M208">
        <f>F208+F571</f>
        <v>0</v>
      </c>
      <c r="N208">
        <f>G208+G571</f>
        <v>0</v>
      </c>
    </row>
    <row r="209" spans="1:14" x14ac:dyDescent="0.2">
      <c r="A209">
        <f t="shared" si="13"/>
        <v>207</v>
      </c>
      <c r="B209" s="8" t="s">
        <v>273</v>
      </c>
      <c r="C209" s="10">
        <v>4</v>
      </c>
      <c r="D209" s="10">
        <v>-2</v>
      </c>
      <c r="E209" s="10">
        <v>-5</v>
      </c>
      <c r="F209" s="9">
        <v>-2</v>
      </c>
      <c r="G209" s="10">
        <v>-1</v>
      </c>
      <c r="H209">
        <f>_xlfn.XLOOKUP(I209,$B$2:$B$940,$A$2:$A$940,65535)</f>
        <v>65535</v>
      </c>
      <c r="I209" s="10"/>
      <c r="J209">
        <f>C209-C572</f>
        <v>-8</v>
      </c>
      <c r="K209">
        <f>D209-D572</f>
        <v>0</v>
      </c>
      <c r="L209">
        <f>E209+E572</f>
        <v>0</v>
      </c>
      <c r="M209">
        <f>F209+F572</f>
        <v>0</v>
      </c>
      <c r="N209">
        <f>G209+G572</f>
        <v>0</v>
      </c>
    </row>
    <row r="210" spans="1:14" x14ac:dyDescent="0.2">
      <c r="A210">
        <f t="shared" si="13"/>
        <v>208</v>
      </c>
      <c r="B210" s="8" t="s">
        <v>274</v>
      </c>
      <c r="C210" s="10">
        <v>4</v>
      </c>
      <c r="D210" s="10">
        <v>-3</v>
      </c>
      <c r="E210" s="10">
        <v>-5</v>
      </c>
      <c r="F210" s="9">
        <v>-2</v>
      </c>
      <c r="G210" s="10">
        <v>0</v>
      </c>
      <c r="H210">
        <f>_xlfn.XLOOKUP(I210,$B$2:$B$940,$A$2:$A$940,65535)</f>
        <v>65535</v>
      </c>
      <c r="I210" s="10"/>
      <c r="J210">
        <f>C210-C573</f>
        <v>-8</v>
      </c>
      <c r="K210">
        <f>D210-D573</f>
        <v>0</v>
      </c>
      <c r="L210">
        <f>E210+E573</f>
        <v>0</v>
      </c>
      <c r="M210">
        <f>F210+F573</f>
        <v>0</v>
      </c>
      <c r="N210">
        <f>G210+G573</f>
        <v>0</v>
      </c>
    </row>
    <row r="211" spans="1:14" x14ac:dyDescent="0.2">
      <c r="A211">
        <f t="shared" si="13"/>
        <v>209</v>
      </c>
      <c r="B211" s="8" t="s">
        <v>275</v>
      </c>
      <c r="C211" s="10">
        <v>5</v>
      </c>
      <c r="D211" s="10">
        <v>-4</v>
      </c>
      <c r="E211" s="10">
        <v>-5</v>
      </c>
      <c r="F211" s="9">
        <v>-2</v>
      </c>
      <c r="G211" s="10">
        <v>-1</v>
      </c>
      <c r="H211">
        <f>_xlfn.XLOOKUP(I211,$B$2:$B$940,$A$2:$A$940,65535)</f>
        <v>65535</v>
      </c>
      <c r="I211" s="10"/>
      <c r="J211">
        <f>C211-C574</f>
        <v>-8</v>
      </c>
      <c r="K211">
        <f>D211-D574</f>
        <v>0</v>
      </c>
      <c r="L211">
        <f>E211+E574</f>
        <v>0</v>
      </c>
      <c r="M211">
        <f>F211+F574</f>
        <v>0</v>
      </c>
      <c r="N211">
        <f>G211+G574</f>
        <v>0</v>
      </c>
    </row>
    <row r="212" spans="1:14" x14ac:dyDescent="0.2">
      <c r="A212">
        <f t="shared" si="13"/>
        <v>210</v>
      </c>
      <c r="B212" s="8" t="s">
        <v>276</v>
      </c>
      <c r="C212" s="10">
        <v>6</v>
      </c>
      <c r="D212" s="10">
        <v>0</v>
      </c>
      <c r="E212" s="10">
        <v>-5</v>
      </c>
      <c r="F212" s="9">
        <v>-2</v>
      </c>
      <c r="G212" s="10">
        <v>0</v>
      </c>
      <c r="H212">
        <f>_xlfn.XLOOKUP(I212,$B$2:$B$940,$A$2:$A$940,65535)</f>
        <v>65535</v>
      </c>
      <c r="I212" s="10"/>
      <c r="J212">
        <f>C212-C575</f>
        <v>-8</v>
      </c>
      <c r="K212">
        <f>D212-D575</f>
        <v>0</v>
      </c>
      <c r="L212">
        <f>E212+E575</f>
        <v>0</v>
      </c>
      <c r="M212">
        <f>F212+F575</f>
        <v>0</v>
      </c>
      <c r="N212">
        <f>G212+G575</f>
        <v>0</v>
      </c>
    </row>
    <row r="213" spans="1:14" x14ac:dyDescent="0.2">
      <c r="A213">
        <f t="shared" si="13"/>
        <v>211</v>
      </c>
      <c r="B213" s="8" t="s">
        <v>277</v>
      </c>
      <c r="C213" s="10">
        <v>4</v>
      </c>
      <c r="D213" s="10">
        <v>0</v>
      </c>
      <c r="E213" s="9">
        <v>-5</v>
      </c>
      <c r="F213" s="9">
        <v>-2</v>
      </c>
      <c r="G213" s="10">
        <v>-1</v>
      </c>
      <c r="H213">
        <f>_xlfn.XLOOKUP(I213,$B$2:$B$940,$A$2:$A$940,65535)</f>
        <v>65535</v>
      </c>
      <c r="I213" s="10"/>
      <c r="J213">
        <f>C213-C576</f>
        <v>-8</v>
      </c>
      <c r="K213">
        <f>D213-D576</f>
        <v>0</v>
      </c>
      <c r="L213">
        <f>E213+E576</f>
        <v>0</v>
      </c>
      <c r="M213">
        <f>F213+F576</f>
        <v>0</v>
      </c>
      <c r="N213">
        <f>G213+G576</f>
        <v>0</v>
      </c>
    </row>
    <row r="214" spans="1:14" s="2" customFormat="1" x14ac:dyDescent="0.2">
      <c r="A214">
        <f t="shared" si="13"/>
        <v>212</v>
      </c>
      <c r="B214" s="8" t="s">
        <v>562</v>
      </c>
      <c r="C214" s="9">
        <v>4</v>
      </c>
      <c r="D214" s="9">
        <v>0</v>
      </c>
      <c r="E214" s="9">
        <v>-5</v>
      </c>
      <c r="F214" s="9">
        <v>-2</v>
      </c>
      <c r="G214" s="9">
        <v>-1</v>
      </c>
      <c r="H214">
        <f>_xlfn.XLOOKUP(I214,$B$2:$B$940,$A$2:$A$940,65535)</f>
        <v>65535</v>
      </c>
      <c r="I214" s="9"/>
      <c r="J214">
        <f>C214-C577</f>
        <v>-8</v>
      </c>
      <c r="K214">
        <f>D214-D577</f>
        <v>0</v>
      </c>
      <c r="L214">
        <f>E214+E577</f>
        <v>0</v>
      </c>
      <c r="M214">
        <f>F214+F577</f>
        <v>0</v>
      </c>
      <c r="N214">
        <f>G214+G577</f>
        <v>0</v>
      </c>
    </row>
    <row r="215" spans="1:14" x14ac:dyDescent="0.2">
      <c r="A215">
        <f t="shared" si="13"/>
        <v>213</v>
      </c>
      <c r="B215" s="8" t="s">
        <v>563</v>
      </c>
      <c r="C215" s="10">
        <v>4</v>
      </c>
      <c r="D215" s="10">
        <v>2</v>
      </c>
      <c r="E215" s="10">
        <v>-5</v>
      </c>
      <c r="F215" s="9">
        <v>-2</v>
      </c>
      <c r="G215" s="10">
        <v>0</v>
      </c>
      <c r="H215">
        <f>_xlfn.XLOOKUP(I215,$B$2:$B$940,$A$2:$A$940,65535)</f>
        <v>65535</v>
      </c>
      <c r="I215" s="10"/>
      <c r="J215">
        <f>C215-C578</f>
        <v>-8</v>
      </c>
      <c r="K215">
        <f>D215-D578</f>
        <v>0</v>
      </c>
      <c r="L215">
        <f>E215+E578</f>
        <v>0</v>
      </c>
      <c r="M215">
        <f>F215+F578</f>
        <v>0</v>
      </c>
      <c r="N215">
        <f>G215+G578</f>
        <v>0</v>
      </c>
    </row>
    <row r="216" spans="1:14" x14ac:dyDescent="0.2">
      <c r="A216">
        <f t="shared" si="13"/>
        <v>214</v>
      </c>
      <c r="B216" s="8" t="s">
        <v>564</v>
      </c>
      <c r="C216" s="10">
        <v>4</v>
      </c>
      <c r="D216" s="10">
        <v>1</v>
      </c>
      <c r="E216" s="10">
        <v>-5</v>
      </c>
      <c r="F216" s="9">
        <v>-2</v>
      </c>
      <c r="G216" s="10">
        <v>-1</v>
      </c>
      <c r="H216">
        <f>_xlfn.XLOOKUP(I216,$B$2:$B$940,$A$2:$A$940,65535)</f>
        <v>65535</v>
      </c>
      <c r="I216" s="10"/>
      <c r="J216">
        <f>C216-C579</f>
        <v>-8</v>
      </c>
      <c r="K216">
        <f>D216-D579</f>
        <v>0</v>
      </c>
      <c r="L216">
        <f>E216+E579</f>
        <v>0</v>
      </c>
      <c r="M216">
        <f>F216+F579</f>
        <v>0</v>
      </c>
      <c r="N216">
        <f>G216+G579</f>
        <v>0</v>
      </c>
    </row>
    <row r="217" spans="1:14" x14ac:dyDescent="0.2">
      <c r="A217">
        <f t="shared" si="13"/>
        <v>215</v>
      </c>
      <c r="B217" s="8" t="s">
        <v>565</v>
      </c>
      <c r="C217" s="10">
        <v>4</v>
      </c>
      <c r="D217" s="10">
        <v>0</v>
      </c>
      <c r="E217" s="9">
        <v>-5</v>
      </c>
      <c r="F217" s="9">
        <v>-2</v>
      </c>
      <c r="G217" s="10">
        <v>0</v>
      </c>
      <c r="H217">
        <f>_xlfn.XLOOKUP(I217,$B$2:$B$940,$A$2:$A$940,65535)</f>
        <v>65535</v>
      </c>
      <c r="I217" s="10"/>
      <c r="J217">
        <f>C217-C580</f>
        <v>-8</v>
      </c>
      <c r="K217">
        <f>D217-D580</f>
        <v>0</v>
      </c>
      <c r="L217">
        <f>E217+E580</f>
        <v>0</v>
      </c>
      <c r="M217">
        <f>F217+F580</f>
        <v>0</v>
      </c>
      <c r="N217">
        <f>G217+G580</f>
        <v>0</v>
      </c>
    </row>
    <row r="218" spans="1:14" x14ac:dyDescent="0.2">
      <c r="A218">
        <f t="shared" si="13"/>
        <v>216</v>
      </c>
      <c r="B218" s="8" t="s">
        <v>566</v>
      </c>
      <c r="C218" s="10">
        <v>4</v>
      </c>
      <c r="D218" s="10">
        <v>-1</v>
      </c>
      <c r="E218" s="10">
        <v>-5</v>
      </c>
      <c r="F218" s="9">
        <v>-3</v>
      </c>
      <c r="G218" s="10">
        <v>-1</v>
      </c>
      <c r="H218">
        <f>_xlfn.XLOOKUP(I218,$B$2:$B$940,$A$2:$A$940,65535)</f>
        <v>65535</v>
      </c>
      <c r="I218" s="10"/>
      <c r="J218">
        <f>C218-C581</f>
        <v>-8</v>
      </c>
      <c r="K218">
        <f>D218-D581</f>
        <v>0</v>
      </c>
      <c r="L218">
        <f>E218+E581</f>
        <v>0</v>
      </c>
      <c r="M218">
        <f>F218+F581</f>
        <v>0</v>
      </c>
      <c r="N218">
        <f>G218+G581</f>
        <v>0</v>
      </c>
    </row>
    <row r="219" spans="1:14" x14ac:dyDescent="0.2">
      <c r="A219">
        <f t="shared" si="13"/>
        <v>217</v>
      </c>
      <c r="B219" s="8" t="s">
        <v>567</v>
      </c>
      <c r="C219" s="10">
        <v>4</v>
      </c>
      <c r="D219" s="10">
        <v>-1</v>
      </c>
      <c r="E219" s="10">
        <v>-5</v>
      </c>
      <c r="F219" s="9">
        <v>-3</v>
      </c>
      <c r="G219" s="10">
        <v>0</v>
      </c>
      <c r="H219">
        <f>_xlfn.XLOOKUP(I219,$B$2:$B$940,$A$2:$A$940,65535)</f>
        <v>65535</v>
      </c>
      <c r="I219" s="10"/>
      <c r="J219">
        <f>C219-C582</f>
        <v>-8</v>
      </c>
      <c r="K219">
        <f>D219-D582</f>
        <v>0</v>
      </c>
      <c r="L219">
        <f>E219+E582</f>
        <v>0</v>
      </c>
      <c r="M219">
        <f>F219+F582</f>
        <v>0</v>
      </c>
      <c r="N219">
        <f>G219+G582</f>
        <v>0</v>
      </c>
    </row>
    <row r="220" spans="1:14" x14ac:dyDescent="0.2">
      <c r="A220">
        <f t="shared" si="13"/>
        <v>218</v>
      </c>
      <c r="B220" s="8" t="s">
        <v>568</v>
      </c>
      <c r="C220" s="10">
        <v>4</v>
      </c>
      <c r="D220" s="10">
        <v>-2</v>
      </c>
      <c r="E220" s="10">
        <v>-5</v>
      </c>
      <c r="F220" s="9">
        <v>-2</v>
      </c>
      <c r="G220" s="10">
        <v>-1</v>
      </c>
      <c r="H220">
        <f>_xlfn.XLOOKUP(I220,$B$2:$B$940,$A$2:$A$940,65535)</f>
        <v>65535</v>
      </c>
      <c r="I220" s="10"/>
      <c r="J220">
        <f>C220-C583</f>
        <v>-8</v>
      </c>
      <c r="K220">
        <f>D220-D583</f>
        <v>0</v>
      </c>
      <c r="L220">
        <f>E220+E583</f>
        <v>0</v>
      </c>
      <c r="M220">
        <f>F220+F583</f>
        <v>0</v>
      </c>
      <c r="N220">
        <f>G220+G583</f>
        <v>0</v>
      </c>
    </row>
    <row r="221" spans="1:14" x14ac:dyDescent="0.2">
      <c r="A221">
        <f t="shared" si="13"/>
        <v>219</v>
      </c>
      <c r="B221" s="8" t="s">
        <v>569</v>
      </c>
      <c r="C221" s="10">
        <v>4</v>
      </c>
      <c r="D221" s="10">
        <v>-3</v>
      </c>
      <c r="E221" s="10">
        <v>-5</v>
      </c>
      <c r="F221" s="9">
        <v>-2</v>
      </c>
      <c r="G221" s="10">
        <v>0</v>
      </c>
      <c r="H221">
        <f>_xlfn.XLOOKUP(I221,$B$2:$B$940,$A$2:$A$940,65535)</f>
        <v>65535</v>
      </c>
      <c r="I221" s="10"/>
      <c r="J221">
        <f>C221-C584</f>
        <v>-8</v>
      </c>
      <c r="K221">
        <f>D221-D584</f>
        <v>0</v>
      </c>
      <c r="L221">
        <f>E221+E584</f>
        <v>0</v>
      </c>
      <c r="M221">
        <f>F221+F584</f>
        <v>0</v>
      </c>
      <c r="N221">
        <f>G221+G584</f>
        <v>0</v>
      </c>
    </row>
    <row r="222" spans="1:14" x14ac:dyDescent="0.2">
      <c r="A222">
        <f t="shared" si="13"/>
        <v>220</v>
      </c>
      <c r="B222" s="8" t="s">
        <v>570</v>
      </c>
      <c r="C222" s="10">
        <v>4</v>
      </c>
      <c r="D222" s="10">
        <v>-4</v>
      </c>
      <c r="E222" s="10">
        <v>-5</v>
      </c>
      <c r="F222" s="9">
        <v>-2</v>
      </c>
      <c r="G222" s="10">
        <v>-1</v>
      </c>
      <c r="H222">
        <f>_xlfn.XLOOKUP(I222,$B$2:$B$940,$A$2:$A$940,65535)</f>
        <v>65535</v>
      </c>
      <c r="I222" s="10"/>
      <c r="J222">
        <f>C222-C585</f>
        <v>-8</v>
      </c>
      <c r="K222">
        <f>D222-D585</f>
        <v>0</v>
      </c>
      <c r="L222">
        <f>E222+E585</f>
        <v>0</v>
      </c>
      <c r="M222">
        <f>F222+F585</f>
        <v>0</v>
      </c>
      <c r="N222">
        <f>G222+G585</f>
        <v>0</v>
      </c>
    </row>
    <row r="223" spans="1:14" x14ac:dyDescent="0.2">
      <c r="A223">
        <f t="shared" si="13"/>
        <v>221</v>
      </c>
      <c r="B223" s="8" t="s">
        <v>571</v>
      </c>
      <c r="C223" s="10">
        <v>6</v>
      </c>
      <c r="D223" s="10">
        <v>-4</v>
      </c>
      <c r="E223" s="10">
        <v>-5</v>
      </c>
      <c r="F223" s="9">
        <v>-2</v>
      </c>
      <c r="G223" s="10">
        <v>0</v>
      </c>
      <c r="H223">
        <f>_xlfn.XLOOKUP(I223,$B$2:$B$940,$A$2:$A$940,65535)</f>
        <v>65535</v>
      </c>
      <c r="I223" s="10"/>
      <c r="J223">
        <f>C223-C586</f>
        <v>-8</v>
      </c>
      <c r="K223">
        <f>D223-D586</f>
        <v>0</v>
      </c>
      <c r="L223">
        <f>E223+E586</f>
        <v>0</v>
      </c>
      <c r="M223">
        <f>F223+F586</f>
        <v>0</v>
      </c>
      <c r="N223">
        <f>G223+G586</f>
        <v>0</v>
      </c>
    </row>
    <row r="224" spans="1:14" x14ac:dyDescent="0.2">
      <c r="A224">
        <f t="shared" si="13"/>
        <v>222</v>
      </c>
      <c r="B224" s="8" t="s">
        <v>572</v>
      </c>
      <c r="C224" s="10">
        <v>5</v>
      </c>
      <c r="D224" s="10">
        <v>-4</v>
      </c>
      <c r="E224" s="9">
        <v>-5</v>
      </c>
      <c r="F224" s="9">
        <v>-2</v>
      </c>
      <c r="G224" s="10">
        <v>-1</v>
      </c>
      <c r="H224">
        <f>_xlfn.XLOOKUP(I224,$B$2:$B$940,$A$2:$A$940,65535)</f>
        <v>65535</v>
      </c>
      <c r="I224" s="10"/>
      <c r="J224">
        <f>C224-C587</f>
        <v>-8</v>
      </c>
      <c r="K224">
        <f>D224-D587</f>
        <v>0</v>
      </c>
      <c r="L224">
        <f>E224+E587</f>
        <v>0</v>
      </c>
      <c r="M224">
        <f>F224+F587</f>
        <v>0</v>
      </c>
      <c r="N224">
        <f>G224+G587</f>
        <v>0</v>
      </c>
    </row>
    <row r="225" spans="1:14" s="4" customFormat="1" x14ac:dyDescent="0.2">
      <c r="A225">
        <f t="shared" si="13"/>
        <v>223</v>
      </c>
      <c r="B225" s="5" t="s">
        <v>91</v>
      </c>
      <c r="C225" s="4">
        <v>4</v>
      </c>
      <c r="D225" s="4">
        <v>0</v>
      </c>
      <c r="E225" s="4">
        <v>-5</v>
      </c>
      <c r="F225" s="4">
        <v>-2</v>
      </c>
      <c r="G225" s="4">
        <v>0</v>
      </c>
      <c r="H225">
        <f>_xlfn.XLOOKUP(I225,$B$2:$B$940,$A$2:$A$940,65535)</f>
        <v>65535</v>
      </c>
      <c r="J225">
        <f>C225-C588</f>
        <v>-8</v>
      </c>
      <c r="K225">
        <f>D225-D588</f>
        <v>0</v>
      </c>
      <c r="L225">
        <f>E225+E588</f>
        <v>0</v>
      </c>
      <c r="M225">
        <f>F225+F588</f>
        <v>0</v>
      </c>
      <c r="N225">
        <f>G225+G588</f>
        <v>0</v>
      </c>
    </row>
    <row r="226" spans="1:14" s="4" customFormat="1" x14ac:dyDescent="0.2">
      <c r="A226">
        <f t="shared" si="13"/>
        <v>224</v>
      </c>
      <c r="B226" s="5" t="s">
        <v>92</v>
      </c>
      <c r="C226" s="4">
        <v>4</v>
      </c>
      <c r="D226" s="4">
        <v>4</v>
      </c>
      <c r="E226" s="4">
        <v>-5</v>
      </c>
      <c r="F226" s="4">
        <v>-2</v>
      </c>
      <c r="G226" s="4">
        <v>0</v>
      </c>
      <c r="H226">
        <f>_xlfn.XLOOKUP(I226,$B$2:$B$940,$A$2:$A$940,65535)</f>
        <v>65535</v>
      </c>
      <c r="J226">
        <f>C226-C589</f>
        <v>-8</v>
      </c>
      <c r="K226">
        <f>D226-D589</f>
        <v>0</v>
      </c>
      <c r="L226">
        <f>E226+E589</f>
        <v>0</v>
      </c>
      <c r="M226">
        <f>F226+F589</f>
        <v>0</v>
      </c>
      <c r="N226">
        <f>G226+G589</f>
        <v>0</v>
      </c>
    </row>
    <row r="227" spans="1:14" s="4" customFormat="1" x14ac:dyDescent="0.2">
      <c r="A227">
        <f t="shared" si="13"/>
        <v>225</v>
      </c>
      <c r="B227" s="5" t="s">
        <v>93</v>
      </c>
      <c r="C227" s="4">
        <v>4</v>
      </c>
      <c r="D227" s="4">
        <v>3</v>
      </c>
      <c r="E227" s="4">
        <v>-5</v>
      </c>
      <c r="F227" s="4">
        <v>-1</v>
      </c>
      <c r="G227" s="4">
        <v>-1</v>
      </c>
      <c r="H227">
        <f>_xlfn.XLOOKUP(I227,$B$2:$B$940,$A$2:$A$940,65535)</f>
        <v>65535</v>
      </c>
      <c r="J227">
        <f>C227-C590</f>
        <v>-8</v>
      </c>
      <c r="K227">
        <f>D227-D590</f>
        <v>0</v>
      </c>
      <c r="L227">
        <f>E227+E590</f>
        <v>0</v>
      </c>
      <c r="M227">
        <f>F227+F590</f>
        <v>0</v>
      </c>
      <c r="N227">
        <f>G227+G590</f>
        <v>0</v>
      </c>
    </row>
    <row r="228" spans="1:14" s="4" customFormat="1" x14ac:dyDescent="0.2">
      <c r="A228">
        <f t="shared" si="13"/>
        <v>226</v>
      </c>
      <c r="B228" s="5" t="s">
        <v>94</v>
      </c>
      <c r="C228" s="4">
        <v>6</v>
      </c>
      <c r="D228" s="4">
        <v>2</v>
      </c>
      <c r="E228" s="4">
        <v>-5</v>
      </c>
      <c r="F228" s="4">
        <v>-1</v>
      </c>
      <c r="G228" s="4">
        <v>0</v>
      </c>
      <c r="H228">
        <f>_xlfn.XLOOKUP(I228,$B$2:$B$940,$A$2:$A$940,65535)</f>
        <v>65535</v>
      </c>
      <c r="J228">
        <f>C228-C591</f>
        <v>-8</v>
      </c>
      <c r="K228">
        <f>D228-D591</f>
        <v>0</v>
      </c>
      <c r="L228">
        <f>E228+E591</f>
        <v>0</v>
      </c>
      <c r="M228">
        <f>F228+F591</f>
        <v>0</v>
      </c>
      <c r="N228">
        <f>G228+G591</f>
        <v>0</v>
      </c>
    </row>
    <row r="229" spans="1:14" s="4" customFormat="1" x14ac:dyDescent="0.2">
      <c r="A229">
        <f t="shared" si="13"/>
        <v>227</v>
      </c>
      <c r="B229" s="5" t="s">
        <v>95</v>
      </c>
      <c r="C229" s="4">
        <v>5</v>
      </c>
      <c r="D229" s="4">
        <v>-1</v>
      </c>
      <c r="E229" s="4">
        <v>0</v>
      </c>
      <c r="F229" s="4">
        <v>0</v>
      </c>
      <c r="G229" s="4">
        <v>0</v>
      </c>
      <c r="H229">
        <f>_xlfn.XLOOKUP(I229,$B$2:$B$940,$A$2:$A$940,65535)</f>
        <v>109</v>
      </c>
      <c r="I229" s="5" t="s">
        <v>60</v>
      </c>
      <c r="J229">
        <f>C229-C592</f>
        <v>-8</v>
      </c>
      <c r="K229">
        <f>D229-D592</f>
        <v>0</v>
      </c>
      <c r="L229">
        <f>E229+E592</f>
        <v>0</v>
      </c>
      <c r="M229">
        <f>F229+F592</f>
        <v>0</v>
      </c>
      <c r="N229">
        <f>G229+G592</f>
        <v>0</v>
      </c>
    </row>
    <row r="230" spans="1:14" s="2" customFormat="1" x14ac:dyDescent="0.2">
      <c r="A230">
        <f t="shared" si="13"/>
        <v>228</v>
      </c>
      <c r="B230" s="8" t="s">
        <v>300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>
        <f>_xlfn.XLOOKUP(I230,$B$2:$B$940,$A$2:$A$940,65535)</f>
        <v>65535</v>
      </c>
      <c r="I230" s="9"/>
      <c r="J230">
        <f>C230-C593</f>
        <v>0</v>
      </c>
      <c r="K230">
        <f>D230-D593</f>
        <v>0</v>
      </c>
      <c r="L230">
        <f>E230+E593</f>
        <v>0</v>
      </c>
      <c r="M230">
        <f>F230+F593</f>
        <v>0</v>
      </c>
      <c r="N230">
        <f>G230+G593</f>
        <v>0</v>
      </c>
    </row>
    <row r="231" spans="1:14" x14ac:dyDescent="0.2">
      <c r="A231">
        <f t="shared" si="13"/>
        <v>229</v>
      </c>
      <c r="B231" s="8" t="s">
        <v>301</v>
      </c>
      <c r="C231" s="10">
        <v>32</v>
      </c>
      <c r="D231" s="10">
        <v>2</v>
      </c>
      <c r="E231" s="10">
        <v>0</v>
      </c>
      <c r="F231" s="9">
        <v>0</v>
      </c>
      <c r="G231" s="10">
        <v>0</v>
      </c>
      <c r="H231">
        <f>_xlfn.XLOOKUP(I231,$B$2:$B$940,$A$2:$A$940,65535)</f>
        <v>65535</v>
      </c>
      <c r="I231" s="10"/>
      <c r="J231">
        <f>C231-C594</f>
        <v>-1</v>
      </c>
      <c r="K231">
        <f>D231-D594</f>
        <v>0</v>
      </c>
      <c r="L231">
        <f>E231+E594</f>
        <v>0</v>
      </c>
      <c r="M231">
        <f>F231+F594</f>
        <v>0</v>
      </c>
      <c r="N231">
        <f>G231+G594</f>
        <v>0</v>
      </c>
    </row>
    <row r="232" spans="1:14" x14ac:dyDescent="0.2">
      <c r="A232">
        <f t="shared" si="13"/>
        <v>230</v>
      </c>
      <c r="B232" s="8" t="s">
        <v>302</v>
      </c>
      <c r="C232" s="10">
        <v>33</v>
      </c>
      <c r="D232" s="10">
        <v>2</v>
      </c>
      <c r="E232" s="10">
        <v>0</v>
      </c>
      <c r="F232" s="9">
        <v>0</v>
      </c>
      <c r="G232" s="10">
        <v>0</v>
      </c>
      <c r="H232">
        <f>_xlfn.XLOOKUP(I232,$B$2:$B$940,$A$2:$A$940,65535)</f>
        <v>65535</v>
      </c>
      <c r="I232" s="10"/>
      <c r="J232">
        <f>C232-C595</f>
        <v>1</v>
      </c>
      <c r="K232">
        <f>D232-D595</f>
        <v>0</v>
      </c>
      <c r="L232">
        <f>E232+E595</f>
        <v>0</v>
      </c>
      <c r="M232">
        <f>F232+F595</f>
        <v>0</v>
      </c>
      <c r="N232">
        <f>G232+G595</f>
        <v>0</v>
      </c>
    </row>
    <row r="233" spans="1:14" x14ac:dyDescent="0.2">
      <c r="A233">
        <f t="shared" si="13"/>
        <v>231</v>
      </c>
      <c r="B233" s="8" t="s">
        <v>303</v>
      </c>
      <c r="C233" s="10">
        <v>34</v>
      </c>
      <c r="D233" s="10">
        <v>0</v>
      </c>
      <c r="E233" s="9">
        <v>-5</v>
      </c>
      <c r="F233" s="9">
        <v>-2</v>
      </c>
      <c r="G233" s="10">
        <v>0</v>
      </c>
      <c r="H233">
        <f>_xlfn.XLOOKUP(I233,$B$2:$B$940,$A$2:$A$940,65535)</f>
        <v>65535</v>
      </c>
      <c r="I233" s="10"/>
      <c r="J233">
        <f>C233-C596</f>
        <v>0</v>
      </c>
      <c r="K233">
        <f>D233-D596</f>
        <v>0</v>
      </c>
      <c r="L233">
        <f>E233+E596</f>
        <v>0</v>
      </c>
      <c r="M233">
        <f>F233+F596</f>
        <v>0</v>
      </c>
      <c r="N233">
        <f>G233+G596</f>
        <v>0</v>
      </c>
    </row>
    <row r="234" spans="1:14" x14ac:dyDescent="0.2">
      <c r="A234">
        <f t="shared" si="13"/>
        <v>232</v>
      </c>
      <c r="B234" s="8" t="s">
        <v>304</v>
      </c>
      <c r="C234" s="10">
        <v>32</v>
      </c>
      <c r="D234" s="10">
        <v>0</v>
      </c>
      <c r="E234" s="10">
        <v>-5</v>
      </c>
      <c r="F234" s="9">
        <v>-2</v>
      </c>
      <c r="G234" s="10">
        <v>-1</v>
      </c>
      <c r="H234">
        <f>_xlfn.XLOOKUP(I234,$B$2:$B$940,$A$2:$A$940,65535)</f>
        <v>65535</v>
      </c>
      <c r="I234" s="10"/>
      <c r="J234">
        <f>C234-C597</f>
        <v>-1</v>
      </c>
      <c r="K234">
        <f>D234-D597</f>
        <v>0</v>
      </c>
      <c r="L234">
        <f>E234+E597</f>
        <v>0</v>
      </c>
      <c r="M234">
        <f>F234+F597</f>
        <v>0</v>
      </c>
      <c r="N234">
        <f>G234+G597</f>
        <v>0</v>
      </c>
    </row>
    <row r="235" spans="1:14" x14ac:dyDescent="0.2">
      <c r="A235">
        <f t="shared" si="13"/>
        <v>233</v>
      </c>
      <c r="B235" s="8" t="s">
        <v>305</v>
      </c>
      <c r="C235" s="10">
        <v>33</v>
      </c>
      <c r="D235" s="10">
        <v>0</v>
      </c>
      <c r="E235" s="10">
        <v>-5</v>
      </c>
      <c r="F235" s="9">
        <v>-2</v>
      </c>
      <c r="G235" s="10">
        <v>0</v>
      </c>
      <c r="H235">
        <f>_xlfn.XLOOKUP(I235,$B$2:$B$940,$A$2:$A$940,65535)</f>
        <v>65535</v>
      </c>
      <c r="I235" s="10"/>
      <c r="J235">
        <f>C235-C598</f>
        <v>1</v>
      </c>
      <c r="K235">
        <f>D235-D598</f>
        <v>0</v>
      </c>
      <c r="L235">
        <f>E235+E598</f>
        <v>0</v>
      </c>
      <c r="M235">
        <f>F235+F598</f>
        <v>0</v>
      </c>
      <c r="N235">
        <f>G235+G598</f>
        <v>0</v>
      </c>
    </row>
    <row r="236" spans="1:14" x14ac:dyDescent="0.2">
      <c r="A236">
        <f t="shared" si="13"/>
        <v>234</v>
      </c>
      <c r="B236" s="8" t="s">
        <v>306</v>
      </c>
      <c r="C236" s="10">
        <v>34</v>
      </c>
      <c r="D236" s="10">
        <v>0</v>
      </c>
      <c r="E236" s="10">
        <v>-5</v>
      </c>
      <c r="F236" s="9">
        <v>-2</v>
      </c>
      <c r="G236" s="10">
        <v>-1</v>
      </c>
      <c r="H236">
        <f>_xlfn.XLOOKUP(I236,$B$2:$B$940,$A$2:$A$940,65535)</f>
        <v>65535</v>
      </c>
      <c r="I236" s="10"/>
      <c r="J236">
        <f>C236-C599</f>
        <v>0</v>
      </c>
      <c r="K236">
        <f>D236-D599</f>
        <v>0</v>
      </c>
      <c r="L236">
        <f>E236+E599</f>
        <v>0</v>
      </c>
      <c r="M236">
        <f>F236+F599</f>
        <v>0</v>
      </c>
      <c r="N236">
        <f>G236+G599</f>
        <v>0</v>
      </c>
    </row>
    <row r="237" spans="1:14" s="2" customFormat="1" x14ac:dyDescent="0.2">
      <c r="A237">
        <f t="shared" si="13"/>
        <v>235</v>
      </c>
      <c r="B237" s="8" t="s">
        <v>307</v>
      </c>
      <c r="C237" s="9">
        <v>32</v>
      </c>
      <c r="D237" s="9">
        <v>0</v>
      </c>
      <c r="E237" s="9">
        <v>-5</v>
      </c>
      <c r="F237" s="9">
        <v>-2</v>
      </c>
      <c r="G237" s="9">
        <v>-1</v>
      </c>
      <c r="H237">
        <f>_xlfn.XLOOKUP(I237,$B$2:$B$940,$A$2:$A$940,65535)</f>
        <v>65535</v>
      </c>
      <c r="I237" s="9"/>
      <c r="J237">
        <f>C237-C600</f>
        <v>-1</v>
      </c>
      <c r="K237">
        <f>D237-D600</f>
        <v>0</v>
      </c>
      <c r="L237">
        <f>E237+E600</f>
        <v>0</v>
      </c>
      <c r="M237">
        <f>F237+F600</f>
        <v>0</v>
      </c>
      <c r="N237">
        <f>G237+G600</f>
        <v>0</v>
      </c>
    </row>
    <row r="238" spans="1:14" x14ac:dyDescent="0.2">
      <c r="A238">
        <f t="shared" si="13"/>
        <v>236</v>
      </c>
      <c r="B238" s="8" t="s">
        <v>308</v>
      </c>
      <c r="C238" s="10">
        <v>33</v>
      </c>
      <c r="D238" s="10">
        <v>0</v>
      </c>
      <c r="E238" s="10">
        <v>-5</v>
      </c>
      <c r="F238" s="9">
        <v>-2</v>
      </c>
      <c r="G238" s="10">
        <v>0</v>
      </c>
      <c r="H238">
        <f>_xlfn.XLOOKUP(I238,$B$2:$B$940,$A$2:$A$940,65535)</f>
        <v>65535</v>
      </c>
      <c r="I238" s="10"/>
      <c r="J238">
        <f>C238-C601</f>
        <v>1</v>
      </c>
      <c r="K238">
        <f>D238-D601</f>
        <v>0</v>
      </c>
      <c r="L238">
        <f>E238+E601</f>
        <v>0</v>
      </c>
      <c r="M238">
        <f>F238+F601</f>
        <v>0</v>
      </c>
      <c r="N238">
        <f>G238+G601</f>
        <v>0</v>
      </c>
    </row>
    <row r="239" spans="1:14" x14ac:dyDescent="0.2">
      <c r="A239">
        <f t="shared" si="13"/>
        <v>237</v>
      </c>
      <c r="B239" s="8" t="s">
        <v>309</v>
      </c>
      <c r="C239" s="10">
        <v>34</v>
      </c>
      <c r="D239" s="10">
        <v>0</v>
      </c>
      <c r="E239" s="10">
        <v>-5</v>
      </c>
      <c r="F239" s="9">
        <v>-2</v>
      </c>
      <c r="G239" s="10">
        <v>-1</v>
      </c>
      <c r="H239">
        <f>_xlfn.XLOOKUP(I239,$B$2:$B$940,$A$2:$A$940,65535)</f>
        <v>65535</v>
      </c>
      <c r="I239" s="10"/>
      <c r="J239">
        <f>C239-C602</f>
        <v>0</v>
      </c>
      <c r="K239">
        <f>D239-D602</f>
        <v>0</v>
      </c>
      <c r="L239">
        <f>E239+E602</f>
        <v>0</v>
      </c>
      <c r="M239">
        <f>F239+F602</f>
        <v>0</v>
      </c>
      <c r="N239">
        <f>G239+G602</f>
        <v>0</v>
      </c>
    </row>
    <row r="240" spans="1:14" x14ac:dyDescent="0.2">
      <c r="A240">
        <f t="shared" si="13"/>
        <v>238</v>
      </c>
      <c r="B240" s="8" t="s">
        <v>310</v>
      </c>
      <c r="C240" s="10">
        <v>34</v>
      </c>
      <c r="D240" s="10">
        <v>-2</v>
      </c>
      <c r="E240" s="9">
        <v>-5</v>
      </c>
      <c r="F240" s="9">
        <v>-2</v>
      </c>
      <c r="G240" s="10">
        <v>0</v>
      </c>
      <c r="H240">
        <f>_xlfn.XLOOKUP(I240,$B$2:$B$940,$A$2:$A$940,65535)</f>
        <v>65535</v>
      </c>
      <c r="I240" s="10"/>
      <c r="J240">
        <f>C240-C603</f>
        <v>0</v>
      </c>
      <c r="K240">
        <f>D240-D603</f>
        <v>0</v>
      </c>
      <c r="L240">
        <f>E240+E603</f>
        <v>0</v>
      </c>
      <c r="M240">
        <f>F240+F603</f>
        <v>0</v>
      </c>
      <c r="N240">
        <f>G240+G603</f>
        <v>0</v>
      </c>
    </row>
    <row r="241" spans="1:14" x14ac:dyDescent="0.2">
      <c r="A241">
        <f t="shared" si="13"/>
        <v>239</v>
      </c>
      <c r="B241" s="8" t="s">
        <v>311</v>
      </c>
      <c r="C241" s="10">
        <v>33</v>
      </c>
      <c r="D241" s="10">
        <v>-2</v>
      </c>
      <c r="E241" s="10">
        <v>0</v>
      </c>
      <c r="F241" s="9">
        <v>0</v>
      </c>
      <c r="G241" s="10">
        <v>0</v>
      </c>
      <c r="H241">
        <f>_xlfn.XLOOKUP(I241,$B$2:$B$940,$A$2:$A$940,65535)</f>
        <v>65535</v>
      </c>
      <c r="I241" s="10"/>
      <c r="J241">
        <f>C241-C604</f>
        <v>1</v>
      </c>
      <c r="K241">
        <f>D241-D604</f>
        <v>0</v>
      </c>
      <c r="L241">
        <f>E241+E604</f>
        <v>0</v>
      </c>
      <c r="M241">
        <f>F241+F604</f>
        <v>0</v>
      </c>
      <c r="N241">
        <f>G241+G604</f>
        <v>0</v>
      </c>
    </row>
    <row r="242" spans="1:14" x14ac:dyDescent="0.2">
      <c r="A242">
        <f t="shared" si="13"/>
        <v>240</v>
      </c>
      <c r="B242" s="8" t="s">
        <v>312</v>
      </c>
      <c r="C242" s="10">
        <v>0</v>
      </c>
      <c r="D242" s="10">
        <v>0</v>
      </c>
      <c r="E242" s="10">
        <v>0</v>
      </c>
      <c r="F242" s="9">
        <v>0</v>
      </c>
      <c r="G242" s="10">
        <v>0</v>
      </c>
      <c r="H242">
        <f>_xlfn.XLOOKUP(I242,$B$2:$B$940,$A$2:$A$940,65535)</f>
        <v>109</v>
      </c>
      <c r="I242" s="5" t="s">
        <v>60</v>
      </c>
      <c r="J242">
        <f>C242-C605</f>
        <v>0</v>
      </c>
      <c r="K242">
        <f>D242-D605</f>
        <v>0</v>
      </c>
      <c r="L242">
        <f>E242+E605</f>
        <v>0</v>
      </c>
      <c r="M242">
        <f>F242+F605</f>
        <v>0</v>
      </c>
      <c r="N242">
        <f>G242+G605</f>
        <v>0</v>
      </c>
    </row>
    <row r="243" spans="1:14" x14ac:dyDescent="0.2">
      <c r="A243">
        <f t="shared" si="13"/>
        <v>241</v>
      </c>
      <c r="B243" s="1" t="s">
        <v>332</v>
      </c>
      <c r="C243" s="2">
        <v>4</v>
      </c>
      <c r="D243" s="2">
        <v>0</v>
      </c>
      <c r="E243" s="2">
        <v>0</v>
      </c>
      <c r="F243" s="2">
        <v>0</v>
      </c>
      <c r="G243" s="2">
        <v>0</v>
      </c>
      <c r="H243">
        <f>_xlfn.XLOOKUP(I243,$B$2:$B$940,$A$2:$A$940,65535)</f>
        <v>65535</v>
      </c>
      <c r="I243" s="2"/>
      <c r="J243">
        <f>C243-C606</f>
        <v>-8</v>
      </c>
      <c r="K243">
        <f>D243-D606</f>
        <v>0</v>
      </c>
      <c r="L243">
        <f>E243+E606</f>
        <v>0</v>
      </c>
      <c r="M243">
        <f>F243+F606</f>
        <v>0</v>
      </c>
      <c r="N243">
        <f>G243+G606</f>
        <v>0</v>
      </c>
    </row>
    <row r="244" spans="1:14" x14ac:dyDescent="0.2">
      <c r="A244">
        <f t="shared" si="13"/>
        <v>242</v>
      </c>
      <c r="B244" s="1" t="s">
        <v>333</v>
      </c>
      <c r="C244">
        <v>4</v>
      </c>
      <c r="D244">
        <v>4</v>
      </c>
      <c r="E244">
        <v>0</v>
      </c>
      <c r="F244">
        <v>0</v>
      </c>
      <c r="G244">
        <v>0</v>
      </c>
      <c r="H244">
        <f>_xlfn.XLOOKUP(I244,$B$2:$B$940,$A$2:$A$940,65535)</f>
        <v>65535</v>
      </c>
      <c r="J244">
        <f>C244-C607</f>
        <v>-8</v>
      </c>
      <c r="K244">
        <f>D244-D607</f>
        <v>0</v>
      </c>
      <c r="L244">
        <f>E244+E607</f>
        <v>0</v>
      </c>
      <c r="M244">
        <f>F244+F607</f>
        <v>0</v>
      </c>
      <c r="N244">
        <f>G244+G607</f>
        <v>0</v>
      </c>
    </row>
    <row r="245" spans="1:14" x14ac:dyDescent="0.2">
      <c r="A245">
        <f t="shared" si="13"/>
        <v>243</v>
      </c>
      <c r="B245" s="1" t="s">
        <v>334</v>
      </c>
      <c r="C245">
        <v>34</v>
      </c>
      <c r="D245">
        <v>-1</v>
      </c>
      <c r="E245">
        <v>0</v>
      </c>
      <c r="F245">
        <v>0</v>
      </c>
      <c r="G245">
        <v>0</v>
      </c>
      <c r="H245">
        <f>_xlfn.XLOOKUP(I245,$B$2:$B$940,$A$2:$A$940,65535)</f>
        <v>65535</v>
      </c>
      <c r="J245">
        <f>C245-C608</f>
        <v>0</v>
      </c>
      <c r="K245">
        <f>D245-D608</f>
        <v>0</v>
      </c>
      <c r="L245">
        <f>E245+E608</f>
        <v>0</v>
      </c>
      <c r="M245">
        <f>F245+F608</f>
        <v>0</v>
      </c>
      <c r="N245">
        <f>G245+G608</f>
        <v>0</v>
      </c>
    </row>
    <row r="246" spans="1:14" x14ac:dyDescent="0.2">
      <c r="A246">
        <f t="shared" si="13"/>
        <v>244</v>
      </c>
      <c r="B246" s="1" t="s">
        <v>335</v>
      </c>
      <c r="C246">
        <v>34</v>
      </c>
      <c r="D246">
        <v>1</v>
      </c>
      <c r="E246">
        <v>0</v>
      </c>
      <c r="F246">
        <v>0</v>
      </c>
      <c r="G246">
        <v>0</v>
      </c>
      <c r="H246">
        <f>_xlfn.XLOOKUP(I246,$B$2:$B$940,$A$2:$A$940,65535)</f>
        <v>65535</v>
      </c>
      <c r="J246">
        <f>C246-C609</f>
        <v>0</v>
      </c>
      <c r="K246">
        <f>D246-D609</f>
        <v>0</v>
      </c>
      <c r="L246">
        <f>E246+E609</f>
        <v>0</v>
      </c>
      <c r="M246">
        <f>F246+F609</f>
        <v>0</v>
      </c>
      <c r="N246">
        <f>G246+G609</f>
        <v>0</v>
      </c>
    </row>
    <row r="247" spans="1:14" x14ac:dyDescent="0.2">
      <c r="A247">
        <f t="shared" si="13"/>
        <v>245</v>
      </c>
      <c r="B247" s="1" t="s">
        <v>336</v>
      </c>
      <c r="C247">
        <v>34</v>
      </c>
      <c r="D247">
        <v>2</v>
      </c>
      <c r="E247">
        <v>0</v>
      </c>
      <c r="F247">
        <v>0</v>
      </c>
      <c r="G247">
        <v>0</v>
      </c>
      <c r="H247">
        <f>_xlfn.XLOOKUP(I247,$B$2:$B$940,$A$2:$A$940,65535)</f>
        <v>65535</v>
      </c>
      <c r="J247">
        <f>C247-C610</f>
        <v>0</v>
      </c>
      <c r="K247">
        <f>D247-D610</f>
        <v>0</v>
      </c>
      <c r="L247">
        <f>E247+E610</f>
        <v>0</v>
      </c>
      <c r="M247">
        <f>F247+F610</f>
        <v>0</v>
      </c>
      <c r="N247">
        <f>G247+G610</f>
        <v>0</v>
      </c>
    </row>
    <row r="248" spans="1:14" x14ac:dyDescent="0.2">
      <c r="A248">
        <f t="shared" si="13"/>
        <v>246</v>
      </c>
      <c r="B248" s="1" t="s">
        <v>337</v>
      </c>
      <c r="C248">
        <v>34</v>
      </c>
      <c r="D248">
        <v>1</v>
      </c>
      <c r="E248">
        <v>0</v>
      </c>
      <c r="F248">
        <v>0</v>
      </c>
      <c r="G248">
        <v>0</v>
      </c>
      <c r="H248">
        <f>_xlfn.XLOOKUP(I248,$B$2:$B$940,$A$2:$A$940,65535)</f>
        <v>65535</v>
      </c>
      <c r="J248">
        <f>C248-C611</f>
        <v>0</v>
      </c>
      <c r="K248">
        <f>D248-D611</f>
        <v>0</v>
      </c>
      <c r="L248">
        <f>E248+E611</f>
        <v>0</v>
      </c>
      <c r="M248">
        <f>F248+F611</f>
        <v>0</v>
      </c>
      <c r="N248">
        <f>G248+G611</f>
        <v>0</v>
      </c>
    </row>
    <row r="249" spans="1:14" x14ac:dyDescent="0.2">
      <c r="A249">
        <f t="shared" si="13"/>
        <v>247</v>
      </c>
      <c r="B249" s="1" t="s">
        <v>338</v>
      </c>
      <c r="C249">
        <v>34</v>
      </c>
      <c r="D249">
        <v>0</v>
      </c>
      <c r="E249">
        <v>0</v>
      </c>
      <c r="F249">
        <v>0</v>
      </c>
      <c r="G249">
        <v>0</v>
      </c>
      <c r="H249">
        <f>_xlfn.XLOOKUP(I249,$B$2:$B$940,$A$2:$A$940,65535)</f>
        <v>65535</v>
      </c>
      <c r="J249">
        <f>C249-C612</f>
        <v>0</v>
      </c>
      <c r="K249">
        <f>D249-D612</f>
        <v>0</v>
      </c>
      <c r="L249">
        <f>E249+E612</f>
        <v>0</v>
      </c>
      <c r="M249">
        <f>F249+F612</f>
        <v>0</v>
      </c>
      <c r="N249">
        <f>G249+G612</f>
        <v>0</v>
      </c>
    </row>
    <row r="250" spans="1:14" x14ac:dyDescent="0.2">
      <c r="A250">
        <f t="shared" si="13"/>
        <v>248</v>
      </c>
      <c r="B250" s="1" t="s">
        <v>339</v>
      </c>
      <c r="C250">
        <v>0</v>
      </c>
      <c r="D250">
        <v>-1</v>
      </c>
      <c r="E250">
        <v>0</v>
      </c>
      <c r="F250">
        <v>0</v>
      </c>
      <c r="G250">
        <v>0</v>
      </c>
      <c r="H250">
        <f>_xlfn.XLOOKUP(I250,$B$2:$B$940,$A$2:$A$940,65535)</f>
        <v>65535</v>
      </c>
      <c r="J250">
        <f>C250-C613</f>
        <v>0</v>
      </c>
      <c r="K250">
        <f>D250-D613</f>
        <v>0</v>
      </c>
      <c r="L250">
        <f>E250+E613</f>
        <v>0</v>
      </c>
      <c r="M250">
        <f>F250+F613</f>
        <v>0</v>
      </c>
      <c r="N250">
        <f>G250+G613</f>
        <v>0</v>
      </c>
    </row>
    <row r="251" spans="1:14" x14ac:dyDescent="0.2">
      <c r="A251">
        <f t="shared" si="13"/>
        <v>249</v>
      </c>
      <c r="B251" s="1" t="s">
        <v>340</v>
      </c>
      <c r="C251">
        <v>0</v>
      </c>
      <c r="D251">
        <v>-2</v>
      </c>
      <c r="E251">
        <v>0</v>
      </c>
      <c r="F251">
        <v>0</v>
      </c>
      <c r="G251">
        <v>0</v>
      </c>
      <c r="H251">
        <f>_xlfn.XLOOKUP(I251,$B$2:$B$940,$A$2:$A$940,65535)</f>
        <v>65535</v>
      </c>
      <c r="J251">
        <f>C251-C614</f>
        <v>0</v>
      </c>
      <c r="K251">
        <f>D251-D614</f>
        <v>0</v>
      </c>
      <c r="L251">
        <f>E251+E614</f>
        <v>0</v>
      </c>
      <c r="M251">
        <f>F251+F614</f>
        <v>0</v>
      </c>
      <c r="N251">
        <f>G251+G614</f>
        <v>0</v>
      </c>
    </row>
    <row r="252" spans="1:14" x14ac:dyDescent="0.2">
      <c r="A252">
        <f t="shared" si="13"/>
        <v>250</v>
      </c>
      <c r="B252" s="1" t="s">
        <v>341</v>
      </c>
      <c r="C252">
        <v>0</v>
      </c>
      <c r="D252">
        <v>-1</v>
      </c>
      <c r="E252">
        <v>0</v>
      </c>
      <c r="F252">
        <v>0</v>
      </c>
      <c r="G252">
        <v>0</v>
      </c>
      <c r="H252">
        <f>_xlfn.XLOOKUP(I252,$B$2:$B$940,$A$2:$A$940,65535)</f>
        <v>65535</v>
      </c>
      <c r="J252">
        <f>C252-C615</f>
        <v>0</v>
      </c>
      <c r="K252">
        <f>D252-D615</f>
        <v>0</v>
      </c>
      <c r="L252">
        <f>E252+E615</f>
        <v>0</v>
      </c>
      <c r="M252">
        <f>F252+F615</f>
        <v>0</v>
      </c>
      <c r="N252">
        <f>G252+G615</f>
        <v>0</v>
      </c>
    </row>
    <row r="253" spans="1:14" x14ac:dyDescent="0.2">
      <c r="A253">
        <f t="shared" si="13"/>
        <v>251</v>
      </c>
      <c r="B253" s="1" t="s">
        <v>342</v>
      </c>
      <c r="C253">
        <v>0</v>
      </c>
      <c r="D253" s="2">
        <v>0</v>
      </c>
      <c r="E253" s="2">
        <v>0</v>
      </c>
      <c r="F253" s="2">
        <v>0</v>
      </c>
      <c r="G253" s="2">
        <v>0</v>
      </c>
      <c r="H253">
        <f>_xlfn.XLOOKUP(I253,$B$2:$B$940,$A$2:$A$940,65535)</f>
        <v>65535</v>
      </c>
      <c r="I253" s="2"/>
      <c r="J253">
        <f>C253-C616</f>
        <v>0</v>
      </c>
      <c r="K253">
        <f>D253-D616</f>
        <v>0</v>
      </c>
      <c r="L253">
        <f>E253+E616</f>
        <v>0</v>
      </c>
      <c r="M253">
        <f>F253+F616</f>
        <v>0</v>
      </c>
      <c r="N253">
        <f>G253+G616</f>
        <v>0</v>
      </c>
    </row>
    <row r="254" spans="1:14" x14ac:dyDescent="0.2">
      <c r="A254">
        <f t="shared" si="13"/>
        <v>252</v>
      </c>
      <c r="B254" s="1" t="s">
        <v>343</v>
      </c>
      <c r="C254">
        <v>34</v>
      </c>
      <c r="D254">
        <v>1</v>
      </c>
      <c r="E254">
        <v>0</v>
      </c>
      <c r="F254">
        <v>0</v>
      </c>
      <c r="G254">
        <v>0</v>
      </c>
      <c r="H254">
        <f>_xlfn.XLOOKUP(I254,$B$2:$B$940,$A$2:$A$940,65535)</f>
        <v>65535</v>
      </c>
      <c r="J254">
        <f>C254-C617</f>
        <v>0</v>
      </c>
      <c r="K254">
        <f>D254-D617</f>
        <v>0</v>
      </c>
      <c r="L254">
        <f>E254+E617</f>
        <v>0</v>
      </c>
      <c r="M254">
        <f>F254+F617</f>
        <v>0</v>
      </c>
      <c r="N254">
        <f>G254+G617</f>
        <v>0</v>
      </c>
    </row>
    <row r="255" spans="1:14" x14ac:dyDescent="0.2">
      <c r="A255">
        <f t="shared" si="13"/>
        <v>253</v>
      </c>
      <c r="B255" s="1" t="s">
        <v>344</v>
      </c>
      <c r="C255">
        <v>34</v>
      </c>
      <c r="D255">
        <v>2</v>
      </c>
      <c r="E255">
        <v>0</v>
      </c>
      <c r="F255">
        <v>0</v>
      </c>
      <c r="G255">
        <v>0</v>
      </c>
      <c r="H255">
        <f>_xlfn.XLOOKUP(I255,$B$2:$B$940,$A$2:$A$940,65535)</f>
        <v>65535</v>
      </c>
      <c r="J255">
        <f>C255-C618</f>
        <v>0</v>
      </c>
      <c r="K255">
        <f>D255-D618</f>
        <v>0</v>
      </c>
      <c r="L255">
        <f>E255+E618</f>
        <v>0</v>
      </c>
      <c r="M255">
        <f>F255+F618</f>
        <v>0</v>
      </c>
      <c r="N255">
        <f>G255+G618</f>
        <v>0</v>
      </c>
    </row>
    <row r="256" spans="1:14" x14ac:dyDescent="0.2">
      <c r="A256">
        <f t="shared" si="13"/>
        <v>254</v>
      </c>
      <c r="B256" s="1" t="s">
        <v>345</v>
      </c>
      <c r="C256">
        <v>34</v>
      </c>
      <c r="D256">
        <v>3</v>
      </c>
      <c r="E256">
        <v>0</v>
      </c>
      <c r="F256">
        <v>0</v>
      </c>
      <c r="G256">
        <v>0</v>
      </c>
      <c r="H256">
        <f>_xlfn.XLOOKUP(I256,$B$2:$B$940,$A$2:$A$940,65535)</f>
        <v>65535</v>
      </c>
      <c r="J256">
        <f>C256-C619</f>
        <v>0</v>
      </c>
      <c r="K256">
        <f>D256-D619</f>
        <v>0</v>
      </c>
      <c r="L256">
        <f>E256+E619</f>
        <v>0</v>
      </c>
      <c r="M256">
        <f>F256+F619</f>
        <v>0</v>
      </c>
      <c r="N256">
        <f>G256+G619</f>
        <v>0</v>
      </c>
    </row>
    <row r="257" spans="1:14" x14ac:dyDescent="0.2">
      <c r="A257">
        <f t="shared" si="13"/>
        <v>255</v>
      </c>
      <c r="B257" s="1" t="s">
        <v>346</v>
      </c>
      <c r="C257">
        <v>34</v>
      </c>
      <c r="D257">
        <v>3</v>
      </c>
      <c r="E257">
        <v>0</v>
      </c>
      <c r="F257">
        <v>0</v>
      </c>
      <c r="G257">
        <v>0</v>
      </c>
      <c r="H257">
        <f>_xlfn.XLOOKUP(I257,$B$2:$B$940,$A$2:$A$940,65535)</f>
        <v>65535</v>
      </c>
      <c r="J257">
        <f>C257-C620</f>
        <v>0</v>
      </c>
      <c r="K257">
        <f>D257-D620</f>
        <v>0</v>
      </c>
      <c r="L257">
        <f>E257+E620</f>
        <v>0</v>
      </c>
      <c r="M257">
        <f>F257+F620</f>
        <v>0</v>
      </c>
      <c r="N257">
        <f>G257+G620</f>
        <v>0</v>
      </c>
    </row>
    <row r="258" spans="1:14" x14ac:dyDescent="0.2">
      <c r="A258">
        <f t="shared" si="13"/>
        <v>256</v>
      </c>
      <c r="B258" s="1" t="s">
        <v>347</v>
      </c>
      <c r="C258">
        <v>34</v>
      </c>
      <c r="D258">
        <v>2</v>
      </c>
      <c r="E258">
        <v>0</v>
      </c>
      <c r="F258">
        <v>0</v>
      </c>
      <c r="G258">
        <v>0</v>
      </c>
      <c r="H258">
        <f>_xlfn.XLOOKUP(I258,$B$2:$B$940,$A$2:$A$940,65535)</f>
        <v>65535</v>
      </c>
      <c r="J258">
        <f>C258-C621</f>
        <v>0</v>
      </c>
      <c r="K258">
        <f>D258-D621</f>
        <v>0</v>
      </c>
      <c r="L258">
        <f>E258+E621</f>
        <v>0</v>
      </c>
      <c r="M258">
        <f>F258+F621</f>
        <v>0</v>
      </c>
      <c r="N258">
        <f>G258+G621</f>
        <v>0</v>
      </c>
    </row>
    <row r="259" spans="1:14" x14ac:dyDescent="0.2">
      <c r="A259">
        <f t="shared" si="13"/>
        <v>257</v>
      </c>
      <c r="B259" s="1" t="s">
        <v>348</v>
      </c>
      <c r="C259">
        <v>34</v>
      </c>
      <c r="D259">
        <v>1</v>
      </c>
      <c r="E259">
        <v>0</v>
      </c>
      <c r="F259">
        <v>0</v>
      </c>
      <c r="G259">
        <v>0</v>
      </c>
      <c r="H259">
        <f>_xlfn.XLOOKUP(I259,$B$2:$B$940,$A$2:$A$940,65535)</f>
        <v>65535</v>
      </c>
      <c r="J259">
        <f>C259-C622</f>
        <v>0</v>
      </c>
      <c r="K259">
        <f>D259-D622</f>
        <v>0</v>
      </c>
      <c r="L259">
        <f>E259+E622</f>
        <v>0</v>
      </c>
      <c r="M259">
        <f>F259+F622</f>
        <v>0</v>
      </c>
      <c r="N259">
        <f>G259+G622</f>
        <v>0</v>
      </c>
    </row>
    <row r="260" spans="1:14" x14ac:dyDescent="0.2">
      <c r="A260">
        <f t="shared" ref="A260:A323" si="14">A259+1</f>
        <v>258</v>
      </c>
      <c r="B260" s="1" t="s">
        <v>349</v>
      </c>
      <c r="C260">
        <v>34</v>
      </c>
      <c r="D260">
        <v>0</v>
      </c>
      <c r="E260">
        <v>0</v>
      </c>
      <c r="F260">
        <v>0</v>
      </c>
      <c r="G260">
        <v>0</v>
      </c>
      <c r="H260">
        <f>_xlfn.XLOOKUP(I260,$B$2:$B$940,$A$2:$A$940,65535)</f>
        <v>65535</v>
      </c>
      <c r="J260">
        <f>C260-C623</f>
        <v>0</v>
      </c>
      <c r="K260">
        <f>D260-D623</f>
        <v>0</v>
      </c>
      <c r="L260">
        <f>E260+E623</f>
        <v>0</v>
      </c>
      <c r="M260">
        <f>F260+F623</f>
        <v>0</v>
      </c>
      <c r="N260">
        <f>G260+G623</f>
        <v>0</v>
      </c>
    </row>
    <row r="261" spans="1:14" x14ac:dyDescent="0.2">
      <c r="A261">
        <f t="shared" si="14"/>
        <v>259</v>
      </c>
      <c r="B261" s="1" t="s">
        <v>350</v>
      </c>
      <c r="C261">
        <v>0</v>
      </c>
      <c r="D261">
        <v>-1</v>
      </c>
      <c r="E261">
        <v>0</v>
      </c>
      <c r="F261">
        <v>0</v>
      </c>
      <c r="G261">
        <v>0</v>
      </c>
      <c r="H261">
        <f>_xlfn.XLOOKUP(I261,$B$2:$B$940,$A$2:$A$940,65535)</f>
        <v>65535</v>
      </c>
      <c r="J261">
        <f>C261-C624</f>
        <v>0</v>
      </c>
      <c r="K261">
        <f>D261-D624</f>
        <v>0</v>
      </c>
      <c r="L261">
        <f>E261+E624</f>
        <v>0</v>
      </c>
      <c r="M261">
        <f>F261+F624</f>
        <v>0</v>
      </c>
      <c r="N261">
        <f>G261+G624</f>
        <v>0</v>
      </c>
    </row>
    <row r="262" spans="1:14" x14ac:dyDescent="0.2">
      <c r="A262">
        <f t="shared" si="14"/>
        <v>260</v>
      </c>
      <c r="B262" s="1" t="s">
        <v>351</v>
      </c>
      <c r="C262">
        <v>0</v>
      </c>
      <c r="D262">
        <v>-2</v>
      </c>
      <c r="E262">
        <v>0</v>
      </c>
      <c r="F262">
        <v>0</v>
      </c>
      <c r="G262">
        <v>0</v>
      </c>
      <c r="H262">
        <f>_xlfn.XLOOKUP(I262,$B$2:$B$940,$A$2:$A$940,65535)</f>
        <v>65535</v>
      </c>
      <c r="J262">
        <f>C262-C625</f>
        <v>0</v>
      </c>
      <c r="K262">
        <f>D262-D625</f>
        <v>0</v>
      </c>
      <c r="L262">
        <f>E262+E625</f>
        <v>0</v>
      </c>
      <c r="M262">
        <f>F262+F625</f>
        <v>0</v>
      </c>
      <c r="N262">
        <f>G262+G625</f>
        <v>0</v>
      </c>
    </row>
    <row r="263" spans="1:14" x14ac:dyDescent="0.2">
      <c r="A263">
        <f t="shared" si="14"/>
        <v>261</v>
      </c>
      <c r="B263" s="1" t="s">
        <v>352</v>
      </c>
      <c r="C263">
        <v>0</v>
      </c>
      <c r="D263">
        <v>-3</v>
      </c>
      <c r="E263">
        <v>0</v>
      </c>
      <c r="F263">
        <v>0</v>
      </c>
      <c r="G263">
        <v>0</v>
      </c>
      <c r="H263">
        <f>_xlfn.XLOOKUP(I263,$B$2:$B$940,$A$2:$A$940,65535)</f>
        <v>65535</v>
      </c>
      <c r="J263">
        <f>C263-C626</f>
        <v>0</v>
      </c>
      <c r="K263">
        <f>D263-D626</f>
        <v>0</v>
      </c>
      <c r="L263">
        <f>E263+E626</f>
        <v>0</v>
      </c>
      <c r="M263">
        <f>F263+F626</f>
        <v>0</v>
      </c>
      <c r="N263">
        <f>G263+G626</f>
        <v>0</v>
      </c>
    </row>
    <row r="264" spans="1:14" x14ac:dyDescent="0.2">
      <c r="A264">
        <f t="shared" si="14"/>
        <v>262</v>
      </c>
      <c r="B264" s="1" t="s">
        <v>353</v>
      </c>
      <c r="C264">
        <v>0</v>
      </c>
      <c r="D264">
        <v>-3</v>
      </c>
      <c r="E264">
        <v>0</v>
      </c>
      <c r="F264">
        <v>0</v>
      </c>
      <c r="G264">
        <v>0</v>
      </c>
      <c r="H264">
        <f>_xlfn.XLOOKUP(I264,$B$2:$B$940,$A$2:$A$940,65535)</f>
        <v>65535</v>
      </c>
      <c r="J264">
        <f>C264-C627</f>
        <v>0</v>
      </c>
      <c r="K264">
        <f>D264-D627</f>
        <v>0</v>
      </c>
      <c r="L264">
        <f>E264+E627</f>
        <v>0</v>
      </c>
      <c r="M264">
        <f>F264+F627</f>
        <v>0</v>
      </c>
      <c r="N264">
        <f>G264+G627</f>
        <v>0</v>
      </c>
    </row>
    <row r="265" spans="1:14" x14ac:dyDescent="0.2">
      <c r="A265">
        <f t="shared" si="14"/>
        <v>263</v>
      </c>
      <c r="B265" s="1" t="s">
        <v>354</v>
      </c>
      <c r="C265">
        <v>0</v>
      </c>
      <c r="D265">
        <v>-2</v>
      </c>
      <c r="E265">
        <v>0</v>
      </c>
      <c r="F265">
        <v>0</v>
      </c>
      <c r="G265">
        <v>0</v>
      </c>
      <c r="H265">
        <f>_xlfn.XLOOKUP(I265,$B$2:$B$940,$A$2:$A$940,65535)</f>
        <v>65535</v>
      </c>
      <c r="J265">
        <f>C265-C628</f>
        <v>0</v>
      </c>
      <c r="K265">
        <f>D265-D628</f>
        <v>0</v>
      </c>
      <c r="L265">
        <f>E265+E628</f>
        <v>0</v>
      </c>
      <c r="M265">
        <f>F265+F628</f>
        <v>0</v>
      </c>
      <c r="N265">
        <f>G265+G628</f>
        <v>0</v>
      </c>
    </row>
    <row r="266" spans="1:14" x14ac:dyDescent="0.2">
      <c r="A266">
        <f t="shared" si="14"/>
        <v>264</v>
      </c>
      <c r="B266" s="1" t="s">
        <v>355</v>
      </c>
      <c r="C266">
        <v>0</v>
      </c>
      <c r="D266">
        <v>-1</v>
      </c>
      <c r="E266">
        <v>0</v>
      </c>
      <c r="F266">
        <v>0</v>
      </c>
      <c r="G266">
        <v>0</v>
      </c>
      <c r="H266">
        <f>_xlfn.XLOOKUP(I266,$B$2:$B$940,$A$2:$A$940,65535)</f>
        <v>65535</v>
      </c>
      <c r="J266">
        <f>C266-C629</f>
        <v>0</v>
      </c>
      <c r="K266">
        <f>D266-D629</f>
        <v>0</v>
      </c>
      <c r="L266">
        <f>E266+E629</f>
        <v>0</v>
      </c>
      <c r="M266">
        <f>F266+F629</f>
        <v>0</v>
      </c>
      <c r="N266">
        <f>G266+G629</f>
        <v>0</v>
      </c>
    </row>
    <row r="267" spans="1:14" x14ac:dyDescent="0.2">
      <c r="A267">
        <f t="shared" si="14"/>
        <v>265</v>
      </c>
      <c r="B267" s="1" t="s">
        <v>356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f>_xlfn.XLOOKUP(I267,$B$2:$B$940,$A$2:$A$940,65535)</f>
        <v>65535</v>
      </c>
      <c r="J267">
        <f>C267-C630</f>
        <v>0</v>
      </c>
      <c r="K267">
        <f>D267-D630</f>
        <v>0</v>
      </c>
      <c r="L267">
        <f>E267+E630</f>
        <v>0</v>
      </c>
      <c r="M267">
        <f>F267+F630</f>
        <v>0</v>
      </c>
      <c r="N267">
        <f>G267+G630</f>
        <v>0</v>
      </c>
    </row>
    <row r="268" spans="1:14" x14ac:dyDescent="0.2">
      <c r="A268">
        <f t="shared" si="14"/>
        <v>266</v>
      </c>
      <c r="B268" s="1" t="s">
        <v>357</v>
      </c>
      <c r="C268">
        <v>34</v>
      </c>
      <c r="D268">
        <v>1</v>
      </c>
      <c r="E268">
        <v>0</v>
      </c>
      <c r="F268">
        <v>0</v>
      </c>
      <c r="G268">
        <v>0</v>
      </c>
      <c r="H268">
        <f>_xlfn.XLOOKUP(I268,$B$2:$B$940,$A$2:$A$940,65535)</f>
        <v>65535</v>
      </c>
      <c r="J268">
        <f>C268-C631</f>
        <v>0</v>
      </c>
      <c r="K268">
        <f>D268-D631</f>
        <v>0</v>
      </c>
      <c r="L268">
        <f>E268+E631</f>
        <v>0</v>
      </c>
      <c r="M268">
        <f>F268+F631</f>
        <v>0</v>
      </c>
      <c r="N268">
        <f>G268+G631</f>
        <v>0</v>
      </c>
    </row>
    <row r="269" spans="1:14" x14ac:dyDescent="0.2">
      <c r="A269">
        <f t="shared" si="14"/>
        <v>267</v>
      </c>
      <c r="B269" s="1" t="s">
        <v>358</v>
      </c>
      <c r="C269">
        <v>34</v>
      </c>
      <c r="D269">
        <v>2</v>
      </c>
      <c r="E269">
        <v>0</v>
      </c>
      <c r="F269">
        <v>0</v>
      </c>
      <c r="G269">
        <v>0</v>
      </c>
      <c r="H269">
        <f>_xlfn.XLOOKUP(I269,$B$2:$B$940,$A$2:$A$940,65535)</f>
        <v>65535</v>
      </c>
      <c r="J269">
        <f>C269-C632</f>
        <v>0</v>
      </c>
      <c r="K269">
        <f>D269-D632</f>
        <v>0</v>
      </c>
      <c r="L269">
        <f>E269+E632</f>
        <v>0</v>
      </c>
      <c r="M269">
        <f>F269+F632</f>
        <v>0</v>
      </c>
      <c r="N269">
        <f>G269+G632</f>
        <v>0</v>
      </c>
    </row>
    <row r="270" spans="1:14" x14ac:dyDescent="0.2">
      <c r="A270">
        <f t="shared" si="14"/>
        <v>268</v>
      </c>
      <c r="B270" s="1" t="s">
        <v>359</v>
      </c>
      <c r="C270">
        <v>34</v>
      </c>
      <c r="D270">
        <v>3</v>
      </c>
      <c r="E270">
        <v>0</v>
      </c>
      <c r="F270">
        <v>0</v>
      </c>
      <c r="G270">
        <v>0</v>
      </c>
      <c r="H270">
        <f>_xlfn.XLOOKUP(I270,$B$2:$B$940,$A$2:$A$940,65535)</f>
        <v>65535</v>
      </c>
      <c r="J270">
        <f>C270-C633</f>
        <v>0</v>
      </c>
      <c r="K270">
        <f>D270-D633</f>
        <v>0</v>
      </c>
      <c r="L270">
        <f>E270+E633</f>
        <v>0</v>
      </c>
      <c r="M270">
        <f>F270+F633</f>
        <v>0</v>
      </c>
      <c r="N270">
        <f>G270+G633</f>
        <v>0</v>
      </c>
    </row>
    <row r="271" spans="1:14" x14ac:dyDescent="0.2">
      <c r="A271">
        <f t="shared" si="14"/>
        <v>269</v>
      </c>
      <c r="B271" s="1" t="s">
        <v>360</v>
      </c>
      <c r="C271">
        <v>34</v>
      </c>
      <c r="D271">
        <v>3</v>
      </c>
      <c r="E271">
        <v>0</v>
      </c>
      <c r="F271">
        <v>0</v>
      </c>
      <c r="G271">
        <v>0</v>
      </c>
      <c r="H271">
        <f>_xlfn.XLOOKUP(I271,$B$2:$B$940,$A$2:$A$940,65535)</f>
        <v>65535</v>
      </c>
      <c r="J271">
        <f>C271-C634</f>
        <v>0</v>
      </c>
      <c r="K271">
        <f>D271-D634</f>
        <v>0</v>
      </c>
      <c r="L271">
        <f>E271+E634</f>
        <v>0</v>
      </c>
      <c r="M271">
        <f>F271+F634</f>
        <v>0</v>
      </c>
      <c r="N271">
        <f>G271+G634</f>
        <v>0</v>
      </c>
    </row>
    <row r="272" spans="1:14" x14ac:dyDescent="0.2">
      <c r="A272">
        <f t="shared" si="14"/>
        <v>270</v>
      </c>
      <c r="B272" s="1" t="s">
        <v>361</v>
      </c>
      <c r="C272">
        <v>34</v>
      </c>
      <c r="D272">
        <v>4</v>
      </c>
      <c r="E272">
        <v>0</v>
      </c>
      <c r="F272">
        <v>0</v>
      </c>
      <c r="G272">
        <v>0</v>
      </c>
      <c r="H272">
        <f>_xlfn.XLOOKUP(I272,$B$2:$B$940,$A$2:$A$940,65535)</f>
        <v>65535</v>
      </c>
      <c r="J272">
        <f>C272-C635</f>
        <v>0</v>
      </c>
      <c r="K272">
        <f>D272-D635</f>
        <v>0</v>
      </c>
      <c r="L272">
        <f>E272+E635</f>
        <v>0</v>
      </c>
      <c r="M272">
        <f>F272+F635</f>
        <v>0</v>
      </c>
      <c r="N272">
        <f>G272+G635</f>
        <v>0</v>
      </c>
    </row>
    <row r="273" spans="1:14" x14ac:dyDescent="0.2">
      <c r="A273">
        <f t="shared" si="14"/>
        <v>271</v>
      </c>
      <c r="B273" s="1" t="s">
        <v>362</v>
      </c>
      <c r="C273">
        <v>34</v>
      </c>
      <c r="D273">
        <v>4</v>
      </c>
      <c r="E273">
        <v>0</v>
      </c>
      <c r="F273">
        <v>0</v>
      </c>
      <c r="G273">
        <v>0</v>
      </c>
      <c r="H273">
        <f>_xlfn.XLOOKUP(I273,$B$2:$B$940,$A$2:$A$940,65535)</f>
        <v>65535</v>
      </c>
      <c r="J273">
        <f>C273-C636</f>
        <v>0</v>
      </c>
      <c r="K273">
        <f>D273-D636</f>
        <v>0</v>
      </c>
      <c r="L273">
        <f>E273+E636</f>
        <v>0</v>
      </c>
      <c r="M273">
        <f>F273+F636</f>
        <v>0</v>
      </c>
      <c r="N273">
        <f>G273+G636</f>
        <v>0</v>
      </c>
    </row>
    <row r="274" spans="1:14" x14ac:dyDescent="0.2">
      <c r="A274">
        <f t="shared" si="14"/>
        <v>272</v>
      </c>
      <c r="B274" s="1" t="s">
        <v>363</v>
      </c>
      <c r="C274">
        <v>34</v>
      </c>
      <c r="D274">
        <v>4</v>
      </c>
      <c r="E274">
        <v>0</v>
      </c>
      <c r="F274">
        <v>0</v>
      </c>
      <c r="G274">
        <v>0</v>
      </c>
      <c r="H274">
        <f>_xlfn.XLOOKUP(I274,$B$2:$B$940,$A$2:$A$940,65535)</f>
        <v>65535</v>
      </c>
      <c r="J274">
        <f>C274-C637</f>
        <v>0</v>
      </c>
      <c r="K274">
        <f>D274-D637</f>
        <v>0</v>
      </c>
      <c r="L274">
        <f>E274+E637</f>
        <v>0</v>
      </c>
      <c r="M274">
        <f>F274+F637</f>
        <v>0</v>
      </c>
      <c r="N274">
        <f>G274+G637</f>
        <v>0</v>
      </c>
    </row>
    <row r="275" spans="1:14" x14ac:dyDescent="0.2">
      <c r="A275">
        <f t="shared" si="14"/>
        <v>273</v>
      </c>
      <c r="B275" s="1" t="s">
        <v>396</v>
      </c>
      <c r="C275">
        <v>34</v>
      </c>
      <c r="D275">
        <v>4</v>
      </c>
      <c r="E275">
        <v>0</v>
      </c>
      <c r="F275">
        <v>0</v>
      </c>
      <c r="G275">
        <v>0</v>
      </c>
      <c r="H275">
        <f>_xlfn.XLOOKUP(I275,$B$2:$B$940,$A$2:$A$940,65535)</f>
        <v>65535</v>
      </c>
      <c r="J275">
        <f>C275-C638</f>
        <v>0</v>
      </c>
      <c r="K275">
        <f>D275-D638</f>
        <v>0</v>
      </c>
      <c r="L275">
        <f>E275+E638</f>
        <v>0</v>
      </c>
      <c r="M275">
        <f>F275+F638</f>
        <v>0</v>
      </c>
      <c r="N275">
        <f>G275+G638</f>
        <v>0</v>
      </c>
    </row>
    <row r="276" spans="1:14" x14ac:dyDescent="0.2">
      <c r="A276">
        <f t="shared" si="14"/>
        <v>274</v>
      </c>
      <c r="B276" s="1" t="s">
        <v>397</v>
      </c>
      <c r="C276">
        <v>34</v>
      </c>
      <c r="D276">
        <v>0</v>
      </c>
      <c r="E276">
        <v>0</v>
      </c>
      <c r="F276">
        <v>0</v>
      </c>
      <c r="G276">
        <v>0</v>
      </c>
      <c r="H276">
        <f>_xlfn.XLOOKUP(I276,$B$2:$B$940,$A$2:$A$940,65535)</f>
        <v>234</v>
      </c>
      <c r="I276" s="8" t="s">
        <v>306</v>
      </c>
      <c r="J276">
        <f>C276-C639</f>
        <v>0</v>
      </c>
      <c r="K276">
        <f>D276-D639</f>
        <v>0</v>
      </c>
      <c r="L276">
        <f>E276+E639</f>
        <v>0</v>
      </c>
      <c r="M276">
        <f>F276+F639</f>
        <v>0</v>
      </c>
      <c r="N276">
        <f>G276+G639</f>
        <v>0</v>
      </c>
    </row>
    <row r="277" spans="1:14" x14ac:dyDescent="0.2">
      <c r="A277">
        <f t="shared" si="14"/>
        <v>275</v>
      </c>
      <c r="B277" s="1" t="s">
        <v>444</v>
      </c>
      <c r="C277">
        <v>5</v>
      </c>
      <c r="D277">
        <v>0</v>
      </c>
      <c r="E277">
        <v>-5</v>
      </c>
      <c r="F277">
        <v>-2</v>
      </c>
      <c r="G277">
        <v>-1</v>
      </c>
      <c r="H277">
        <f>_xlfn.XLOOKUP(I277,$B$2:$B$940,$A$2:$A$940,65535)</f>
        <v>65535</v>
      </c>
      <c r="J277">
        <f>C277-C640</f>
        <v>-8</v>
      </c>
      <c r="K277">
        <f>D277-D640</f>
        <v>0</v>
      </c>
      <c r="L277">
        <f>E277+E640</f>
        <v>0</v>
      </c>
      <c r="M277">
        <f>F277+F640</f>
        <v>0</v>
      </c>
      <c r="N277">
        <f>G277+G640</f>
        <v>0</v>
      </c>
    </row>
    <row r="278" spans="1:14" x14ac:dyDescent="0.2">
      <c r="A278">
        <f t="shared" si="14"/>
        <v>276</v>
      </c>
      <c r="B278" s="1" t="s">
        <v>445</v>
      </c>
      <c r="C278">
        <v>4</v>
      </c>
      <c r="D278">
        <v>0</v>
      </c>
      <c r="E278">
        <v>-5</v>
      </c>
      <c r="F278">
        <v>-2</v>
      </c>
      <c r="G278">
        <v>-1</v>
      </c>
      <c r="H278">
        <f>_xlfn.XLOOKUP(I278,$B$2:$B$940,$A$2:$A$940,65535)</f>
        <v>65535</v>
      </c>
      <c r="J278">
        <f>C278-C641</f>
        <v>-8</v>
      </c>
      <c r="K278">
        <f>D278-D641</f>
        <v>0</v>
      </c>
      <c r="L278">
        <f>E278+E641</f>
        <v>0</v>
      </c>
      <c r="M278">
        <f>F278+F641</f>
        <v>0</v>
      </c>
      <c r="N278">
        <f>G278+G641</f>
        <v>0</v>
      </c>
    </row>
    <row r="279" spans="1:14" x14ac:dyDescent="0.2">
      <c r="A279">
        <f t="shared" si="14"/>
        <v>277</v>
      </c>
      <c r="B279" s="1" t="s">
        <v>446</v>
      </c>
      <c r="C279">
        <v>5</v>
      </c>
      <c r="D279">
        <v>0</v>
      </c>
      <c r="E279">
        <v>-5</v>
      </c>
      <c r="F279">
        <v>-2</v>
      </c>
      <c r="G279">
        <v>-1</v>
      </c>
      <c r="H279">
        <f>_xlfn.XLOOKUP(I279,$B$2:$B$940,$A$2:$A$940,65535)</f>
        <v>65535</v>
      </c>
      <c r="J279">
        <f>C279-C642</f>
        <v>-8</v>
      </c>
      <c r="K279">
        <f>D279-D642</f>
        <v>0</v>
      </c>
      <c r="L279">
        <f>E279+E642</f>
        <v>0</v>
      </c>
      <c r="M279">
        <f>F279+F642</f>
        <v>0</v>
      </c>
      <c r="N279">
        <f>G279+G642</f>
        <v>0</v>
      </c>
    </row>
    <row r="280" spans="1:14" x14ac:dyDescent="0.2">
      <c r="A280">
        <f t="shared" si="14"/>
        <v>278</v>
      </c>
      <c r="B280" s="1" t="s">
        <v>447</v>
      </c>
      <c r="C280">
        <v>6</v>
      </c>
      <c r="D280">
        <v>0</v>
      </c>
      <c r="E280">
        <v>-5</v>
      </c>
      <c r="F280">
        <v>-2</v>
      </c>
      <c r="G280">
        <v>-1</v>
      </c>
      <c r="H280">
        <f>_xlfn.XLOOKUP(I280,$B$2:$B$940,$A$2:$A$940,65535)</f>
        <v>65535</v>
      </c>
      <c r="J280">
        <f>C280-C643</f>
        <v>-8</v>
      </c>
      <c r="K280">
        <f>D280-D643</f>
        <v>0</v>
      </c>
      <c r="L280">
        <f>E280+E643</f>
        <v>0</v>
      </c>
      <c r="M280">
        <f>F280+F643</f>
        <v>0</v>
      </c>
      <c r="N280">
        <f>G280+G643</f>
        <v>0</v>
      </c>
    </row>
    <row r="281" spans="1:14" x14ac:dyDescent="0.2">
      <c r="A281">
        <f t="shared" si="14"/>
        <v>279</v>
      </c>
      <c r="B281" s="1" t="s">
        <v>448</v>
      </c>
      <c r="C281">
        <v>5</v>
      </c>
      <c r="D281">
        <v>-3</v>
      </c>
      <c r="E281">
        <v>0</v>
      </c>
      <c r="F281">
        <v>0</v>
      </c>
      <c r="G281">
        <v>0</v>
      </c>
      <c r="H281">
        <f>_xlfn.XLOOKUP(I281,$B$2:$B$940,$A$2:$A$940,65535)</f>
        <v>65535</v>
      </c>
      <c r="J281">
        <f>C281-C644</f>
        <v>-8</v>
      </c>
      <c r="K281">
        <f>D281-D644</f>
        <v>0</v>
      </c>
      <c r="L281">
        <f>E281+E644</f>
        <v>0</v>
      </c>
      <c r="M281">
        <f>F281+F644</f>
        <v>0</v>
      </c>
      <c r="N281">
        <f>G281+G644</f>
        <v>0</v>
      </c>
    </row>
    <row r="282" spans="1:14" x14ac:dyDescent="0.2">
      <c r="A282">
        <f t="shared" si="14"/>
        <v>280</v>
      </c>
      <c r="B282" s="1" t="s">
        <v>449</v>
      </c>
      <c r="C282">
        <v>36</v>
      </c>
      <c r="D282">
        <v>-2</v>
      </c>
      <c r="E282">
        <v>-5</v>
      </c>
      <c r="F282">
        <v>-2</v>
      </c>
      <c r="G282">
        <v>-1</v>
      </c>
      <c r="H282">
        <f>_xlfn.XLOOKUP(I282,$B$2:$B$940,$A$2:$A$940,65535)</f>
        <v>65535</v>
      </c>
      <c r="J282">
        <f>C282-C645</f>
        <v>-8</v>
      </c>
      <c r="K282">
        <f>D282-D645</f>
        <v>0</v>
      </c>
      <c r="L282">
        <f>E282+E645</f>
        <v>0</v>
      </c>
      <c r="M282">
        <f>F282+F645</f>
        <v>0</v>
      </c>
      <c r="N282">
        <f>G282+G645</f>
        <v>0</v>
      </c>
    </row>
    <row r="283" spans="1:14" x14ac:dyDescent="0.2">
      <c r="A283">
        <f t="shared" si="14"/>
        <v>281</v>
      </c>
      <c r="B283" s="1" t="s">
        <v>450</v>
      </c>
      <c r="C283">
        <v>36</v>
      </c>
      <c r="D283">
        <v>-2</v>
      </c>
      <c r="E283">
        <v>-5</v>
      </c>
      <c r="F283">
        <v>-2</v>
      </c>
      <c r="G283">
        <v>-1</v>
      </c>
      <c r="H283">
        <f>_xlfn.XLOOKUP(I283,$B$2:$B$940,$A$2:$A$940,65535)</f>
        <v>65535</v>
      </c>
      <c r="J283">
        <f>C283-C646</f>
        <v>-8</v>
      </c>
      <c r="K283">
        <f>D283-D646</f>
        <v>0</v>
      </c>
      <c r="L283">
        <f>E283+E646</f>
        <v>0</v>
      </c>
      <c r="M283">
        <f>F283+F646</f>
        <v>0</v>
      </c>
      <c r="N283">
        <f>G283+G646</f>
        <v>0</v>
      </c>
    </row>
    <row r="284" spans="1:14" x14ac:dyDescent="0.2">
      <c r="A284">
        <f t="shared" si="14"/>
        <v>282</v>
      </c>
      <c r="B284" s="1" t="s">
        <v>451</v>
      </c>
      <c r="C284">
        <v>36</v>
      </c>
      <c r="D284">
        <v>-2</v>
      </c>
      <c r="E284">
        <v>-5</v>
      </c>
      <c r="F284">
        <v>-2</v>
      </c>
      <c r="G284">
        <v>-1</v>
      </c>
      <c r="H284">
        <f>_xlfn.XLOOKUP(I284,$B$2:$B$940,$A$2:$A$940,65535)</f>
        <v>65535</v>
      </c>
      <c r="J284">
        <f>C284-C647</f>
        <v>-8</v>
      </c>
      <c r="K284">
        <f>D284-D647</f>
        <v>0</v>
      </c>
      <c r="L284">
        <f>E284+E647</f>
        <v>0</v>
      </c>
      <c r="M284">
        <f>F284+F647</f>
        <v>0</v>
      </c>
      <c r="N284">
        <f>G284+G647</f>
        <v>0</v>
      </c>
    </row>
    <row r="285" spans="1:14" x14ac:dyDescent="0.2">
      <c r="A285">
        <f t="shared" si="14"/>
        <v>283</v>
      </c>
      <c r="B285" s="1" t="s">
        <v>452</v>
      </c>
      <c r="C285">
        <v>36</v>
      </c>
      <c r="D285">
        <v>-2</v>
      </c>
      <c r="E285">
        <v>-5</v>
      </c>
      <c r="F285">
        <v>-2</v>
      </c>
      <c r="G285">
        <v>-1</v>
      </c>
      <c r="H285">
        <f>_xlfn.XLOOKUP(I285,$B$2:$B$940,$A$2:$A$940,65535)</f>
        <v>65535</v>
      </c>
      <c r="J285">
        <f>C285-C648</f>
        <v>-8</v>
      </c>
      <c r="K285">
        <f>D285-D648</f>
        <v>0</v>
      </c>
      <c r="L285">
        <f>E285+E648</f>
        <v>0</v>
      </c>
      <c r="M285">
        <f>F285+F648</f>
        <v>0</v>
      </c>
      <c r="N285">
        <f>G285+G648</f>
        <v>0</v>
      </c>
    </row>
    <row r="286" spans="1:14" x14ac:dyDescent="0.2">
      <c r="A286">
        <f t="shared" si="14"/>
        <v>284</v>
      </c>
      <c r="B286" s="1" t="s">
        <v>453</v>
      </c>
      <c r="C286">
        <v>5</v>
      </c>
      <c r="D286">
        <v>-1</v>
      </c>
      <c r="E286">
        <v>0</v>
      </c>
      <c r="F286">
        <v>0</v>
      </c>
      <c r="G286">
        <v>0</v>
      </c>
      <c r="H286">
        <f>_xlfn.XLOOKUP(I286,$B$2:$B$940,$A$2:$A$940,65535)</f>
        <v>65535</v>
      </c>
      <c r="J286">
        <f>C286-C649</f>
        <v>-8</v>
      </c>
      <c r="K286">
        <f>D286-D649</f>
        <v>0</v>
      </c>
      <c r="L286">
        <f>E286+E649</f>
        <v>0</v>
      </c>
      <c r="M286">
        <f>F286+F649</f>
        <v>0</v>
      </c>
      <c r="N286">
        <f>G286+G649</f>
        <v>0</v>
      </c>
    </row>
    <row r="287" spans="1:14" x14ac:dyDescent="0.2">
      <c r="A287">
        <f t="shared" si="14"/>
        <v>285</v>
      </c>
      <c r="B287" s="1" t="s">
        <v>454</v>
      </c>
      <c r="C287">
        <v>5</v>
      </c>
      <c r="D287">
        <v>-4</v>
      </c>
      <c r="E287">
        <v>0</v>
      </c>
      <c r="F287">
        <v>0</v>
      </c>
      <c r="G287">
        <v>0</v>
      </c>
      <c r="H287">
        <f>_xlfn.XLOOKUP(I287,$B$2:$B$940,$A$2:$A$940,65535)</f>
        <v>65535</v>
      </c>
      <c r="J287">
        <f>C287-C650</f>
        <v>-8</v>
      </c>
      <c r="K287">
        <f>D287-D650</f>
        <v>0</v>
      </c>
      <c r="L287">
        <f>E287+E650</f>
        <v>0</v>
      </c>
      <c r="M287">
        <f>F287+F650</f>
        <v>0</v>
      </c>
      <c r="N287">
        <f>G287+G650</f>
        <v>0</v>
      </c>
    </row>
    <row r="288" spans="1:14" x14ac:dyDescent="0.2">
      <c r="A288">
        <f t="shared" si="14"/>
        <v>286</v>
      </c>
      <c r="B288" s="1" t="s">
        <v>455</v>
      </c>
      <c r="C288">
        <v>5</v>
      </c>
      <c r="D288">
        <v>0</v>
      </c>
      <c r="E288">
        <v>-5</v>
      </c>
      <c r="F288">
        <v>-2</v>
      </c>
      <c r="G288">
        <v>-1</v>
      </c>
      <c r="H288">
        <f>_xlfn.XLOOKUP(I288,$B$2:$B$940,$A$2:$A$940,65535)</f>
        <v>65535</v>
      </c>
      <c r="J288">
        <f>C288-C651</f>
        <v>-8</v>
      </c>
      <c r="K288">
        <f>D288-D651</f>
        <v>0</v>
      </c>
      <c r="L288">
        <f>E288+E651</f>
        <v>0</v>
      </c>
      <c r="M288">
        <f>F288+F651</f>
        <v>0</v>
      </c>
      <c r="N288">
        <f>G288+G651</f>
        <v>0</v>
      </c>
    </row>
    <row r="289" spans="1:14" x14ac:dyDescent="0.2">
      <c r="A289">
        <f t="shared" si="14"/>
        <v>287</v>
      </c>
      <c r="B289" s="1" t="s">
        <v>456</v>
      </c>
      <c r="C289">
        <v>4</v>
      </c>
      <c r="D289">
        <v>0</v>
      </c>
      <c r="E289">
        <v>-5</v>
      </c>
      <c r="F289">
        <v>-2</v>
      </c>
      <c r="G289">
        <v>-1</v>
      </c>
      <c r="H289">
        <f>_xlfn.XLOOKUP(I289,$B$2:$B$940,$A$2:$A$940,65535)</f>
        <v>65535</v>
      </c>
      <c r="I289" s="1"/>
      <c r="J289">
        <f>C289-C652</f>
        <v>-8</v>
      </c>
      <c r="K289">
        <f>D289-D652</f>
        <v>0</v>
      </c>
      <c r="L289">
        <f>E289+E652</f>
        <v>0</v>
      </c>
      <c r="M289">
        <f>F289+F652</f>
        <v>0</v>
      </c>
      <c r="N289">
        <f>G289+G652</f>
        <v>0</v>
      </c>
    </row>
    <row r="290" spans="1:14" x14ac:dyDescent="0.2">
      <c r="A290">
        <f t="shared" si="14"/>
        <v>288</v>
      </c>
      <c r="B290" s="1" t="s">
        <v>457</v>
      </c>
      <c r="C290">
        <v>5</v>
      </c>
      <c r="D290">
        <v>0</v>
      </c>
      <c r="E290">
        <v>-5</v>
      </c>
      <c r="F290">
        <v>-2</v>
      </c>
      <c r="G290">
        <v>-1</v>
      </c>
      <c r="H290">
        <f>_xlfn.XLOOKUP(I290,$B$2:$B$940,$A$2:$A$940,65535)</f>
        <v>65535</v>
      </c>
      <c r="J290">
        <f>C290-C653</f>
        <v>-8</v>
      </c>
      <c r="K290">
        <f>D290-D653</f>
        <v>0</v>
      </c>
      <c r="L290">
        <f>E290+E653</f>
        <v>0</v>
      </c>
      <c r="M290">
        <f>F290+F653</f>
        <v>0</v>
      </c>
      <c r="N290">
        <f>G290+G653</f>
        <v>0</v>
      </c>
    </row>
    <row r="291" spans="1:14" x14ac:dyDescent="0.2">
      <c r="A291">
        <f t="shared" si="14"/>
        <v>289</v>
      </c>
      <c r="B291" s="1" t="s">
        <v>458</v>
      </c>
      <c r="C291">
        <v>6</v>
      </c>
      <c r="D291">
        <v>0</v>
      </c>
      <c r="E291">
        <v>-5</v>
      </c>
      <c r="F291">
        <v>-2</v>
      </c>
      <c r="G291">
        <v>-1</v>
      </c>
      <c r="H291">
        <f>_xlfn.XLOOKUP(I291,$B$2:$B$940,$A$2:$A$940,65535)</f>
        <v>65535</v>
      </c>
      <c r="J291">
        <f>C291-C654</f>
        <v>-8</v>
      </c>
      <c r="K291">
        <f>D291-D654</f>
        <v>0</v>
      </c>
      <c r="L291">
        <f>E291+E654</f>
        <v>0</v>
      </c>
      <c r="M291">
        <f>F291+F654</f>
        <v>0</v>
      </c>
      <c r="N291">
        <f>G291+G654</f>
        <v>0</v>
      </c>
    </row>
    <row r="292" spans="1:14" x14ac:dyDescent="0.2">
      <c r="A292">
        <f t="shared" si="14"/>
        <v>290</v>
      </c>
      <c r="B292" s="1" t="s">
        <v>459</v>
      </c>
      <c r="C292">
        <v>5</v>
      </c>
      <c r="D292">
        <v>-3</v>
      </c>
      <c r="E292">
        <v>0</v>
      </c>
      <c r="F292">
        <v>0</v>
      </c>
      <c r="G292">
        <v>0</v>
      </c>
      <c r="H292">
        <f>_xlfn.XLOOKUP(I292,$B$2:$B$940,$A$2:$A$940,65535)</f>
        <v>65535</v>
      </c>
      <c r="J292">
        <f>C292-C655</f>
        <v>-8</v>
      </c>
      <c r="K292">
        <f>D292-D655</f>
        <v>0</v>
      </c>
      <c r="L292">
        <f>E292+E655</f>
        <v>0</v>
      </c>
      <c r="M292">
        <f>F292+F655</f>
        <v>0</v>
      </c>
      <c r="N292">
        <f>G292+G655</f>
        <v>0</v>
      </c>
    </row>
    <row r="293" spans="1:14" x14ac:dyDescent="0.2">
      <c r="A293">
        <f t="shared" si="14"/>
        <v>291</v>
      </c>
      <c r="B293" s="1" t="s">
        <v>460</v>
      </c>
      <c r="C293">
        <v>36</v>
      </c>
      <c r="D293">
        <v>-2</v>
      </c>
      <c r="E293">
        <v>-5</v>
      </c>
      <c r="F293">
        <v>-2</v>
      </c>
      <c r="G293">
        <v>-1</v>
      </c>
      <c r="H293">
        <f>_xlfn.XLOOKUP(I293,$B$2:$B$940,$A$2:$A$940,65535)</f>
        <v>65535</v>
      </c>
      <c r="I293" s="1"/>
      <c r="J293">
        <f>C293-C656</f>
        <v>-8</v>
      </c>
      <c r="K293">
        <f>D293-D656</f>
        <v>0</v>
      </c>
      <c r="L293">
        <f>E293+E656</f>
        <v>0</v>
      </c>
      <c r="M293">
        <f>F293+F656</f>
        <v>0</v>
      </c>
      <c r="N293">
        <f>G293+G656</f>
        <v>0</v>
      </c>
    </row>
    <row r="294" spans="1:14" x14ac:dyDescent="0.2">
      <c r="A294">
        <f t="shared" si="14"/>
        <v>292</v>
      </c>
      <c r="B294" s="1" t="s">
        <v>461</v>
      </c>
      <c r="C294">
        <v>36</v>
      </c>
      <c r="D294">
        <v>-2</v>
      </c>
      <c r="E294">
        <v>-5</v>
      </c>
      <c r="F294">
        <v>-2</v>
      </c>
      <c r="G294">
        <v>-1</v>
      </c>
      <c r="H294">
        <f>_xlfn.XLOOKUP(I294,$B$2:$B$940,$A$2:$A$940,65535)</f>
        <v>65535</v>
      </c>
      <c r="J294">
        <f>C294-C657</f>
        <v>-8</v>
      </c>
      <c r="K294">
        <f>D294-D657</f>
        <v>0</v>
      </c>
      <c r="L294">
        <f>E294+E657</f>
        <v>0</v>
      </c>
      <c r="M294">
        <f>F294+F657</f>
        <v>0</v>
      </c>
      <c r="N294">
        <f>G294+G657</f>
        <v>0</v>
      </c>
    </row>
    <row r="295" spans="1:14" x14ac:dyDescent="0.2">
      <c r="A295">
        <f t="shared" si="14"/>
        <v>293</v>
      </c>
      <c r="B295" s="1" t="s">
        <v>462</v>
      </c>
      <c r="C295">
        <v>36</v>
      </c>
      <c r="D295">
        <v>-2</v>
      </c>
      <c r="E295">
        <v>-5</v>
      </c>
      <c r="F295">
        <v>-2</v>
      </c>
      <c r="G295">
        <v>-1</v>
      </c>
      <c r="H295">
        <f>_xlfn.XLOOKUP(I295,$B$2:$B$940,$A$2:$A$940,65535)</f>
        <v>65535</v>
      </c>
      <c r="J295">
        <f>C295-C658</f>
        <v>-8</v>
      </c>
      <c r="K295">
        <f>D295-D658</f>
        <v>0</v>
      </c>
      <c r="L295">
        <f>E295+E658</f>
        <v>0</v>
      </c>
      <c r="M295">
        <f>F295+F658</f>
        <v>0</v>
      </c>
      <c r="N295">
        <f>G295+G658</f>
        <v>0</v>
      </c>
    </row>
    <row r="296" spans="1:14" x14ac:dyDescent="0.2">
      <c r="A296">
        <f t="shared" si="14"/>
        <v>294</v>
      </c>
      <c r="B296" s="1" t="s">
        <v>463</v>
      </c>
      <c r="C296">
        <v>36</v>
      </c>
      <c r="D296">
        <v>-2</v>
      </c>
      <c r="E296">
        <v>-5</v>
      </c>
      <c r="F296">
        <v>-2</v>
      </c>
      <c r="G296">
        <v>-1</v>
      </c>
      <c r="H296">
        <f>_xlfn.XLOOKUP(I296,$B$2:$B$940,$A$2:$A$940,65535)</f>
        <v>65535</v>
      </c>
      <c r="J296">
        <f>C296-C659</f>
        <v>-8</v>
      </c>
      <c r="K296">
        <f>D296-D659</f>
        <v>0</v>
      </c>
      <c r="L296">
        <f>E296+E659</f>
        <v>0</v>
      </c>
      <c r="M296">
        <f>F296+F659</f>
        <v>0</v>
      </c>
      <c r="N296">
        <f>G296+G659</f>
        <v>0</v>
      </c>
    </row>
    <row r="297" spans="1:14" x14ac:dyDescent="0.2">
      <c r="A297">
        <f t="shared" si="14"/>
        <v>295</v>
      </c>
      <c r="B297" s="1" t="s">
        <v>464</v>
      </c>
      <c r="C297">
        <v>36</v>
      </c>
      <c r="D297">
        <v>-2</v>
      </c>
      <c r="E297">
        <v>-5</v>
      </c>
      <c r="F297">
        <v>-2</v>
      </c>
      <c r="G297">
        <v>-1</v>
      </c>
      <c r="H297">
        <f>_xlfn.XLOOKUP(I297,$B$2:$B$940,$A$2:$A$940,65535)</f>
        <v>65535</v>
      </c>
      <c r="I297" s="1"/>
      <c r="J297">
        <f>C297-C660</f>
        <v>-8</v>
      </c>
      <c r="K297">
        <f>D297-D660</f>
        <v>0</v>
      </c>
      <c r="L297">
        <f>E297+E660</f>
        <v>0</v>
      </c>
      <c r="M297">
        <f>F297+F660</f>
        <v>0</v>
      </c>
      <c r="N297">
        <f>G297+G660</f>
        <v>0</v>
      </c>
    </row>
    <row r="298" spans="1:14" x14ac:dyDescent="0.2">
      <c r="A298">
        <f t="shared" si="14"/>
        <v>296</v>
      </c>
      <c r="B298" s="1" t="s">
        <v>465</v>
      </c>
      <c r="C298">
        <v>36</v>
      </c>
      <c r="D298">
        <v>-2</v>
      </c>
      <c r="E298">
        <v>-5</v>
      </c>
      <c r="F298">
        <v>-2</v>
      </c>
      <c r="G298">
        <v>-1</v>
      </c>
      <c r="H298">
        <f>_xlfn.XLOOKUP(I298,$B$2:$B$940,$A$2:$A$940,65535)</f>
        <v>65535</v>
      </c>
      <c r="J298">
        <f>C298-C661</f>
        <v>-8</v>
      </c>
      <c r="K298">
        <f>D298-D661</f>
        <v>0</v>
      </c>
      <c r="L298">
        <f>E298+E661</f>
        <v>0</v>
      </c>
      <c r="M298">
        <f>F298+F661</f>
        <v>0</v>
      </c>
      <c r="N298">
        <f>G298+G661</f>
        <v>0</v>
      </c>
    </row>
    <row r="299" spans="1:14" x14ac:dyDescent="0.2">
      <c r="A299">
        <f t="shared" si="14"/>
        <v>297</v>
      </c>
      <c r="B299" s="1" t="s">
        <v>466</v>
      </c>
      <c r="C299">
        <v>36</v>
      </c>
      <c r="D299">
        <v>-1</v>
      </c>
      <c r="E299">
        <v>-5</v>
      </c>
      <c r="F299">
        <v>-2</v>
      </c>
      <c r="G299">
        <v>-1</v>
      </c>
      <c r="H299">
        <f>_xlfn.XLOOKUP(I299,$B$2:$B$940,$A$2:$A$940,65535)</f>
        <v>65535</v>
      </c>
      <c r="J299">
        <f>C299-C662</f>
        <v>-8</v>
      </c>
      <c r="K299">
        <f>D299-D662</f>
        <v>0</v>
      </c>
      <c r="L299">
        <f>E299+E662</f>
        <v>0</v>
      </c>
      <c r="M299">
        <f>F299+F662</f>
        <v>0</v>
      </c>
      <c r="N299">
        <f>G299+G662</f>
        <v>0</v>
      </c>
    </row>
    <row r="300" spans="1:14" x14ac:dyDescent="0.2">
      <c r="A300">
        <f t="shared" si="14"/>
        <v>298</v>
      </c>
      <c r="B300" s="1" t="s">
        <v>467</v>
      </c>
      <c r="C300">
        <v>5</v>
      </c>
      <c r="D300">
        <v>0</v>
      </c>
      <c r="E300">
        <v>-5</v>
      </c>
      <c r="F300">
        <v>-2</v>
      </c>
      <c r="G300">
        <v>-1</v>
      </c>
      <c r="H300">
        <f>_xlfn.XLOOKUP(I300,$B$2:$B$940,$A$2:$A$940,65535)</f>
        <v>65535</v>
      </c>
      <c r="I300" s="1"/>
      <c r="J300">
        <f>C300-C663</f>
        <v>-8</v>
      </c>
      <c r="K300">
        <f>D300-D663</f>
        <v>0</v>
      </c>
      <c r="L300">
        <f>E300+E663</f>
        <v>0</v>
      </c>
      <c r="M300">
        <f>F300+F663</f>
        <v>0</v>
      </c>
      <c r="N300">
        <f>G300+G663</f>
        <v>0</v>
      </c>
    </row>
    <row r="301" spans="1:14" x14ac:dyDescent="0.2">
      <c r="A301">
        <f t="shared" si="14"/>
        <v>299</v>
      </c>
      <c r="B301" s="1" t="s">
        <v>468</v>
      </c>
      <c r="C301">
        <v>5</v>
      </c>
      <c r="D301">
        <v>0</v>
      </c>
      <c r="E301">
        <v>-5</v>
      </c>
      <c r="F301">
        <v>-2</v>
      </c>
      <c r="G301">
        <v>-1</v>
      </c>
      <c r="H301">
        <f>_xlfn.XLOOKUP(I301,$B$2:$B$940,$A$2:$A$940,65535)</f>
        <v>65535</v>
      </c>
      <c r="J301">
        <f>C301-C664</f>
        <v>-8</v>
      </c>
      <c r="K301">
        <f>D301-D664</f>
        <v>0</v>
      </c>
      <c r="L301">
        <f>E301+E664</f>
        <v>0</v>
      </c>
      <c r="M301">
        <f>F301+F664</f>
        <v>0</v>
      </c>
      <c r="N301">
        <f>G301+G664</f>
        <v>0</v>
      </c>
    </row>
    <row r="302" spans="1:14" x14ac:dyDescent="0.2">
      <c r="A302">
        <f t="shared" si="14"/>
        <v>300</v>
      </c>
      <c r="B302" s="1" t="s">
        <v>469</v>
      </c>
      <c r="C302">
        <v>4</v>
      </c>
      <c r="D302">
        <v>0</v>
      </c>
      <c r="E302">
        <v>-5</v>
      </c>
      <c r="F302">
        <v>-2</v>
      </c>
      <c r="G302">
        <v>-1</v>
      </c>
      <c r="H302">
        <f>_xlfn.XLOOKUP(I302,$B$2:$B$940,$A$2:$A$940,65535)</f>
        <v>65535</v>
      </c>
      <c r="I302" s="1"/>
      <c r="J302">
        <f>C302-C665</f>
        <v>-8</v>
      </c>
      <c r="K302">
        <f>D302-D665</f>
        <v>0</v>
      </c>
      <c r="L302">
        <f>E302+E665</f>
        <v>0</v>
      </c>
      <c r="M302">
        <f>F302+F665</f>
        <v>0</v>
      </c>
      <c r="N302">
        <f>G302+G665</f>
        <v>0</v>
      </c>
    </row>
    <row r="303" spans="1:14" x14ac:dyDescent="0.2">
      <c r="A303">
        <f t="shared" si="14"/>
        <v>301</v>
      </c>
      <c r="B303" s="1" t="s">
        <v>470</v>
      </c>
      <c r="C303">
        <v>5</v>
      </c>
      <c r="D303">
        <v>0</v>
      </c>
      <c r="E303">
        <v>-5</v>
      </c>
      <c r="F303">
        <v>-2</v>
      </c>
      <c r="G303">
        <v>-1</v>
      </c>
      <c r="H303">
        <f>_xlfn.XLOOKUP(I303,$B$2:$B$940,$A$2:$A$940,65535)</f>
        <v>65535</v>
      </c>
      <c r="J303">
        <f>C303-C666</f>
        <v>-8</v>
      </c>
      <c r="K303">
        <f>D303-D666</f>
        <v>0</v>
      </c>
      <c r="L303">
        <f>E303+E666</f>
        <v>0</v>
      </c>
      <c r="M303">
        <f>F303+F666</f>
        <v>0</v>
      </c>
      <c r="N303">
        <f>G303+G666</f>
        <v>0</v>
      </c>
    </row>
    <row r="304" spans="1:14" x14ac:dyDescent="0.2">
      <c r="A304">
        <f t="shared" si="14"/>
        <v>302</v>
      </c>
      <c r="B304" s="1" t="s">
        <v>471</v>
      </c>
      <c r="C304">
        <v>6</v>
      </c>
      <c r="D304">
        <v>0</v>
      </c>
      <c r="E304">
        <v>-5</v>
      </c>
      <c r="F304">
        <v>-2</v>
      </c>
      <c r="G304">
        <v>-1</v>
      </c>
      <c r="H304">
        <f>_xlfn.XLOOKUP(I304,$B$2:$B$940,$A$2:$A$940,65535)</f>
        <v>65535</v>
      </c>
      <c r="J304">
        <f>C304-C667</f>
        <v>-8</v>
      </c>
      <c r="K304">
        <f>D304-D667</f>
        <v>0</v>
      </c>
      <c r="L304">
        <f>E304+E667</f>
        <v>0</v>
      </c>
      <c r="M304">
        <f>F304+F667</f>
        <v>0</v>
      </c>
      <c r="N304">
        <f>G304+G667</f>
        <v>0</v>
      </c>
    </row>
    <row r="305" spans="1:14" x14ac:dyDescent="0.2">
      <c r="A305">
        <f t="shared" si="14"/>
        <v>303</v>
      </c>
      <c r="B305" s="1" t="s">
        <v>472</v>
      </c>
      <c r="C305">
        <v>5</v>
      </c>
      <c r="D305">
        <v>-3</v>
      </c>
      <c r="E305">
        <v>0</v>
      </c>
      <c r="F305">
        <v>0</v>
      </c>
      <c r="G305">
        <v>0</v>
      </c>
      <c r="H305">
        <f>_xlfn.XLOOKUP(I305,$B$2:$B$940,$A$2:$A$940,65535)</f>
        <v>65535</v>
      </c>
      <c r="J305">
        <f>C305-C668</f>
        <v>-8</v>
      </c>
      <c r="K305">
        <f>D305-D668</f>
        <v>0</v>
      </c>
      <c r="L305">
        <f>E305+E668</f>
        <v>0</v>
      </c>
      <c r="M305">
        <f>F305+F668</f>
        <v>0</v>
      </c>
      <c r="N305">
        <f>G305+G668</f>
        <v>0</v>
      </c>
    </row>
    <row r="306" spans="1:14" x14ac:dyDescent="0.2">
      <c r="A306">
        <f t="shared" si="14"/>
        <v>304</v>
      </c>
      <c r="B306" s="1" t="s">
        <v>473</v>
      </c>
      <c r="C306">
        <v>36</v>
      </c>
      <c r="D306">
        <v>-2</v>
      </c>
      <c r="E306">
        <v>-5</v>
      </c>
      <c r="F306">
        <v>-2</v>
      </c>
      <c r="G306">
        <v>-1</v>
      </c>
      <c r="H306">
        <f>_xlfn.XLOOKUP(I306,$B$2:$B$940,$A$2:$A$940,65535)</f>
        <v>65535</v>
      </c>
      <c r="I306" s="1"/>
      <c r="J306">
        <f>C306-C669</f>
        <v>-8</v>
      </c>
      <c r="K306">
        <f>D306-D669</f>
        <v>0</v>
      </c>
      <c r="L306">
        <f>E306+E669</f>
        <v>0</v>
      </c>
      <c r="M306">
        <f>F306+F669</f>
        <v>0</v>
      </c>
      <c r="N306">
        <f>G306+G669</f>
        <v>0</v>
      </c>
    </row>
    <row r="307" spans="1:14" x14ac:dyDescent="0.2">
      <c r="A307">
        <f t="shared" si="14"/>
        <v>305</v>
      </c>
      <c r="B307" s="1" t="s">
        <v>474</v>
      </c>
      <c r="C307">
        <v>36</v>
      </c>
      <c r="D307">
        <v>-2</v>
      </c>
      <c r="E307">
        <v>-5</v>
      </c>
      <c r="F307">
        <v>-2</v>
      </c>
      <c r="G307">
        <v>-1</v>
      </c>
      <c r="H307">
        <f>_xlfn.XLOOKUP(I307,$B$2:$B$940,$A$2:$A$940,65535)</f>
        <v>65535</v>
      </c>
      <c r="J307">
        <f>C307-C670</f>
        <v>-8</v>
      </c>
      <c r="K307">
        <f>D307-D670</f>
        <v>0</v>
      </c>
      <c r="L307">
        <f>E307+E670</f>
        <v>0</v>
      </c>
      <c r="M307">
        <f>F307+F670</f>
        <v>0</v>
      </c>
      <c r="N307">
        <f>G307+G670</f>
        <v>0</v>
      </c>
    </row>
    <row r="308" spans="1:14" x14ac:dyDescent="0.2">
      <c r="A308">
        <f t="shared" si="14"/>
        <v>306</v>
      </c>
      <c r="B308" s="1" t="s">
        <v>475</v>
      </c>
      <c r="C308">
        <v>36</v>
      </c>
      <c r="D308">
        <v>-2</v>
      </c>
      <c r="E308">
        <v>-5</v>
      </c>
      <c r="F308">
        <v>-2</v>
      </c>
      <c r="G308">
        <v>-1</v>
      </c>
      <c r="H308">
        <f>_xlfn.XLOOKUP(I308,$B$2:$B$940,$A$2:$A$940,65535)</f>
        <v>65535</v>
      </c>
      <c r="J308">
        <f>C308-C671</f>
        <v>-8</v>
      </c>
      <c r="K308">
        <f>D308-D671</f>
        <v>0</v>
      </c>
      <c r="L308">
        <f>E308+E671</f>
        <v>0</v>
      </c>
      <c r="M308">
        <f>F308+F671</f>
        <v>0</v>
      </c>
      <c r="N308">
        <f>G308+G671</f>
        <v>0</v>
      </c>
    </row>
    <row r="309" spans="1:14" x14ac:dyDescent="0.2">
      <c r="A309">
        <f t="shared" si="14"/>
        <v>307</v>
      </c>
      <c r="B309" s="1" t="s">
        <v>476</v>
      </c>
      <c r="C309">
        <v>36</v>
      </c>
      <c r="D309">
        <v>-2</v>
      </c>
      <c r="E309">
        <v>-5</v>
      </c>
      <c r="F309">
        <v>-2</v>
      </c>
      <c r="G309">
        <v>-1</v>
      </c>
      <c r="H309">
        <f>_xlfn.XLOOKUP(I309,$B$2:$B$940,$A$2:$A$940,65535)</f>
        <v>65535</v>
      </c>
      <c r="J309">
        <f>C309-C672</f>
        <v>-8</v>
      </c>
      <c r="K309">
        <f>D309-D672</f>
        <v>0</v>
      </c>
      <c r="L309">
        <f>E309+E672</f>
        <v>0</v>
      </c>
      <c r="M309">
        <f>F309+F672</f>
        <v>0</v>
      </c>
      <c r="N309">
        <f>G309+G672</f>
        <v>0</v>
      </c>
    </row>
    <row r="310" spans="1:14" x14ac:dyDescent="0.2">
      <c r="A310">
        <f t="shared" si="14"/>
        <v>308</v>
      </c>
      <c r="B310" s="1" t="s">
        <v>477</v>
      </c>
      <c r="C310">
        <v>36</v>
      </c>
      <c r="D310">
        <v>-2</v>
      </c>
      <c r="E310">
        <v>-5</v>
      </c>
      <c r="F310">
        <v>-2</v>
      </c>
      <c r="G310">
        <v>-1</v>
      </c>
      <c r="H310">
        <f>_xlfn.XLOOKUP(I310,$B$2:$B$940,$A$2:$A$940,65535)</f>
        <v>65535</v>
      </c>
      <c r="I310" s="1"/>
      <c r="J310">
        <f>C310-C673</f>
        <v>-8</v>
      </c>
      <c r="K310">
        <f>D310-D673</f>
        <v>0</v>
      </c>
      <c r="L310">
        <f>E310+E673</f>
        <v>0</v>
      </c>
      <c r="M310">
        <f>F310+F673</f>
        <v>0</v>
      </c>
      <c r="N310">
        <f>G310+G673</f>
        <v>0</v>
      </c>
    </row>
    <row r="311" spans="1:14" x14ac:dyDescent="0.2">
      <c r="A311">
        <f t="shared" si="14"/>
        <v>309</v>
      </c>
      <c r="B311" s="1" t="s">
        <v>478</v>
      </c>
      <c r="C311">
        <v>36</v>
      </c>
      <c r="D311">
        <v>-2</v>
      </c>
      <c r="E311">
        <v>-5</v>
      </c>
      <c r="F311">
        <v>-2</v>
      </c>
      <c r="G311">
        <v>-1</v>
      </c>
      <c r="H311">
        <f>_xlfn.XLOOKUP(I311,$B$2:$B$940,$A$2:$A$940,65535)</f>
        <v>65535</v>
      </c>
      <c r="J311">
        <f>C311-C674</f>
        <v>-8</v>
      </c>
      <c r="K311">
        <f>D311-D674</f>
        <v>0</v>
      </c>
      <c r="L311">
        <f>E311+E674</f>
        <v>0</v>
      </c>
      <c r="M311">
        <f>F311+F674</f>
        <v>0</v>
      </c>
      <c r="N311">
        <f>G311+G674</f>
        <v>0</v>
      </c>
    </row>
    <row r="312" spans="1:14" x14ac:dyDescent="0.2">
      <c r="A312">
        <f t="shared" si="14"/>
        <v>310</v>
      </c>
      <c r="B312" s="1" t="s">
        <v>479</v>
      </c>
      <c r="C312">
        <v>36</v>
      </c>
      <c r="D312">
        <v>-1</v>
      </c>
      <c r="E312">
        <v>-5</v>
      </c>
      <c r="F312">
        <v>-2</v>
      </c>
      <c r="G312">
        <v>-1</v>
      </c>
      <c r="H312">
        <f>_xlfn.XLOOKUP(I312,$B$2:$B$940,$A$2:$A$940,65535)</f>
        <v>65535</v>
      </c>
      <c r="J312">
        <f>C312-C675</f>
        <v>-8</v>
      </c>
      <c r="K312">
        <f>D312-D675</f>
        <v>0</v>
      </c>
      <c r="L312">
        <f>E312+E675</f>
        <v>0</v>
      </c>
      <c r="M312">
        <f>F312+F675</f>
        <v>0</v>
      </c>
      <c r="N312">
        <f>G312+G675</f>
        <v>0</v>
      </c>
    </row>
    <row r="313" spans="1:14" x14ac:dyDescent="0.2">
      <c r="A313">
        <f t="shared" si="14"/>
        <v>311</v>
      </c>
      <c r="B313" s="1" t="s">
        <v>480</v>
      </c>
      <c r="C313">
        <v>5</v>
      </c>
      <c r="D313">
        <v>0</v>
      </c>
      <c r="E313">
        <v>-5</v>
      </c>
      <c r="F313">
        <v>-2</v>
      </c>
      <c r="G313">
        <v>-1</v>
      </c>
      <c r="H313">
        <f>_xlfn.XLOOKUP(I313,$B$2:$B$940,$A$2:$A$940,65535)</f>
        <v>65535</v>
      </c>
      <c r="I313" s="1"/>
      <c r="J313">
        <f>C313-C676</f>
        <v>-8</v>
      </c>
      <c r="K313">
        <f>D313-D676</f>
        <v>0</v>
      </c>
      <c r="L313">
        <f>E313+E676</f>
        <v>0</v>
      </c>
      <c r="M313">
        <f>F313+F676</f>
        <v>0</v>
      </c>
      <c r="N313">
        <f>G313+G676</f>
        <v>0</v>
      </c>
    </row>
    <row r="314" spans="1:14" x14ac:dyDescent="0.2">
      <c r="A314">
        <f t="shared" si="14"/>
        <v>312</v>
      </c>
      <c r="B314" s="1" t="s">
        <v>518</v>
      </c>
      <c r="C314">
        <v>37</v>
      </c>
      <c r="D314">
        <v>0</v>
      </c>
      <c r="E314">
        <v>0</v>
      </c>
      <c r="F314">
        <v>0</v>
      </c>
      <c r="G314">
        <v>0</v>
      </c>
      <c r="H314">
        <f>_xlfn.XLOOKUP(I314,$B$2:$B$940,$A$2:$A$940,65535)</f>
        <v>65535</v>
      </c>
      <c r="I314" s="1"/>
      <c r="J314">
        <f>C314-C677</f>
        <v>-8</v>
      </c>
      <c r="K314">
        <f>D314-D677</f>
        <v>0</v>
      </c>
      <c r="L314">
        <f>E314+E677</f>
        <v>0</v>
      </c>
      <c r="M314">
        <f>F314+F677</f>
        <v>0</v>
      </c>
      <c r="N314">
        <f>G314+G677</f>
        <v>0</v>
      </c>
    </row>
    <row r="315" spans="1:14" x14ac:dyDescent="0.2">
      <c r="A315">
        <f t="shared" si="14"/>
        <v>313</v>
      </c>
      <c r="B315" s="1" t="s">
        <v>519</v>
      </c>
      <c r="C315">
        <v>38</v>
      </c>
      <c r="D315">
        <v>0</v>
      </c>
      <c r="E315">
        <v>0</v>
      </c>
      <c r="F315">
        <v>0</v>
      </c>
      <c r="G315">
        <v>0</v>
      </c>
      <c r="H315">
        <f>_xlfn.XLOOKUP(I315,$B$2:$B$940,$A$2:$A$940,65535)</f>
        <v>65535</v>
      </c>
      <c r="I315" s="1"/>
      <c r="J315">
        <f>C315-C678</f>
        <v>-8</v>
      </c>
      <c r="K315">
        <f>D315-D678</f>
        <v>0</v>
      </c>
      <c r="L315">
        <f>E315+E678</f>
        <v>0</v>
      </c>
      <c r="M315">
        <f>F315+F678</f>
        <v>0</v>
      </c>
      <c r="N315">
        <f>G315+G678</f>
        <v>0</v>
      </c>
    </row>
    <row r="316" spans="1:14" x14ac:dyDescent="0.2">
      <c r="A316">
        <f t="shared" si="14"/>
        <v>314</v>
      </c>
      <c r="B316" s="1" t="s">
        <v>520</v>
      </c>
      <c r="C316">
        <v>39</v>
      </c>
      <c r="D316">
        <v>0</v>
      </c>
      <c r="E316">
        <v>0</v>
      </c>
      <c r="F316">
        <v>0</v>
      </c>
      <c r="G316">
        <v>0</v>
      </c>
      <c r="H316">
        <f>_xlfn.XLOOKUP(I316,$B$2:$B$940,$A$2:$A$940,65535)</f>
        <v>65535</v>
      </c>
      <c r="I316" s="1"/>
      <c r="J316">
        <f>C316-C679</f>
        <v>-8</v>
      </c>
      <c r="K316">
        <f>D316-D679</f>
        <v>0</v>
      </c>
      <c r="L316">
        <f>E316+E679</f>
        <v>0</v>
      </c>
      <c r="M316">
        <f>F316+F679</f>
        <v>0</v>
      </c>
      <c r="N316">
        <f>G316+G679</f>
        <v>0</v>
      </c>
    </row>
    <row r="317" spans="1:14" x14ac:dyDescent="0.2">
      <c r="A317">
        <f t="shared" si="14"/>
        <v>315</v>
      </c>
      <c r="B317" s="1" t="s">
        <v>521</v>
      </c>
      <c r="C317">
        <v>38</v>
      </c>
      <c r="D317">
        <v>0</v>
      </c>
      <c r="E317">
        <v>0</v>
      </c>
      <c r="F317">
        <v>0</v>
      </c>
      <c r="G317">
        <v>0</v>
      </c>
      <c r="H317">
        <f>_xlfn.XLOOKUP(I317,$B$2:$B$940,$A$2:$A$940,65535)</f>
        <v>65535</v>
      </c>
      <c r="I317" s="1"/>
      <c r="J317">
        <f>C317-C680</f>
        <v>-8</v>
      </c>
      <c r="K317">
        <f>D317-D680</f>
        <v>0</v>
      </c>
      <c r="L317">
        <f>E317+E680</f>
        <v>0</v>
      </c>
      <c r="M317">
        <f>F317+F680</f>
        <v>0</v>
      </c>
      <c r="N317">
        <f>G317+G680</f>
        <v>0</v>
      </c>
    </row>
    <row r="318" spans="1:14" x14ac:dyDescent="0.2">
      <c r="A318">
        <f t="shared" si="14"/>
        <v>316</v>
      </c>
      <c r="B318" s="1" t="s">
        <v>522</v>
      </c>
      <c r="C318">
        <v>37</v>
      </c>
      <c r="D318">
        <v>0</v>
      </c>
      <c r="E318">
        <v>0</v>
      </c>
      <c r="F318">
        <v>0</v>
      </c>
      <c r="G318">
        <v>0</v>
      </c>
      <c r="H318">
        <f>_xlfn.XLOOKUP(I318,$B$2:$B$940,$A$2:$A$940,65535)</f>
        <v>65535</v>
      </c>
      <c r="I318" s="1"/>
      <c r="J318">
        <f>C318-C681</f>
        <v>-8</v>
      </c>
      <c r="K318">
        <f>D318-D681</f>
        <v>0</v>
      </c>
      <c r="L318">
        <f>E318+E681</f>
        <v>0</v>
      </c>
      <c r="M318">
        <f>F318+F681</f>
        <v>0</v>
      </c>
      <c r="N318">
        <f>G318+G681</f>
        <v>0</v>
      </c>
    </row>
    <row r="319" spans="1:14" x14ac:dyDescent="0.2">
      <c r="A319">
        <f t="shared" si="14"/>
        <v>317</v>
      </c>
      <c r="B319" s="1" t="s">
        <v>523</v>
      </c>
      <c r="C319">
        <v>38</v>
      </c>
      <c r="D319">
        <v>0</v>
      </c>
      <c r="E319">
        <v>0</v>
      </c>
      <c r="F319">
        <v>0</v>
      </c>
      <c r="G319">
        <v>0</v>
      </c>
      <c r="H319">
        <f>_xlfn.XLOOKUP(I319,$B$2:$B$940,$A$2:$A$940,65535)</f>
        <v>65535</v>
      </c>
      <c r="I319" s="1"/>
      <c r="J319">
        <f>C319-C682</f>
        <v>-8</v>
      </c>
      <c r="K319">
        <f>D319-D682</f>
        <v>0</v>
      </c>
      <c r="L319">
        <f>E319+E682</f>
        <v>0</v>
      </c>
      <c r="M319">
        <f>F319+F682</f>
        <v>0</v>
      </c>
      <c r="N319">
        <f>G319+G682</f>
        <v>0</v>
      </c>
    </row>
    <row r="320" spans="1:14" x14ac:dyDescent="0.2">
      <c r="A320">
        <f t="shared" si="14"/>
        <v>318</v>
      </c>
      <c r="B320" s="1" t="s">
        <v>524</v>
      </c>
      <c r="C320">
        <v>39</v>
      </c>
      <c r="D320">
        <v>0</v>
      </c>
      <c r="E320">
        <v>0</v>
      </c>
      <c r="F320">
        <v>0</v>
      </c>
      <c r="G320">
        <v>0</v>
      </c>
      <c r="H320">
        <f>_xlfn.XLOOKUP(I320,$B$2:$B$940,$A$2:$A$940,65535)</f>
        <v>65535</v>
      </c>
      <c r="I320" s="1"/>
      <c r="J320">
        <f>C320-C683</f>
        <v>-8</v>
      </c>
      <c r="K320">
        <f>D320-D683</f>
        <v>0</v>
      </c>
      <c r="L320">
        <f>E320+E683</f>
        <v>0</v>
      </c>
      <c r="M320">
        <f>F320+F683</f>
        <v>0</v>
      </c>
      <c r="N320">
        <f>G320+G683</f>
        <v>0</v>
      </c>
    </row>
    <row r="321" spans="1:14" x14ac:dyDescent="0.2">
      <c r="A321">
        <f t="shared" si="14"/>
        <v>319</v>
      </c>
      <c r="B321" s="1" t="s">
        <v>525</v>
      </c>
      <c r="C321">
        <v>38</v>
      </c>
      <c r="D321">
        <v>0</v>
      </c>
      <c r="E321">
        <v>0</v>
      </c>
      <c r="F321">
        <v>0</v>
      </c>
      <c r="G321">
        <v>0</v>
      </c>
      <c r="H321">
        <f>_xlfn.XLOOKUP(I321,$B$2:$B$940,$A$2:$A$940,65535)</f>
        <v>65535</v>
      </c>
      <c r="I321" s="1"/>
      <c r="J321">
        <f>C321-C684</f>
        <v>-8</v>
      </c>
      <c r="K321">
        <f>D321-D684</f>
        <v>0</v>
      </c>
      <c r="L321">
        <f>E321+E684</f>
        <v>0</v>
      </c>
      <c r="M321">
        <f>F321+F684</f>
        <v>0</v>
      </c>
      <c r="N321">
        <f>G321+G684</f>
        <v>0</v>
      </c>
    </row>
    <row r="322" spans="1:14" x14ac:dyDescent="0.2">
      <c r="A322">
        <f t="shared" si="14"/>
        <v>320</v>
      </c>
      <c r="B322" s="1" t="s">
        <v>526</v>
      </c>
      <c r="C322">
        <v>37</v>
      </c>
      <c r="D322">
        <v>0</v>
      </c>
      <c r="E322">
        <v>0</v>
      </c>
      <c r="F322">
        <v>0</v>
      </c>
      <c r="G322">
        <v>0</v>
      </c>
      <c r="H322">
        <f>_xlfn.XLOOKUP(I322,$B$2:$B$940,$A$2:$A$940,65535)</f>
        <v>65535</v>
      </c>
      <c r="I322" s="1"/>
      <c r="J322">
        <f>C322-C685</f>
        <v>-8</v>
      </c>
      <c r="K322">
        <f>D322-D685</f>
        <v>0</v>
      </c>
      <c r="L322">
        <f>E322+E685</f>
        <v>0</v>
      </c>
      <c r="M322">
        <f>F322+F685</f>
        <v>0</v>
      </c>
      <c r="N322">
        <f>G322+G685</f>
        <v>0</v>
      </c>
    </row>
    <row r="323" spans="1:14" x14ac:dyDescent="0.2">
      <c r="A323">
        <f t="shared" si="14"/>
        <v>321</v>
      </c>
      <c r="B323" s="1" t="s">
        <v>527</v>
      </c>
      <c r="C323">
        <v>38</v>
      </c>
      <c r="D323">
        <v>0</v>
      </c>
      <c r="E323">
        <v>0</v>
      </c>
      <c r="F323">
        <v>0</v>
      </c>
      <c r="G323">
        <v>0</v>
      </c>
      <c r="H323">
        <f>_xlfn.XLOOKUP(I323,$B$2:$B$940,$A$2:$A$940,65535)</f>
        <v>65535</v>
      </c>
      <c r="I323" s="1"/>
      <c r="J323">
        <f>C323-C686</f>
        <v>-8</v>
      </c>
      <c r="K323">
        <f>D323-D686</f>
        <v>0</v>
      </c>
      <c r="L323">
        <f>E323+E686</f>
        <v>0</v>
      </c>
      <c r="M323">
        <f>F323+F686</f>
        <v>0</v>
      </c>
      <c r="N323">
        <f>G323+G686</f>
        <v>0</v>
      </c>
    </row>
    <row r="324" spans="1:14" x14ac:dyDescent="0.2">
      <c r="A324">
        <f t="shared" ref="A324:A387" si="15">A323+1</f>
        <v>322</v>
      </c>
      <c r="B324" s="1" t="s">
        <v>528</v>
      </c>
      <c r="C324">
        <v>39</v>
      </c>
      <c r="D324">
        <v>0</v>
      </c>
      <c r="E324">
        <v>0</v>
      </c>
      <c r="F324">
        <v>0</v>
      </c>
      <c r="G324">
        <v>0</v>
      </c>
      <c r="H324">
        <f>_xlfn.XLOOKUP(I324,$B$2:$B$940,$A$2:$A$940,65535)</f>
        <v>109</v>
      </c>
      <c r="I324" s="1" t="s">
        <v>60</v>
      </c>
      <c r="J324">
        <f>C324-C687</f>
        <v>-8</v>
      </c>
      <c r="K324">
        <f>D324-D687</f>
        <v>0</v>
      </c>
      <c r="L324">
        <f>E324+E687</f>
        <v>0</v>
      </c>
      <c r="M324">
        <f>F324+F687</f>
        <v>0</v>
      </c>
      <c r="N324">
        <f>G324+G687</f>
        <v>0</v>
      </c>
    </row>
    <row r="325" spans="1:14" x14ac:dyDescent="0.2">
      <c r="A325">
        <f t="shared" si="15"/>
        <v>323</v>
      </c>
      <c r="B325" s="1" t="s">
        <v>529</v>
      </c>
      <c r="C325">
        <v>40</v>
      </c>
      <c r="D325">
        <v>0</v>
      </c>
      <c r="E325">
        <v>0</v>
      </c>
      <c r="F325">
        <v>0</v>
      </c>
      <c r="G325">
        <v>0</v>
      </c>
      <c r="H325">
        <f>_xlfn.XLOOKUP(I325,$B$2:$B$940,$A$2:$A$940,65535)</f>
        <v>65535</v>
      </c>
      <c r="I325" s="1"/>
      <c r="J325">
        <f>C325-C688</f>
        <v>-8</v>
      </c>
      <c r="K325">
        <f>D325-D688</f>
        <v>0</v>
      </c>
      <c r="L325">
        <f>E325+E688</f>
        <v>0</v>
      </c>
      <c r="M325">
        <f>F325+F688</f>
        <v>0</v>
      </c>
      <c r="N325">
        <f>G325+G688</f>
        <v>0</v>
      </c>
    </row>
    <row r="326" spans="1:14" x14ac:dyDescent="0.2">
      <c r="A326">
        <f t="shared" si="15"/>
        <v>324</v>
      </c>
      <c r="B326" s="1" t="s">
        <v>530</v>
      </c>
      <c r="C326">
        <v>41</v>
      </c>
      <c r="D326">
        <v>0</v>
      </c>
      <c r="E326">
        <v>0</v>
      </c>
      <c r="F326">
        <v>0</v>
      </c>
      <c r="G326">
        <v>0</v>
      </c>
      <c r="H326">
        <f>_xlfn.XLOOKUP(I326,$B$2:$B$940,$A$2:$A$940,65535)</f>
        <v>65535</v>
      </c>
      <c r="I326" s="1"/>
      <c r="J326">
        <f>C326-C689</f>
        <v>-8</v>
      </c>
      <c r="K326">
        <f>D326-D689</f>
        <v>0</v>
      </c>
      <c r="L326">
        <f>E326+E689</f>
        <v>0</v>
      </c>
      <c r="M326">
        <f>F326+F689</f>
        <v>0</v>
      </c>
      <c r="N326">
        <f>G326+G689</f>
        <v>0</v>
      </c>
    </row>
    <row r="327" spans="1:14" x14ac:dyDescent="0.2">
      <c r="A327">
        <f t="shared" si="15"/>
        <v>325</v>
      </c>
      <c r="B327" s="1" t="s">
        <v>531</v>
      </c>
      <c r="C327">
        <v>42</v>
      </c>
      <c r="D327">
        <v>0</v>
      </c>
      <c r="E327">
        <v>0</v>
      </c>
      <c r="F327">
        <v>0</v>
      </c>
      <c r="G327">
        <v>0</v>
      </c>
      <c r="H327">
        <f>_xlfn.XLOOKUP(I327,$B$2:$B$940,$A$2:$A$940,65535)</f>
        <v>65535</v>
      </c>
      <c r="I327" s="1"/>
      <c r="J327">
        <f>C327-C690</f>
        <v>-8</v>
      </c>
      <c r="K327">
        <f>D327-D690</f>
        <v>0</v>
      </c>
      <c r="L327">
        <f>E327+E690</f>
        <v>0</v>
      </c>
      <c r="M327">
        <f>F327+F690</f>
        <v>0</v>
      </c>
      <c r="N327">
        <f>G327+G690</f>
        <v>0</v>
      </c>
    </row>
    <row r="328" spans="1:14" x14ac:dyDescent="0.2">
      <c r="A328">
        <f t="shared" si="15"/>
        <v>326</v>
      </c>
      <c r="B328" s="1" t="s">
        <v>532</v>
      </c>
      <c r="C328">
        <v>41</v>
      </c>
      <c r="D328">
        <v>0</v>
      </c>
      <c r="E328">
        <v>0</v>
      </c>
      <c r="F328">
        <v>0</v>
      </c>
      <c r="G328">
        <v>0</v>
      </c>
      <c r="H328">
        <f>_xlfn.XLOOKUP(I328,$B$2:$B$940,$A$2:$A$940,65535)</f>
        <v>65535</v>
      </c>
      <c r="I328" s="1"/>
      <c r="J328">
        <f>C328-C691</f>
        <v>-8</v>
      </c>
      <c r="K328">
        <f>D328-D691</f>
        <v>0</v>
      </c>
      <c r="L328">
        <f>E328+E691</f>
        <v>0</v>
      </c>
      <c r="M328">
        <f>F328+F691</f>
        <v>0</v>
      </c>
      <c r="N328">
        <f>G328+G691</f>
        <v>0</v>
      </c>
    </row>
    <row r="329" spans="1:14" x14ac:dyDescent="0.2">
      <c r="A329">
        <f t="shared" si="15"/>
        <v>327</v>
      </c>
      <c r="B329" s="1" t="s">
        <v>533</v>
      </c>
      <c r="C329">
        <v>40</v>
      </c>
      <c r="D329">
        <v>0</v>
      </c>
      <c r="E329">
        <v>0</v>
      </c>
      <c r="F329">
        <v>0</v>
      </c>
      <c r="G329">
        <v>0</v>
      </c>
      <c r="H329">
        <f>_xlfn.XLOOKUP(I329,$B$2:$B$940,$A$2:$A$940,65535)</f>
        <v>65535</v>
      </c>
      <c r="I329" s="1"/>
      <c r="J329">
        <f>C329-C692</f>
        <v>-8</v>
      </c>
      <c r="K329">
        <f>D329-D692</f>
        <v>0</v>
      </c>
      <c r="L329">
        <f>E329+E692</f>
        <v>0</v>
      </c>
      <c r="M329">
        <f>F329+F692</f>
        <v>0</v>
      </c>
      <c r="N329">
        <f>G329+G692</f>
        <v>0</v>
      </c>
    </row>
    <row r="330" spans="1:14" x14ac:dyDescent="0.2">
      <c r="A330">
        <f t="shared" si="15"/>
        <v>328</v>
      </c>
      <c r="B330" s="1" t="s">
        <v>534</v>
      </c>
      <c r="C330">
        <v>41</v>
      </c>
      <c r="D330">
        <v>0</v>
      </c>
      <c r="E330">
        <v>0</v>
      </c>
      <c r="F330">
        <v>0</v>
      </c>
      <c r="G330">
        <v>0</v>
      </c>
      <c r="H330">
        <f>_xlfn.XLOOKUP(I330,$B$2:$B$940,$A$2:$A$940,65535)</f>
        <v>65535</v>
      </c>
      <c r="I330" s="1"/>
      <c r="J330">
        <f>C330-C693</f>
        <v>-8</v>
      </c>
      <c r="K330">
        <f>D330-D693</f>
        <v>0</v>
      </c>
      <c r="L330">
        <f>E330+E693</f>
        <v>0</v>
      </c>
      <c r="M330">
        <f>F330+F693</f>
        <v>0</v>
      </c>
      <c r="N330">
        <f>G330+G693</f>
        <v>0</v>
      </c>
    </row>
    <row r="331" spans="1:14" x14ac:dyDescent="0.2">
      <c r="A331">
        <f t="shared" si="15"/>
        <v>329</v>
      </c>
      <c r="B331" s="1" t="s">
        <v>535</v>
      </c>
      <c r="C331">
        <v>42</v>
      </c>
      <c r="D331">
        <v>0</v>
      </c>
      <c r="E331">
        <v>0</v>
      </c>
      <c r="F331">
        <v>0</v>
      </c>
      <c r="G331">
        <v>0</v>
      </c>
      <c r="H331">
        <f>_xlfn.XLOOKUP(I331,$B$2:$B$940,$A$2:$A$940,65535)</f>
        <v>65535</v>
      </c>
      <c r="I331" s="1"/>
      <c r="J331">
        <f>C331-C694</f>
        <v>-8</v>
      </c>
      <c r="K331">
        <f>D331-D694</f>
        <v>0</v>
      </c>
      <c r="L331">
        <f>E331+E694</f>
        <v>0</v>
      </c>
      <c r="M331">
        <f>F331+F694</f>
        <v>0</v>
      </c>
      <c r="N331">
        <f>G331+G694</f>
        <v>0</v>
      </c>
    </row>
    <row r="332" spans="1:14" x14ac:dyDescent="0.2">
      <c r="A332">
        <f t="shared" si="15"/>
        <v>330</v>
      </c>
      <c r="B332" s="1" t="s">
        <v>536</v>
      </c>
      <c r="C332">
        <v>41</v>
      </c>
      <c r="D332">
        <v>0</v>
      </c>
      <c r="E332">
        <v>0</v>
      </c>
      <c r="F332">
        <v>0</v>
      </c>
      <c r="G332">
        <v>0</v>
      </c>
      <c r="H332">
        <f>_xlfn.XLOOKUP(I332,$B$2:$B$940,$A$2:$A$940,65535)</f>
        <v>65535</v>
      </c>
      <c r="I332" s="1"/>
      <c r="J332">
        <f>C332-C695</f>
        <v>-8</v>
      </c>
      <c r="K332">
        <f>D332-D695</f>
        <v>0</v>
      </c>
      <c r="L332">
        <f>E332+E695</f>
        <v>0</v>
      </c>
      <c r="M332">
        <f>F332+F695</f>
        <v>0</v>
      </c>
      <c r="N332">
        <f>G332+G695</f>
        <v>0</v>
      </c>
    </row>
    <row r="333" spans="1:14" x14ac:dyDescent="0.2">
      <c r="A333">
        <f t="shared" si="15"/>
        <v>331</v>
      </c>
      <c r="B333" s="1" t="s">
        <v>537</v>
      </c>
      <c r="C333">
        <v>40</v>
      </c>
      <c r="D333">
        <v>0</v>
      </c>
      <c r="E333">
        <v>0</v>
      </c>
      <c r="F333">
        <v>0</v>
      </c>
      <c r="G333">
        <v>0</v>
      </c>
      <c r="H333">
        <f>_xlfn.XLOOKUP(I333,$B$2:$B$940,$A$2:$A$940,65535)</f>
        <v>65535</v>
      </c>
      <c r="I333" s="1"/>
      <c r="J333">
        <f>C333-C696</f>
        <v>-8</v>
      </c>
      <c r="K333">
        <f>D333-D696</f>
        <v>0</v>
      </c>
      <c r="L333">
        <f>E333+E696</f>
        <v>0</v>
      </c>
      <c r="M333">
        <f>F333+F696</f>
        <v>0</v>
      </c>
      <c r="N333">
        <f>G333+G696</f>
        <v>0</v>
      </c>
    </row>
    <row r="334" spans="1:14" x14ac:dyDescent="0.2">
      <c r="A334">
        <f t="shared" si="15"/>
        <v>332</v>
      </c>
      <c r="B334" s="1" t="s">
        <v>538</v>
      </c>
      <c r="C334">
        <v>41</v>
      </c>
      <c r="D334">
        <v>0</v>
      </c>
      <c r="E334">
        <v>0</v>
      </c>
      <c r="F334">
        <v>0</v>
      </c>
      <c r="G334">
        <v>0</v>
      </c>
      <c r="H334">
        <f>_xlfn.XLOOKUP(I334,$B$2:$B$940,$A$2:$A$940,65535)</f>
        <v>65535</v>
      </c>
      <c r="I334" s="1"/>
      <c r="J334">
        <f>C334-C697</f>
        <v>-8</v>
      </c>
      <c r="K334">
        <f>D334-D697</f>
        <v>0</v>
      </c>
      <c r="L334">
        <f>E334+E697</f>
        <v>0</v>
      </c>
      <c r="M334">
        <f>F334+F697</f>
        <v>0</v>
      </c>
      <c r="N334">
        <f>G334+G697</f>
        <v>0</v>
      </c>
    </row>
    <row r="335" spans="1:14" x14ac:dyDescent="0.2">
      <c r="A335">
        <f t="shared" si="15"/>
        <v>333</v>
      </c>
      <c r="B335" s="1" t="s">
        <v>539</v>
      </c>
      <c r="C335">
        <v>42</v>
      </c>
      <c r="D335">
        <v>0</v>
      </c>
      <c r="E335">
        <v>0</v>
      </c>
      <c r="F335">
        <v>0</v>
      </c>
      <c r="G335">
        <v>0</v>
      </c>
      <c r="H335">
        <f>_xlfn.XLOOKUP(I335,$B$2:$B$940,$A$2:$A$940,65535)</f>
        <v>109</v>
      </c>
      <c r="I335" s="1" t="s">
        <v>60</v>
      </c>
      <c r="J335">
        <f>C335-C698</f>
        <v>-8</v>
      </c>
      <c r="K335">
        <f>D335-D698</f>
        <v>0</v>
      </c>
      <c r="L335">
        <f>E335+E698</f>
        <v>0</v>
      </c>
      <c r="M335">
        <f>F335+F698</f>
        <v>0</v>
      </c>
      <c r="N335">
        <f>G335+G698</f>
        <v>0</v>
      </c>
    </row>
    <row r="336" spans="1:14" x14ac:dyDescent="0.2">
      <c r="A336">
        <f t="shared" si="15"/>
        <v>334</v>
      </c>
      <c r="B336" s="1" t="s">
        <v>584</v>
      </c>
      <c r="C336">
        <v>4</v>
      </c>
      <c r="D336">
        <v>0</v>
      </c>
      <c r="E336">
        <v>-5</v>
      </c>
      <c r="F336">
        <v>-2</v>
      </c>
      <c r="G336">
        <v>-1</v>
      </c>
      <c r="H336">
        <f>_xlfn.XLOOKUP(I336,$B$2:$B$940,$A$2:$A$940,65535)</f>
        <v>65535</v>
      </c>
      <c r="I336" s="1"/>
      <c r="J336">
        <f>C336-C699</f>
        <v>-8</v>
      </c>
      <c r="K336">
        <f>D336-D699</f>
        <v>0</v>
      </c>
      <c r="L336">
        <f>E336+E699</f>
        <v>0</v>
      </c>
      <c r="M336">
        <f>F336+F699</f>
        <v>0</v>
      </c>
      <c r="N336">
        <f>G336+G699</f>
        <v>0</v>
      </c>
    </row>
    <row r="337" spans="1:14" x14ac:dyDescent="0.2">
      <c r="A337">
        <f t="shared" si="15"/>
        <v>335</v>
      </c>
      <c r="B337" s="1" t="s">
        <v>585</v>
      </c>
      <c r="C337">
        <v>4</v>
      </c>
      <c r="D337">
        <v>0</v>
      </c>
      <c r="E337">
        <v>-5</v>
      </c>
      <c r="F337">
        <v>-2</v>
      </c>
      <c r="G337">
        <v>-1</v>
      </c>
      <c r="H337">
        <f>_xlfn.XLOOKUP(I337,$B$2:$B$940,$A$2:$A$940,65535)</f>
        <v>65535</v>
      </c>
      <c r="I337" s="1"/>
      <c r="J337">
        <f>C337-C700</f>
        <v>-8</v>
      </c>
      <c r="K337">
        <f>D337-D700</f>
        <v>0</v>
      </c>
      <c r="L337">
        <f>E337+E700</f>
        <v>0</v>
      </c>
      <c r="M337">
        <f>F337+F700</f>
        <v>0</v>
      </c>
      <c r="N337">
        <f>G337+G700</f>
        <v>0</v>
      </c>
    </row>
    <row r="338" spans="1:14" x14ac:dyDescent="0.2">
      <c r="A338">
        <f t="shared" si="15"/>
        <v>336</v>
      </c>
      <c r="B338" s="1" t="s">
        <v>586</v>
      </c>
      <c r="C338">
        <v>4</v>
      </c>
      <c r="D338">
        <v>0</v>
      </c>
      <c r="E338">
        <v>-5</v>
      </c>
      <c r="F338">
        <v>-2</v>
      </c>
      <c r="G338">
        <v>-1</v>
      </c>
      <c r="H338">
        <f>_xlfn.XLOOKUP(I338,$B$2:$B$940,$A$2:$A$940,65535)</f>
        <v>65535</v>
      </c>
      <c r="I338" s="1"/>
      <c r="J338">
        <f>C338-C701</f>
        <v>-8</v>
      </c>
      <c r="K338">
        <f>D338-D701</f>
        <v>0</v>
      </c>
      <c r="L338">
        <f>E338+E701</f>
        <v>0</v>
      </c>
      <c r="M338">
        <f>F338+F701</f>
        <v>0</v>
      </c>
      <c r="N338">
        <f>G338+G701</f>
        <v>0</v>
      </c>
    </row>
    <row r="339" spans="1:14" x14ac:dyDescent="0.2">
      <c r="A339">
        <f t="shared" si="15"/>
        <v>337</v>
      </c>
      <c r="B339" s="1" t="s">
        <v>587</v>
      </c>
      <c r="C339">
        <v>4</v>
      </c>
      <c r="D339">
        <v>0</v>
      </c>
      <c r="E339">
        <v>-5</v>
      </c>
      <c r="F339">
        <v>-2</v>
      </c>
      <c r="G339">
        <v>-1</v>
      </c>
      <c r="H339">
        <f>_xlfn.XLOOKUP(I339,$B$2:$B$940,$A$2:$A$940,65535)</f>
        <v>65535</v>
      </c>
      <c r="I339" s="1"/>
      <c r="J339">
        <f>C339-C702</f>
        <v>-8</v>
      </c>
      <c r="K339">
        <f>D339-D702</f>
        <v>0</v>
      </c>
      <c r="L339">
        <f>E339+E702</f>
        <v>0</v>
      </c>
      <c r="M339">
        <f>F339+F702</f>
        <v>0</v>
      </c>
      <c r="N339">
        <f>G339+G702</f>
        <v>0</v>
      </c>
    </row>
    <row r="340" spans="1:14" x14ac:dyDescent="0.2">
      <c r="A340">
        <f t="shared" si="15"/>
        <v>338</v>
      </c>
      <c r="B340" s="1" t="s">
        <v>588</v>
      </c>
      <c r="C340">
        <v>4</v>
      </c>
      <c r="D340">
        <v>0</v>
      </c>
      <c r="E340">
        <v>-5</v>
      </c>
      <c r="F340">
        <v>-2</v>
      </c>
      <c r="G340">
        <v>-1</v>
      </c>
      <c r="H340">
        <f>_xlfn.XLOOKUP(I340,$B$2:$B$940,$A$2:$A$940,65535)</f>
        <v>65535</v>
      </c>
      <c r="I340" s="1"/>
      <c r="J340">
        <f>C340-C703</f>
        <v>-8</v>
      </c>
      <c r="K340">
        <f>D340-D703</f>
        <v>0</v>
      </c>
      <c r="L340">
        <f>E340+E703</f>
        <v>0</v>
      </c>
      <c r="M340">
        <f>F340+F703</f>
        <v>0</v>
      </c>
      <c r="N340">
        <f>G340+G703</f>
        <v>0</v>
      </c>
    </row>
    <row r="341" spans="1:14" x14ac:dyDescent="0.2">
      <c r="A341">
        <f t="shared" si="15"/>
        <v>339</v>
      </c>
      <c r="B341" s="1" t="s">
        <v>591</v>
      </c>
      <c r="C341">
        <v>5</v>
      </c>
      <c r="D341">
        <v>0</v>
      </c>
      <c r="E341">
        <v>-5</v>
      </c>
      <c r="F341">
        <v>-2</v>
      </c>
      <c r="G341">
        <v>-1</v>
      </c>
      <c r="H341">
        <f>_xlfn.XLOOKUP(I341,$B$2:$B$940,$A$2:$A$940,65535)</f>
        <v>65535</v>
      </c>
      <c r="I341" s="1"/>
      <c r="J341">
        <f>C341-C704</f>
        <v>-8</v>
      </c>
      <c r="K341">
        <f>D341-D704</f>
        <v>0</v>
      </c>
      <c r="L341">
        <f>E341+E704</f>
        <v>0</v>
      </c>
      <c r="M341">
        <f>F341+F704</f>
        <v>0</v>
      </c>
      <c r="N341">
        <f>G341+G704</f>
        <v>0</v>
      </c>
    </row>
    <row r="342" spans="1:14" x14ac:dyDescent="0.2">
      <c r="A342">
        <f t="shared" si="15"/>
        <v>340</v>
      </c>
      <c r="B342" s="1" t="s">
        <v>590</v>
      </c>
      <c r="C342">
        <v>4</v>
      </c>
      <c r="D342">
        <v>0</v>
      </c>
      <c r="E342">
        <v>-5</v>
      </c>
      <c r="F342">
        <v>-2</v>
      </c>
      <c r="G342">
        <v>-1</v>
      </c>
      <c r="H342">
        <f>_xlfn.XLOOKUP(I342,$B$2:$B$940,$A$2:$A$940,65535)</f>
        <v>65535</v>
      </c>
      <c r="I342" s="1"/>
      <c r="J342">
        <f>C342-C705</f>
        <v>-8</v>
      </c>
      <c r="K342">
        <f>D342-D705</f>
        <v>0</v>
      </c>
      <c r="L342">
        <f>E342+E705</f>
        <v>0</v>
      </c>
      <c r="M342">
        <f>F342+F705</f>
        <v>0</v>
      </c>
      <c r="N342">
        <f>G342+G705</f>
        <v>0</v>
      </c>
    </row>
    <row r="343" spans="1:14" x14ac:dyDescent="0.2">
      <c r="A343">
        <f t="shared" si="15"/>
        <v>341</v>
      </c>
      <c r="B343" s="1" t="s">
        <v>589</v>
      </c>
      <c r="C343">
        <v>5</v>
      </c>
      <c r="D343">
        <v>0</v>
      </c>
      <c r="E343">
        <v>-5</v>
      </c>
      <c r="F343">
        <v>-2</v>
      </c>
      <c r="G343">
        <v>-1</v>
      </c>
      <c r="H343">
        <f>_xlfn.XLOOKUP(I343,$B$2:$B$940,$A$2:$A$940,65535)</f>
        <v>65535</v>
      </c>
      <c r="I343" s="1"/>
      <c r="J343">
        <f>C343-C706</f>
        <v>-8</v>
      </c>
      <c r="K343">
        <f>D343-D706</f>
        <v>0</v>
      </c>
      <c r="L343">
        <f>E343+E706</f>
        <v>0</v>
      </c>
      <c r="M343">
        <f>F343+F706</f>
        <v>0</v>
      </c>
      <c r="N343">
        <f>G343+G706</f>
        <v>0</v>
      </c>
    </row>
    <row r="344" spans="1:14" x14ac:dyDescent="0.2">
      <c r="A344">
        <f t="shared" si="15"/>
        <v>342</v>
      </c>
      <c r="B344" s="1" t="s">
        <v>600</v>
      </c>
      <c r="C344">
        <v>4</v>
      </c>
      <c r="D344">
        <v>0</v>
      </c>
      <c r="E344">
        <v>-5</v>
      </c>
      <c r="F344">
        <v>-2</v>
      </c>
      <c r="G344">
        <v>-1</v>
      </c>
      <c r="H344">
        <f>_xlfn.XLOOKUP(I344,$B$2:$B$940,$A$2:$A$940,65535)</f>
        <v>65535</v>
      </c>
      <c r="I344" s="1"/>
      <c r="J344">
        <f>C344-C707</f>
        <v>-8</v>
      </c>
      <c r="K344">
        <f>D344-D707</f>
        <v>0</v>
      </c>
      <c r="L344">
        <f>E344+E707</f>
        <v>0</v>
      </c>
      <c r="M344">
        <f>F344+F707</f>
        <v>0</v>
      </c>
      <c r="N344">
        <f>G344+G707</f>
        <v>0</v>
      </c>
    </row>
    <row r="345" spans="1:14" x14ac:dyDescent="0.2">
      <c r="A345">
        <f t="shared" si="15"/>
        <v>343</v>
      </c>
      <c r="B345" s="1" t="s">
        <v>601</v>
      </c>
      <c r="C345">
        <v>5</v>
      </c>
      <c r="D345">
        <v>0</v>
      </c>
      <c r="E345">
        <v>-5</v>
      </c>
      <c r="F345">
        <v>-2</v>
      </c>
      <c r="G345">
        <v>-1</v>
      </c>
      <c r="H345">
        <f>_xlfn.XLOOKUP(I345,$B$2:$B$940,$A$2:$A$940,65535)</f>
        <v>65535</v>
      </c>
      <c r="I345" s="1"/>
      <c r="J345">
        <f>C345-C708</f>
        <v>-8</v>
      </c>
      <c r="K345">
        <f>D345-D708</f>
        <v>0</v>
      </c>
      <c r="L345">
        <f>E345+E708</f>
        <v>0</v>
      </c>
      <c r="M345">
        <f>F345+F708</f>
        <v>0</v>
      </c>
      <c r="N345">
        <f>G345+G708</f>
        <v>0</v>
      </c>
    </row>
    <row r="346" spans="1:14" x14ac:dyDescent="0.2">
      <c r="A346">
        <f t="shared" si="15"/>
        <v>344</v>
      </c>
      <c r="B346" s="1" t="s">
        <v>602</v>
      </c>
      <c r="C346">
        <v>4</v>
      </c>
      <c r="D346">
        <v>0</v>
      </c>
      <c r="E346">
        <v>-5</v>
      </c>
      <c r="F346">
        <v>-2</v>
      </c>
      <c r="G346">
        <v>-1</v>
      </c>
      <c r="H346">
        <f>_xlfn.XLOOKUP(I346,$B$2:$B$940,$A$2:$A$940,65535)</f>
        <v>65535</v>
      </c>
      <c r="I346" s="1"/>
      <c r="J346">
        <f>C346-C709</f>
        <v>-8</v>
      </c>
      <c r="K346">
        <f>D346-D709</f>
        <v>0</v>
      </c>
      <c r="L346">
        <f>E346+E709</f>
        <v>0</v>
      </c>
      <c r="M346">
        <f>F346+F709</f>
        <v>0</v>
      </c>
      <c r="N346">
        <f>G346+G709</f>
        <v>0</v>
      </c>
    </row>
    <row r="347" spans="1:14" x14ac:dyDescent="0.2">
      <c r="A347">
        <f t="shared" si="15"/>
        <v>345</v>
      </c>
      <c r="B347" s="1" t="s">
        <v>603</v>
      </c>
      <c r="C347">
        <v>5</v>
      </c>
      <c r="D347">
        <v>0</v>
      </c>
      <c r="E347">
        <v>-5</v>
      </c>
      <c r="F347">
        <v>-2</v>
      </c>
      <c r="G347">
        <v>-1</v>
      </c>
      <c r="H347">
        <f>_xlfn.XLOOKUP(I347,$B$2:$B$940,$A$2:$A$940,65535)</f>
        <v>65535</v>
      </c>
      <c r="I347" s="1"/>
      <c r="J347">
        <f>C347-C710</f>
        <v>-8</v>
      </c>
      <c r="K347">
        <f>D347-D710</f>
        <v>0</v>
      </c>
      <c r="L347">
        <f>E347+E710</f>
        <v>0</v>
      </c>
      <c r="M347">
        <f>F347+F710</f>
        <v>0</v>
      </c>
      <c r="N347">
        <f>G347+G710</f>
        <v>0</v>
      </c>
    </row>
    <row r="348" spans="1:14" x14ac:dyDescent="0.2">
      <c r="A348">
        <f t="shared" si="15"/>
        <v>346</v>
      </c>
      <c r="B348" s="1" t="s">
        <v>604</v>
      </c>
      <c r="C348">
        <v>5</v>
      </c>
      <c r="D348">
        <v>-4</v>
      </c>
      <c r="E348">
        <v>0</v>
      </c>
      <c r="F348">
        <v>0</v>
      </c>
      <c r="G348">
        <v>0</v>
      </c>
      <c r="H348">
        <f>_xlfn.XLOOKUP(I348,$B$2:$B$940,$A$2:$A$940,65535)</f>
        <v>65535</v>
      </c>
      <c r="I348" s="1"/>
      <c r="J348">
        <f>C348-C711</f>
        <v>-8</v>
      </c>
      <c r="K348">
        <f>D348-D711</f>
        <v>0</v>
      </c>
      <c r="L348">
        <f>E348+E711</f>
        <v>0</v>
      </c>
      <c r="M348">
        <f>F348+F711</f>
        <v>0</v>
      </c>
      <c r="N348">
        <f>G348+G711</f>
        <v>0</v>
      </c>
    </row>
    <row r="349" spans="1:14" x14ac:dyDescent="0.2">
      <c r="A349">
        <f t="shared" si="15"/>
        <v>347</v>
      </c>
      <c r="B349" s="1" t="s">
        <v>610</v>
      </c>
      <c r="C349">
        <v>4</v>
      </c>
      <c r="D349">
        <v>0</v>
      </c>
      <c r="E349">
        <v>-5</v>
      </c>
      <c r="F349">
        <v>-2</v>
      </c>
      <c r="G349">
        <v>-1</v>
      </c>
      <c r="H349">
        <f>_xlfn.XLOOKUP(I349,$B$2:$B$940,$A$2:$A$940,65535)</f>
        <v>65535</v>
      </c>
      <c r="I349" s="1"/>
      <c r="J349">
        <f>C349-C712</f>
        <v>-8</v>
      </c>
      <c r="K349">
        <f>D349-D712</f>
        <v>0</v>
      </c>
      <c r="L349">
        <f>E349+E712</f>
        <v>0</v>
      </c>
      <c r="M349">
        <f>F349+F712</f>
        <v>0</v>
      </c>
      <c r="N349">
        <f>G349+G712</f>
        <v>0</v>
      </c>
    </row>
    <row r="350" spans="1:14" x14ac:dyDescent="0.2">
      <c r="A350">
        <f t="shared" si="15"/>
        <v>348</v>
      </c>
      <c r="B350" s="1" t="s">
        <v>611</v>
      </c>
      <c r="C350">
        <v>4</v>
      </c>
      <c r="D350">
        <v>2</v>
      </c>
      <c r="E350">
        <v>-5</v>
      </c>
      <c r="F350">
        <v>-2</v>
      </c>
      <c r="G350">
        <v>-1</v>
      </c>
      <c r="H350">
        <f>_xlfn.XLOOKUP(I350,$B$2:$B$940,$A$2:$A$940,65535)</f>
        <v>65535</v>
      </c>
      <c r="I350" s="1"/>
      <c r="J350">
        <f>C350-C713</f>
        <v>-8</v>
      </c>
      <c r="K350">
        <f>D350-D713</f>
        <v>0</v>
      </c>
      <c r="L350">
        <f>E350+E713</f>
        <v>0</v>
      </c>
      <c r="M350">
        <f>F350+F713</f>
        <v>0</v>
      </c>
      <c r="N350">
        <f>G350+G713</f>
        <v>0</v>
      </c>
    </row>
    <row r="351" spans="1:14" x14ac:dyDescent="0.2">
      <c r="A351">
        <f t="shared" si="15"/>
        <v>349</v>
      </c>
      <c r="B351" s="1" t="s">
        <v>612</v>
      </c>
      <c r="C351">
        <v>52</v>
      </c>
      <c r="D351">
        <v>2</v>
      </c>
      <c r="E351">
        <v>-8</v>
      </c>
      <c r="F351">
        <v>-3</v>
      </c>
      <c r="G351">
        <v>-2</v>
      </c>
      <c r="H351">
        <f>_xlfn.XLOOKUP(I351,$B$2:$B$940,$A$2:$A$940,65535)</f>
        <v>65535</v>
      </c>
      <c r="I351" s="1"/>
      <c r="J351">
        <f>C351-C714</f>
        <v>-8</v>
      </c>
      <c r="K351">
        <f>D351-D714</f>
        <v>0</v>
      </c>
      <c r="L351">
        <f>E351+E714</f>
        <v>0</v>
      </c>
      <c r="M351">
        <f>F351+F714</f>
        <v>0</v>
      </c>
      <c r="N351">
        <f>G351+G714</f>
        <v>0</v>
      </c>
    </row>
    <row r="352" spans="1:14" x14ac:dyDescent="0.2">
      <c r="A352">
        <f t="shared" si="15"/>
        <v>350</v>
      </c>
      <c r="B352" s="1" t="s">
        <v>613</v>
      </c>
      <c r="C352">
        <v>52</v>
      </c>
      <c r="D352">
        <v>-2</v>
      </c>
      <c r="E352">
        <v>-8</v>
      </c>
      <c r="F352">
        <v>-4</v>
      </c>
      <c r="G352">
        <v>-2</v>
      </c>
      <c r="H352">
        <f>_xlfn.XLOOKUP(I352,$B$2:$B$940,$A$2:$A$940,65535)</f>
        <v>65535</v>
      </c>
      <c r="I352" s="1"/>
      <c r="J352">
        <f>C352-C715</f>
        <v>-8</v>
      </c>
      <c r="K352">
        <f>D352-D715</f>
        <v>0</v>
      </c>
      <c r="L352">
        <f>E352+E715</f>
        <v>0</v>
      </c>
      <c r="M352">
        <f>F352+F715</f>
        <v>0</v>
      </c>
      <c r="N352">
        <f>G352+G715</f>
        <v>0</v>
      </c>
    </row>
    <row r="353" spans="1:14" x14ac:dyDescent="0.2">
      <c r="A353">
        <f t="shared" si="15"/>
        <v>351</v>
      </c>
      <c r="B353" s="1" t="s">
        <v>614</v>
      </c>
      <c r="C353">
        <v>52</v>
      </c>
      <c r="D353">
        <v>-2</v>
      </c>
      <c r="E353">
        <v>-8</v>
      </c>
      <c r="F353">
        <v>-3</v>
      </c>
      <c r="G353">
        <v>-2</v>
      </c>
      <c r="H353">
        <f>_xlfn.XLOOKUP(I353,$B$2:$B$940,$A$2:$A$940,65535)</f>
        <v>65535</v>
      </c>
      <c r="I353" s="1"/>
      <c r="J353">
        <f>C353-C716</f>
        <v>-8</v>
      </c>
      <c r="K353">
        <f>D353-D716</f>
        <v>0</v>
      </c>
      <c r="L353">
        <f>E353+E716</f>
        <v>0</v>
      </c>
      <c r="M353">
        <f>F353+F716</f>
        <v>0</v>
      </c>
      <c r="N353">
        <f>G353+G716</f>
        <v>0</v>
      </c>
    </row>
    <row r="354" spans="1:14" x14ac:dyDescent="0.2">
      <c r="A354">
        <f t="shared" si="15"/>
        <v>352</v>
      </c>
      <c r="B354" s="1" t="s">
        <v>615</v>
      </c>
      <c r="C354">
        <v>52</v>
      </c>
      <c r="D354">
        <v>-1</v>
      </c>
      <c r="E354">
        <v>-10</v>
      </c>
      <c r="F354">
        <v>-3</v>
      </c>
      <c r="G354">
        <v>-2</v>
      </c>
      <c r="H354">
        <f>_xlfn.XLOOKUP(I354,$B$2:$B$940,$A$2:$A$940,65535)</f>
        <v>65535</v>
      </c>
      <c r="I354" s="1"/>
      <c r="J354">
        <f>C354-C717</f>
        <v>-8</v>
      </c>
      <c r="K354">
        <f>D354-D717</f>
        <v>0</v>
      </c>
      <c r="L354">
        <f>E354+E717</f>
        <v>0</v>
      </c>
      <c r="M354">
        <f>F354+F717</f>
        <v>0</v>
      </c>
      <c r="N354">
        <f>G354+G717</f>
        <v>0</v>
      </c>
    </row>
    <row r="355" spans="1:14" x14ac:dyDescent="0.2">
      <c r="A355">
        <f t="shared" si="15"/>
        <v>353</v>
      </c>
      <c r="B355" s="1" t="s">
        <v>616</v>
      </c>
      <c r="C355">
        <v>52</v>
      </c>
      <c r="D355">
        <v>0</v>
      </c>
      <c r="E355">
        <v>-10</v>
      </c>
      <c r="F355">
        <v>-4</v>
      </c>
      <c r="G355">
        <v>-2</v>
      </c>
      <c r="H355">
        <f>_xlfn.XLOOKUP(I355,$B$2:$B$940,$A$2:$A$940,65535)</f>
        <v>65535</v>
      </c>
      <c r="I355" s="1"/>
      <c r="J355">
        <f>C355-C718</f>
        <v>-8</v>
      </c>
      <c r="K355">
        <f>D355-D718</f>
        <v>0</v>
      </c>
      <c r="L355">
        <f>E355+E718</f>
        <v>0</v>
      </c>
      <c r="M355">
        <f>F355+F718</f>
        <v>0</v>
      </c>
      <c r="N355">
        <f>G355+G718</f>
        <v>0</v>
      </c>
    </row>
    <row r="356" spans="1:14" x14ac:dyDescent="0.2">
      <c r="A356">
        <f t="shared" si="15"/>
        <v>354</v>
      </c>
      <c r="B356" s="1" t="s">
        <v>617</v>
      </c>
      <c r="C356">
        <v>52</v>
      </c>
      <c r="D356">
        <v>-1</v>
      </c>
      <c r="E356">
        <v>-10</v>
      </c>
      <c r="F356">
        <v>-4</v>
      </c>
      <c r="G356">
        <v>-2</v>
      </c>
      <c r="H356">
        <f>_xlfn.XLOOKUP(I356,$B$2:$B$940,$A$2:$A$940,65535)</f>
        <v>65535</v>
      </c>
      <c r="I356" s="1"/>
      <c r="J356">
        <f>C356-C719</f>
        <v>-8</v>
      </c>
      <c r="K356">
        <f>D356-D719</f>
        <v>0</v>
      </c>
      <c r="L356">
        <f>E356+E719</f>
        <v>0</v>
      </c>
      <c r="M356">
        <f>F356+F719</f>
        <v>0</v>
      </c>
      <c r="N356">
        <f>G356+G719</f>
        <v>0</v>
      </c>
    </row>
    <row r="357" spans="1:14" x14ac:dyDescent="0.2">
      <c r="A357">
        <f t="shared" si="15"/>
        <v>355</v>
      </c>
      <c r="B357" s="1" t="s">
        <v>618</v>
      </c>
      <c r="C357">
        <v>52</v>
      </c>
      <c r="D357">
        <v>0</v>
      </c>
      <c r="E357">
        <v>-10</v>
      </c>
      <c r="F357">
        <v>-4</v>
      </c>
      <c r="G357">
        <v>-2</v>
      </c>
      <c r="H357">
        <f>_xlfn.XLOOKUP(I357,$B$2:$B$940,$A$2:$A$940,65535)</f>
        <v>65535</v>
      </c>
      <c r="I357" s="1"/>
      <c r="J357">
        <f>C357-C720</f>
        <v>-8</v>
      </c>
      <c r="K357">
        <f>D357-D720</f>
        <v>0</v>
      </c>
      <c r="L357">
        <f>E357+E720</f>
        <v>0</v>
      </c>
      <c r="M357">
        <f>F357+F720</f>
        <v>0</v>
      </c>
      <c r="N357">
        <f>G357+G720</f>
        <v>0</v>
      </c>
    </row>
    <row r="358" spans="1:14" x14ac:dyDescent="0.2">
      <c r="A358">
        <f t="shared" si="15"/>
        <v>356</v>
      </c>
      <c r="B358" s="1" t="s">
        <v>619</v>
      </c>
      <c r="C358">
        <v>52</v>
      </c>
      <c r="D358">
        <v>0</v>
      </c>
      <c r="E358">
        <v>-10</v>
      </c>
      <c r="F358">
        <v>-4</v>
      </c>
      <c r="G358">
        <v>-2</v>
      </c>
      <c r="H358">
        <f>_xlfn.XLOOKUP(I358,$B$2:$B$940,$A$2:$A$940,65535)</f>
        <v>65535</v>
      </c>
      <c r="I358" s="1"/>
      <c r="J358">
        <f>C358-C721</f>
        <v>-8</v>
      </c>
      <c r="K358">
        <f>D358-D721</f>
        <v>0</v>
      </c>
      <c r="L358">
        <f>E358+E721</f>
        <v>0</v>
      </c>
      <c r="M358">
        <f>F358+F721</f>
        <v>0</v>
      </c>
      <c r="N358">
        <f>G358+G721</f>
        <v>0</v>
      </c>
    </row>
    <row r="359" spans="1:14" x14ac:dyDescent="0.2">
      <c r="A359">
        <f t="shared" si="15"/>
        <v>357</v>
      </c>
      <c r="B359" s="1" t="s">
        <v>620</v>
      </c>
      <c r="C359">
        <v>52</v>
      </c>
      <c r="D359">
        <v>1</v>
      </c>
      <c r="E359">
        <v>-10</v>
      </c>
      <c r="F359">
        <v>-4</v>
      </c>
      <c r="G359">
        <v>-2</v>
      </c>
      <c r="H359">
        <f>_xlfn.XLOOKUP(I359,$B$2:$B$940,$A$2:$A$940,65535)</f>
        <v>65535</v>
      </c>
      <c r="I359" s="1"/>
      <c r="J359">
        <f>C359-C722</f>
        <v>-8</v>
      </c>
      <c r="K359">
        <f>D359-D722</f>
        <v>0</v>
      </c>
      <c r="L359">
        <f>E359+E722</f>
        <v>0</v>
      </c>
      <c r="M359">
        <f>F359+F722</f>
        <v>0</v>
      </c>
      <c r="N359">
        <f>G359+G722</f>
        <v>0</v>
      </c>
    </row>
    <row r="360" spans="1:14" x14ac:dyDescent="0.2">
      <c r="A360">
        <f t="shared" si="15"/>
        <v>358</v>
      </c>
      <c r="B360" s="1" t="s">
        <v>621</v>
      </c>
      <c r="C360">
        <v>52</v>
      </c>
      <c r="D360">
        <v>0</v>
      </c>
      <c r="E360">
        <v>-8</v>
      </c>
      <c r="F360">
        <v>-3</v>
      </c>
      <c r="G360">
        <v>-1</v>
      </c>
      <c r="H360">
        <f>_xlfn.XLOOKUP(I360,$B$2:$B$940,$A$2:$A$940,65535)</f>
        <v>65535</v>
      </c>
      <c r="I360" s="1"/>
      <c r="J360">
        <f>C360-C723</f>
        <v>-8</v>
      </c>
      <c r="K360">
        <f>D360-D723</f>
        <v>0</v>
      </c>
      <c r="L360">
        <f>E360+E723</f>
        <v>0</v>
      </c>
      <c r="M360">
        <f>F360+F723</f>
        <v>0</v>
      </c>
      <c r="N360">
        <f>G360+G723</f>
        <v>0</v>
      </c>
    </row>
    <row r="361" spans="1:14" x14ac:dyDescent="0.2">
      <c r="A361">
        <f t="shared" si="15"/>
        <v>359</v>
      </c>
      <c r="B361" s="1" t="s">
        <v>622</v>
      </c>
      <c r="C361">
        <v>52</v>
      </c>
      <c r="D361">
        <v>1</v>
      </c>
      <c r="E361">
        <v>-8</v>
      </c>
      <c r="F361">
        <v>-3</v>
      </c>
      <c r="G361">
        <v>-1</v>
      </c>
      <c r="H361">
        <f>_xlfn.XLOOKUP(I361,$B$2:$B$940,$A$2:$A$940,65535)</f>
        <v>65535</v>
      </c>
      <c r="I361" s="1"/>
      <c r="J361">
        <f>C361-C724</f>
        <v>-8</v>
      </c>
      <c r="K361">
        <f>D361-D724</f>
        <v>0</v>
      </c>
      <c r="L361">
        <f>E361+E724</f>
        <v>0</v>
      </c>
      <c r="M361">
        <f>F361+F724</f>
        <v>0</v>
      </c>
      <c r="N361">
        <f>G361+G724</f>
        <v>0</v>
      </c>
    </row>
    <row r="362" spans="1:14" x14ac:dyDescent="0.2">
      <c r="A362">
        <f t="shared" si="15"/>
        <v>360</v>
      </c>
      <c r="B362" s="1" t="s">
        <v>623</v>
      </c>
      <c r="C362">
        <v>52</v>
      </c>
      <c r="D362">
        <v>2</v>
      </c>
      <c r="E362">
        <v>-8</v>
      </c>
      <c r="F362">
        <v>-3</v>
      </c>
      <c r="G362">
        <v>-1</v>
      </c>
      <c r="H362">
        <f>_xlfn.XLOOKUP(I362,$B$2:$B$940,$A$2:$A$940,65535)</f>
        <v>65535</v>
      </c>
      <c r="I362" s="1"/>
      <c r="J362">
        <f>C362-C725</f>
        <v>-8</v>
      </c>
      <c r="K362">
        <f>D362-D725</f>
        <v>0</v>
      </c>
      <c r="L362">
        <f>E362+E725</f>
        <v>0</v>
      </c>
      <c r="M362">
        <f>F362+F725</f>
        <v>0</v>
      </c>
      <c r="N362">
        <f>G362+G725</f>
        <v>0</v>
      </c>
    </row>
    <row r="363" spans="1:14" x14ac:dyDescent="0.2">
      <c r="A363">
        <f t="shared" si="15"/>
        <v>361</v>
      </c>
      <c r="B363" s="1" t="s">
        <v>624</v>
      </c>
      <c r="C363">
        <v>52</v>
      </c>
      <c r="D363">
        <v>1</v>
      </c>
      <c r="E363">
        <v>-5</v>
      </c>
      <c r="F363">
        <v>-2</v>
      </c>
      <c r="G363">
        <v>-1</v>
      </c>
      <c r="H363">
        <f>_xlfn.XLOOKUP(I363,$B$2:$B$940,$A$2:$A$940,65535)</f>
        <v>65535</v>
      </c>
      <c r="I363" s="1"/>
      <c r="J363">
        <f>C363-C726</f>
        <v>-8</v>
      </c>
      <c r="K363">
        <f>D363-D726</f>
        <v>0</v>
      </c>
      <c r="L363">
        <f>E363+E726</f>
        <v>0</v>
      </c>
      <c r="M363">
        <f>F363+F726</f>
        <v>0</v>
      </c>
      <c r="N363">
        <f>G363+G726</f>
        <v>0</v>
      </c>
    </row>
    <row r="364" spans="1:14" x14ac:dyDescent="0.2">
      <c r="A364">
        <f t="shared" si="15"/>
        <v>362</v>
      </c>
      <c r="B364" s="1" t="s">
        <v>625</v>
      </c>
      <c r="C364">
        <v>4</v>
      </c>
      <c r="D364">
        <v>0</v>
      </c>
      <c r="E364">
        <v>-5</v>
      </c>
      <c r="F364">
        <v>-2</v>
      </c>
      <c r="G364">
        <v>-1</v>
      </c>
      <c r="H364">
        <f>_xlfn.XLOOKUP(I364,$B$2:$B$940,$A$2:$A$940,65535)</f>
        <v>65535</v>
      </c>
      <c r="I364" s="1"/>
      <c r="J364">
        <f>C364-C727</f>
        <v>-8</v>
      </c>
      <c r="K364">
        <f>D364-D727</f>
        <v>0</v>
      </c>
      <c r="L364">
        <f>E364+E727</f>
        <v>0</v>
      </c>
      <c r="M364">
        <f>F364+F727</f>
        <v>0</v>
      </c>
      <c r="N364">
        <f>G364+G727</f>
        <v>0</v>
      </c>
    </row>
    <row r="365" spans="1:14" x14ac:dyDescent="0.2">
      <c r="A365">
        <f t="shared" si="15"/>
        <v>363</v>
      </c>
      <c r="B365" s="1" t="s">
        <v>626</v>
      </c>
      <c r="C365">
        <v>4</v>
      </c>
      <c r="D365">
        <v>1</v>
      </c>
      <c r="E365">
        <v>-5</v>
      </c>
      <c r="F365">
        <v>-2</v>
      </c>
      <c r="G365">
        <v>-1</v>
      </c>
      <c r="H365">
        <f>_xlfn.XLOOKUP(I365,$B$2:$B$940,$A$2:$A$940,65535)</f>
        <v>65535</v>
      </c>
      <c r="I365" s="1"/>
      <c r="J365">
        <f>C365-C728</f>
        <v>-8</v>
      </c>
      <c r="K365">
        <f>D365-D728</f>
        <v>0</v>
      </c>
      <c r="L365">
        <f>E365+E728</f>
        <v>0</v>
      </c>
      <c r="M365">
        <f>F365+F728</f>
        <v>0</v>
      </c>
      <c r="N365">
        <f>G365+G728</f>
        <v>0</v>
      </c>
    </row>
    <row r="366" spans="1:14" x14ac:dyDescent="0.2">
      <c r="A366">
        <f t="shared" si="15"/>
        <v>364</v>
      </c>
      <c r="B366" s="1" t="s">
        <v>627</v>
      </c>
      <c r="C366">
        <v>6</v>
      </c>
      <c r="D366">
        <v>-2</v>
      </c>
      <c r="E366">
        <v>-5</v>
      </c>
      <c r="F366">
        <v>-2</v>
      </c>
      <c r="G366">
        <v>-1</v>
      </c>
      <c r="H366">
        <f>_xlfn.XLOOKUP(I366,$B$2:$B$940,$A$2:$A$940,65535)</f>
        <v>65535</v>
      </c>
      <c r="I366" s="1"/>
      <c r="J366">
        <f>C366-C729</f>
        <v>-8</v>
      </c>
      <c r="K366">
        <f>D366-D729</f>
        <v>0</v>
      </c>
      <c r="L366">
        <f>E366+E729</f>
        <v>0</v>
      </c>
      <c r="M366">
        <f>F366+F729</f>
        <v>0</v>
      </c>
      <c r="N366">
        <f>G366+G729</f>
        <v>0</v>
      </c>
    </row>
    <row r="367" spans="1:14" x14ac:dyDescent="0.2">
      <c r="A367">
        <f t="shared" si="15"/>
        <v>365</v>
      </c>
      <c r="B367" s="1" t="s">
        <v>628</v>
      </c>
      <c r="C367">
        <v>7</v>
      </c>
      <c r="D367">
        <v>-2</v>
      </c>
      <c r="E367">
        <v>-5</v>
      </c>
      <c r="F367">
        <v>-2</v>
      </c>
      <c r="G367">
        <v>-1</v>
      </c>
      <c r="H367">
        <f>_xlfn.XLOOKUP(I367,$B$2:$B$940,$A$2:$A$940,65535)</f>
        <v>65535</v>
      </c>
      <c r="I367" s="1"/>
      <c r="J367">
        <f>C367-C730</f>
        <v>-8</v>
      </c>
      <c r="K367">
        <f>D367-D730</f>
        <v>0</v>
      </c>
      <c r="L367">
        <f>E367+E730</f>
        <v>0</v>
      </c>
      <c r="M367">
        <f>F367+F730</f>
        <v>0</v>
      </c>
      <c r="N367">
        <f>G367+G730</f>
        <v>0</v>
      </c>
    </row>
    <row r="368" spans="1:14" ht="18" customHeight="1" x14ac:dyDescent="0.2">
      <c r="A368">
        <f t="shared" si="15"/>
        <v>366</v>
      </c>
      <c r="B368" s="1" t="s">
        <v>629</v>
      </c>
      <c r="C368">
        <v>5</v>
      </c>
      <c r="D368">
        <v>0</v>
      </c>
      <c r="E368">
        <v>0</v>
      </c>
      <c r="F368">
        <v>0</v>
      </c>
      <c r="G368">
        <v>0</v>
      </c>
      <c r="H368">
        <f>_xlfn.XLOOKUP(I368,$B$2:$B$940,$A$2:$A$940,65535)</f>
        <v>65535</v>
      </c>
      <c r="I368" s="1"/>
      <c r="J368">
        <f>C368-C731</f>
        <v>-8</v>
      </c>
      <c r="K368">
        <f>D368-D731</f>
        <v>0</v>
      </c>
      <c r="L368">
        <f>E368+E731</f>
        <v>0</v>
      </c>
      <c r="M368">
        <f>F368+F731</f>
        <v>0</v>
      </c>
      <c r="N368">
        <f>G368+G731</f>
        <v>0</v>
      </c>
    </row>
    <row r="369" spans="1:14" ht="18" customHeight="1" x14ac:dyDescent="0.2">
      <c r="A369">
        <f t="shared" si="15"/>
        <v>367</v>
      </c>
      <c r="B369" s="1" t="s">
        <v>751</v>
      </c>
      <c r="C369">
        <v>5</v>
      </c>
      <c r="D369">
        <v>0</v>
      </c>
      <c r="E369">
        <v>0</v>
      </c>
      <c r="F369">
        <v>0</v>
      </c>
      <c r="G369">
        <v>0</v>
      </c>
      <c r="H369">
        <f>_xlfn.XLOOKUP(I369,$B$2:$B$940,$A$2:$A$940,65535)</f>
        <v>65535</v>
      </c>
      <c r="I369" s="1"/>
      <c r="J369">
        <f>C369-C732</f>
        <v>-8</v>
      </c>
      <c r="K369">
        <f>D369-D732</f>
        <v>0</v>
      </c>
      <c r="L369">
        <f>E369+E732</f>
        <v>0</v>
      </c>
      <c r="M369">
        <f>F369+F732</f>
        <v>0</v>
      </c>
      <c r="N369">
        <f>G369+G732</f>
        <v>0</v>
      </c>
    </row>
    <row r="370" spans="1:14" x14ac:dyDescent="0.2">
      <c r="A370">
        <f t="shared" si="15"/>
        <v>368</v>
      </c>
      <c r="B370" s="1" t="s">
        <v>752</v>
      </c>
      <c r="C370">
        <v>4</v>
      </c>
      <c r="D370">
        <v>1</v>
      </c>
      <c r="E370">
        <v>-5</v>
      </c>
      <c r="F370">
        <v>-2</v>
      </c>
      <c r="G370">
        <v>-1</v>
      </c>
      <c r="H370">
        <f>_xlfn.XLOOKUP(I370,$B$2:$B$940,$A$2:$A$940,65535)</f>
        <v>65535</v>
      </c>
      <c r="J370">
        <f>C370-C733</f>
        <v>-8</v>
      </c>
      <c r="K370">
        <f>D370-D733</f>
        <v>0</v>
      </c>
      <c r="L370">
        <f>E370+E733</f>
        <v>0</v>
      </c>
      <c r="M370">
        <f>F370+F733</f>
        <v>0</v>
      </c>
      <c r="N370">
        <f>G370+G733</f>
        <v>0</v>
      </c>
    </row>
    <row r="371" spans="1:14" x14ac:dyDescent="0.2">
      <c r="A371">
        <f t="shared" si="15"/>
        <v>369</v>
      </c>
      <c r="B371" s="1" t="s">
        <v>753</v>
      </c>
      <c r="C371">
        <v>4</v>
      </c>
      <c r="D371">
        <v>1</v>
      </c>
      <c r="E371">
        <v>-5</v>
      </c>
      <c r="F371">
        <v>-2</v>
      </c>
      <c r="G371">
        <v>-1</v>
      </c>
      <c r="H371">
        <f>_xlfn.XLOOKUP(I371,$B$2:$B$940,$A$2:$A$940,65535)</f>
        <v>65535</v>
      </c>
      <c r="J371">
        <f>C371-C734</f>
        <v>-8</v>
      </c>
      <c r="K371">
        <f>D371-D734</f>
        <v>0</v>
      </c>
      <c r="L371">
        <f>E371+E734</f>
        <v>0</v>
      </c>
      <c r="M371">
        <f>F371+F734</f>
        <v>0</v>
      </c>
      <c r="N371">
        <f>G371+G734</f>
        <v>0</v>
      </c>
    </row>
    <row r="372" spans="1:14" x14ac:dyDescent="0.2">
      <c r="A372">
        <f t="shared" si="15"/>
        <v>370</v>
      </c>
      <c r="B372" s="1" t="s">
        <v>754</v>
      </c>
      <c r="C372">
        <v>4</v>
      </c>
      <c r="D372">
        <v>1</v>
      </c>
      <c r="E372">
        <v>-5</v>
      </c>
      <c r="F372">
        <v>-2</v>
      </c>
      <c r="G372">
        <v>-1</v>
      </c>
      <c r="H372">
        <f>_xlfn.XLOOKUP(I372,$B$2:$B$940,$A$2:$A$940,65535)</f>
        <v>65535</v>
      </c>
      <c r="J372">
        <f>C372-C735</f>
        <v>-8</v>
      </c>
      <c r="K372">
        <f>D372-D735</f>
        <v>0</v>
      </c>
      <c r="L372">
        <f>E372+E735</f>
        <v>0</v>
      </c>
      <c r="M372">
        <f>F372+F735</f>
        <v>0</v>
      </c>
      <c r="N372">
        <f>G372+G735</f>
        <v>0</v>
      </c>
    </row>
    <row r="373" spans="1:14" x14ac:dyDescent="0.2">
      <c r="A373">
        <f t="shared" si="15"/>
        <v>371</v>
      </c>
      <c r="B373" s="1" t="s">
        <v>755</v>
      </c>
      <c r="C373">
        <v>4</v>
      </c>
      <c r="D373">
        <v>0</v>
      </c>
      <c r="E373">
        <v>-5</v>
      </c>
      <c r="F373">
        <v>-2</v>
      </c>
      <c r="G373">
        <v>-1</v>
      </c>
      <c r="H373">
        <f>_xlfn.XLOOKUP(I373,$B$2:$B$940,$A$2:$A$940,65535)</f>
        <v>65535</v>
      </c>
      <c r="J373">
        <f>C373-C736</f>
        <v>-8</v>
      </c>
      <c r="K373">
        <f>D373-D736</f>
        <v>0</v>
      </c>
      <c r="L373">
        <f>E373+E736</f>
        <v>0</v>
      </c>
      <c r="M373">
        <f>F373+F736</f>
        <v>0</v>
      </c>
      <c r="N373">
        <f>G373+G736</f>
        <v>0</v>
      </c>
    </row>
    <row r="374" spans="1:14" x14ac:dyDescent="0.2">
      <c r="A374">
        <f t="shared" si="15"/>
        <v>372</v>
      </c>
      <c r="B374" s="1" t="s">
        <v>756</v>
      </c>
      <c r="C374">
        <v>4</v>
      </c>
      <c r="D374">
        <v>-1</v>
      </c>
      <c r="E374">
        <v>-2</v>
      </c>
      <c r="F374">
        <v>-1</v>
      </c>
      <c r="G374">
        <v>0</v>
      </c>
      <c r="H374">
        <f>_xlfn.XLOOKUP(I374,$B$2:$B$940,$A$2:$A$940,65535)</f>
        <v>65535</v>
      </c>
      <c r="J374">
        <f>C374-C737</f>
        <v>-8</v>
      </c>
      <c r="K374">
        <f>D374-D737</f>
        <v>0</v>
      </c>
      <c r="L374">
        <f>E374+E737</f>
        <v>0</v>
      </c>
      <c r="M374">
        <f>F374+F737</f>
        <v>0</v>
      </c>
      <c r="N374">
        <f>G374+G737</f>
        <v>0</v>
      </c>
    </row>
    <row r="375" spans="1:14" x14ac:dyDescent="0.2">
      <c r="A375">
        <f t="shared" si="15"/>
        <v>373</v>
      </c>
      <c r="B375" s="1" t="s">
        <v>757</v>
      </c>
      <c r="C375">
        <v>6</v>
      </c>
      <c r="D375">
        <v>-1</v>
      </c>
      <c r="E375">
        <v>-2</v>
      </c>
      <c r="F375">
        <v>-1</v>
      </c>
      <c r="G375">
        <v>-1</v>
      </c>
      <c r="H375">
        <f>_xlfn.XLOOKUP(I375,$B$2:$B$940,$A$2:$A$940,65535)</f>
        <v>65535</v>
      </c>
      <c r="J375">
        <f>C375-C738</f>
        <v>-8</v>
      </c>
      <c r="K375">
        <f>D375-D738</f>
        <v>0</v>
      </c>
      <c r="L375">
        <f>E375+E738</f>
        <v>0</v>
      </c>
      <c r="M375">
        <f>F375+F738</f>
        <v>0</v>
      </c>
      <c r="N375">
        <f>G375+G738</f>
        <v>0</v>
      </c>
    </row>
    <row r="376" spans="1:14" x14ac:dyDescent="0.2">
      <c r="A376">
        <f t="shared" si="15"/>
        <v>374</v>
      </c>
      <c r="B376" s="1" t="s">
        <v>758</v>
      </c>
      <c r="C376">
        <v>5</v>
      </c>
      <c r="D376">
        <v>-1</v>
      </c>
      <c r="E376">
        <v>-5</v>
      </c>
      <c r="F376">
        <v>-2</v>
      </c>
      <c r="G376">
        <v>-1</v>
      </c>
      <c r="H376">
        <f>_xlfn.XLOOKUP(I376,$B$2:$B$940,$A$2:$A$940,65535)</f>
        <v>65535</v>
      </c>
      <c r="J376">
        <f>C376-C739</f>
        <v>-8</v>
      </c>
      <c r="K376">
        <f>D376-D739</f>
        <v>0</v>
      </c>
      <c r="L376">
        <f>E376+E739</f>
        <v>0</v>
      </c>
      <c r="M376">
        <f>F376+F739</f>
        <v>0</v>
      </c>
      <c r="N376">
        <f>G376+G739</f>
        <v>0</v>
      </c>
    </row>
    <row r="377" spans="1:14" ht="18" customHeight="1" x14ac:dyDescent="0.2">
      <c r="A377">
        <f t="shared" si="15"/>
        <v>375</v>
      </c>
      <c r="B377" s="1" t="s">
        <v>767</v>
      </c>
      <c r="C377">
        <v>5</v>
      </c>
      <c r="D377">
        <v>0</v>
      </c>
      <c r="E377">
        <v>0</v>
      </c>
      <c r="F377">
        <v>0</v>
      </c>
      <c r="G377">
        <v>0</v>
      </c>
      <c r="H377">
        <f>_xlfn.XLOOKUP(I377,$B$2:$B$940,$A$2:$A$940,65535)</f>
        <v>65535</v>
      </c>
      <c r="I377" s="1"/>
      <c r="J377">
        <f>C377-C740</f>
        <v>-8</v>
      </c>
      <c r="K377">
        <f>D377-D740</f>
        <v>0</v>
      </c>
      <c r="L377">
        <f>E377+E740</f>
        <v>0</v>
      </c>
      <c r="M377">
        <f>F377+F740</f>
        <v>0</v>
      </c>
      <c r="N377">
        <f>G377+G740</f>
        <v>0</v>
      </c>
    </row>
    <row r="378" spans="1:14" x14ac:dyDescent="0.2">
      <c r="A378">
        <f t="shared" si="15"/>
        <v>376</v>
      </c>
      <c r="B378" s="1" t="s">
        <v>768</v>
      </c>
      <c r="C378">
        <v>4</v>
      </c>
      <c r="D378">
        <v>1</v>
      </c>
      <c r="E378">
        <v>-5</v>
      </c>
      <c r="F378">
        <v>-2</v>
      </c>
      <c r="G378">
        <v>-1</v>
      </c>
      <c r="H378">
        <f>_xlfn.XLOOKUP(I378,$B$2:$B$940,$A$2:$A$940,65535)</f>
        <v>65535</v>
      </c>
      <c r="J378">
        <f>C378-C741</f>
        <v>-8</v>
      </c>
      <c r="K378">
        <f>D378-D741</f>
        <v>0</v>
      </c>
      <c r="L378">
        <f>E378+E741</f>
        <v>0</v>
      </c>
      <c r="M378">
        <f>F378+F741</f>
        <v>0</v>
      </c>
      <c r="N378">
        <f>G378+G741</f>
        <v>0</v>
      </c>
    </row>
    <row r="379" spans="1:14" x14ac:dyDescent="0.2">
      <c r="A379">
        <f t="shared" si="15"/>
        <v>377</v>
      </c>
      <c r="B379" s="1" t="s">
        <v>769</v>
      </c>
      <c r="C379">
        <v>4</v>
      </c>
      <c r="D379">
        <v>1</v>
      </c>
      <c r="E379">
        <v>-5</v>
      </c>
      <c r="F379">
        <v>-2</v>
      </c>
      <c r="G379">
        <v>-1</v>
      </c>
      <c r="H379">
        <f>_xlfn.XLOOKUP(I379,$B$2:$B$940,$A$2:$A$940,65535)</f>
        <v>65535</v>
      </c>
      <c r="J379">
        <f>C379-C742</f>
        <v>-8</v>
      </c>
      <c r="K379">
        <f>D379-D742</f>
        <v>0</v>
      </c>
      <c r="L379">
        <f>E379+E742</f>
        <v>0</v>
      </c>
      <c r="M379">
        <f>F379+F742</f>
        <v>0</v>
      </c>
      <c r="N379">
        <f>G379+G742</f>
        <v>0</v>
      </c>
    </row>
    <row r="380" spans="1:14" x14ac:dyDescent="0.2">
      <c r="A380">
        <f t="shared" si="15"/>
        <v>378</v>
      </c>
      <c r="B380" s="1" t="s">
        <v>770</v>
      </c>
      <c r="C380">
        <v>4</v>
      </c>
      <c r="D380">
        <v>1</v>
      </c>
      <c r="E380">
        <v>-5</v>
      </c>
      <c r="F380">
        <v>-2</v>
      </c>
      <c r="G380">
        <v>-1</v>
      </c>
      <c r="H380">
        <f>_xlfn.XLOOKUP(I380,$B$2:$B$940,$A$2:$A$940,65535)</f>
        <v>65535</v>
      </c>
      <c r="J380">
        <f>C380-C743</f>
        <v>-8</v>
      </c>
      <c r="K380">
        <f>D380-D743</f>
        <v>0</v>
      </c>
      <c r="L380">
        <f>E380+E743</f>
        <v>0</v>
      </c>
      <c r="M380">
        <f>F380+F743</f>
        <v>0</v>
      </c>
      <c r="N380">
        <f>G380+G743</f>
        <v>0</v>
      </c>
    </row>
    <row r="381" spans="1:14" x14ac:dyDescent="0.2">
      <c r="A381">
        <f t="shared" si="15"/>
        <v>379</v>
      </c>
      <c r="B381" s="1" t="s">
        <v>771</v>
      </c>
      <c r="C381">
        <v>4</v>
      </c>
      <c r="D381">
        <v>0</v>
      </c>
      <c r="E381">
        <v>-5</v>
      </c>
      <c r="F381">
        <v>-2</v>
      </c>
      <c r="G381">
        <v>-1</v>
      </c>
      <c r="H381">
        <f>_xlfn.XLOOKUP(I381,$B$2:$B$940,$A$2:$A$940,65535)</f>
        <v>65535</v>
      </c>
      <c r="J381">
        <f>C381-C744</f>
        <v>-8</v>
      </c>
      <c r="K381">
        <f>D381-D744</f>
        <v>0</v>
      </c>
      <c r="L381">
        <f>E381+E744</f>
        <v>0</v>
      </c>
      <c r="M381">
        <f>F381+F744</f>
        <v>0</v>
      </c>
      <c r="N381">
        <f>G381+G744</f>
        <v>0</v>
      </c>
    </row>
    <row r="382" spans="1:14" x14ac:dyDescent="0.2">
      <c r="A382">
        <f t="shared" si="15"/>
        <v>380</v>
      </c>
      <c r="B382" s="1" t="s">
        <v>772</v>
      </c>
      <c r="C382">
        <v>4</v>
      </c>
      <c r="D382">
        <v>-1</v>
      </c>
      <c r="E382">
        <v>-2</v>
      </c>
      <c r="F382">
        <v>-1</v>
      </c>
      <c r="G382">
        <v>0</v>
      </c>
      <c r="H382">
        <f>_xlfn.XLOOKUP(I382,$B$2:$B$940,$A$2:$A$940,65535)</f>
        <v>65535</v>
      </c>
      <c r="J382">
        <f>C382-C745</f>
        <v>-8</v>
      </c>
      <c r="K382">
        <f>D382-D745</f>
        <v>0</v>
      </c>
      <c r="L382">
        <f>E382+E745</f>
        <v>0</v>
      </c>
      <c r="M382">
        <f>F382+F745</f>
        <v>0</v>
      </c>
      <c r="N382">
        <f>G382+G745</f>
        <v>0</v>
      </c>
    </row>
    <row r="383" spans="1:14" x14ac:dyDescent="0.2">
      <c r="A383">
        <f t="shared" si="15"/>
        <v>381</v>
      </c>
      <c r="B383" s="1" t="s">
        <v>773</v>
      </c>
      <c r="C383">
        <v>6</v>
      </c>
      <c r="D383">
        <v>-1</v>
      </c>
      <c r="E383">
        <v>-2</v>
      </c>
      <c r="F383">
        <v>-1</v>
      </c>
      <c r="G383">
        <v>0</v>
      </c>
      <c r="H383">
        <f>_xlfn.XLOOKUP(I383,$B$2:$B$940,$A$2:$A$940,65535)</f>
        <v>65535</v>
      </c>
      <c r="J383">
        <f>C383-C746</f>
        <v>-8</v>
      </c>
      <c r="K383">
        <f>D383-D746</f>
        <v>0</v>
      </c>
      <c r="L383">
        <f>E383+E746</f>
        <v>0</v>
      </c>
      <c r="M383">
        <f>F383+F746</f>
        <v>0</v>
      </c>
      <c r="N383">
        <f>G383+G746</f>
        <v>1</v>
      </c>
    </row>
    <row r="384" spans="1:14" x14ac:dyDescent="0.2">
      <c r="A384">
        <f t="shared" si="15"/>
        <v>382</v>
      </c>
      <c r="B384" s="1" t="s">
        <v>774</v>
      </c>
      <c r="C384">
        <v>19</v>
      </c>
      <c r="D384">
        <v>-1</v>
      </c>
      <c r="E384">
        <v>-5</v>
      </c>
      <c r="F384">
        <v>-2</v>
      </c>
      <c r="G384">
        <v>-1</v>
      </c>
      <c r="H384">
        <f>_xlfn.XLOOKUP(I384,$B$2:$B$940,$A$2:$A$940,65535)</f>
        <v>51</v>
      </c>
      <c r="I384" s="1" t="s">
        <v>234</v>
      </c>
      <c r="J384">
        <f>C384-C747</f>
        <v>0</v>
      </c>
      <c r="K384">
        <f>D384-D747</f>
        <v>0</v>
      </c>
      <c r="L384">
        <f>E384+E747</f>
        <v>0</v>
      </c>
      <c r="M384">
        <f>F384+F747</f>
        <v>0</v>
      </c>
      <c r="N384">
        <f>G384+G747</f>
        <v>0</v>
      </c>
    </row>
    <row r="385" spans="1:14" x14ac:dyDescent="0.2">
      <c r="A385">
        <f t="shared" si="15"/>
        <v>383</v>
      </c>
      <c r="B385" s="1" t="s">
        <v>831</v>
      </c>
      <c r="C385">
        <v>120</v>
      </c>
      <c r="D385">
        <v>0</v>
      </c>
      <c r="E385">
        <v>0</v>
      </c>
      <c r="F385">
        <v>0</v>
      </c>
      <c r="G385">
        <v>0</v>
      </c>
      <c r="H385">
        <f>_xlfn.XLOOKUP(I385,$B$2:$B$940,$A$2:$A$940,65535)</f>
        <v>65535</v>
      </c>
      <c r="J385">
        <f>C385-C818</f>
        <v>116</v>
      </c>
      <c r="K385">
        <f>D385-D818</f>
        <v>2</v>
      </c>
      <c r="L385">
        <f>E385+E818</f>
        <v>0</v>
      </c>
      <c r="M385">
        <f>F385+F818</f>
        <v>0</v>
      </c>
      <c r="N385">
        <f>G385+G818</f>
        <v>0</v>
      </c>
    </row>
    <row r="386" spans="1:14" x14ac:dyDescent="0.2">
      <c r="A386">
        <f t="shared" si="15"/>
        <v>384</v>
      </c>
      <c r="B386" s="1" t="s">
        <v>830</v>
      </c>
      <c r="C386">
        <v>121</v>
      </c>
      <c r="D386">
        <v>0</v>
      </c>
      <c r="E386">
        <v>0</v>
      </c>
      <c r="F386">
        <v>0</v>
      </c>
      <c r="G386">
        <v>0</v>
      </c>
      <c r="H386">
        <f>_xlfn.XLOOKUP(I386,$B$2:$B$940,$A$2:$A$940,65535)</f>
        <v>65535</v>
      </c>
      <c r="J386">
        <f>C386-C819</f>
        <v>116</v>
      </c>
      <c r="K386">
        <f>D386-D819</f>
        <v>1</v>
      </c>
      <c r="L386">
        <f>E386+E819</f>
        <v>0</v>
      </c>
      <c r="M386">
        <f>F386+F819</f>
        <v>0</v>
      </c>
      <c r="N386">
        <f>G386+G819</f>
        <v>0</v>
      </c>
    </row>
    <row r="387" spans="1:14" x14ac:dyDescent="0.2">
      <c r="A387">
        <f t="shared" si="15"/>
        <v>385</v>
      </c>
      <c r="B387" s="1" t="s">
        <v>832</v>
      </c>
      <c r="C387">
        <v>122</v>
      </c>
      <c r="D387">
        <v>0</v>
      </c>
      <c r="E387">
        <v>0</v>
      </c>
      <c r="F387">
        <v>0</v>
      </c>
      <c r="G387">
        <v>0</v>
      </c>
      <c r="H387">
        <f>_xlfn.XLOOKUP(I387,$B$2:$B$940,$A$2:$A$940,65535)</f>
        <v>65535</v>
      </c>
      <c r="J387">
        <f>C387-C820</f>
        <v>117</v>
      </c>
      <c r="K387">
        <f>D387-D820</f>
        <v>0</v>
      </c>
      <c r="L387">
        <f>E387+E820</f>
        <v>0</v>
      </c>
      <c r="M387">
        <f>F387+F820</f>
        <v>0</v>
      </c>
      <c r="N387">
        <f>G387+G820</f>
        <v>0</v>
      </c>
    </row>
    <row r="388" spans="1:14" x14ac:dyDescent="0.2">
      <c r="A388">
        <f t="shared" ref="A388:A459" si="16">A387+1</f>
        <v>386</v>
      </c>
      <c r="B388" s="1" t="s">
        <v>833</v>
      </c>
      <c r="C388">
        <v>123</v>
      </c>
      <c r="D388">
        <v>0</v>
      </c>
      <c r="E388">
        <v>0</v>
      </c>
      <c r="F388">
        <v>0</v>
      </c>
      <c r="G388">
        <v>0</v>
      </c>
      <c r="H388">
        <f>_xlfn.XLOOKUP(I388,$B$2:$B$940,$A$2:$A$940,65535)</f>
        <v>65535</v>
      </c>
      <c r="J388">
        <f>C388-C821</f>
        <v>118</v>
      </c>
      <c r="K388">
        <f>D388-D821</f>
        <v>-1</v>
      </c>
      <c r="L388">
        <f>E388+E821</f>
        <v>0</v>
      </c>
      <c r="M388">
        <f>F388+F821</f>
        <v>0</v>
      </c>
      <c r="N388">
        <f>G388+G821</f>
        <v>0</v>
      </c>
    </row>
    <row r="389" spans="1:14" x14ac:dyDescent="0.2">
      <c r="A389">
        <f t="shared" si="16"/>
        <v>387</v>
      </c>
      <c r="B389" s="1" t="s">
        <v>834</v>
      </c>
      <c r="C389">
        <v>122</v>
      </c>
      <c r="D389">
        <v>0</v>
      </c>
      <c r="E389">
        <v>0</v>
      </c>
      <c r="F389">
        <v>0</v>
      </c>
      <c r="G389">
        <v>0</v>
      </c>
      <c r="H389">
        <f>_xlfn.XLOOKUP(I389,$B$2:$B$940,$A$2:$A$940,65535)</f>
        <v>65535</v>
      </c>
      <c r="J389">
        <f>C389-C822</f>
        <v>117</v>
      </c>
      <c r="K389">
        <f>D389-D822</f>
        <v>-2</v>
      </c>
      <c r="L389">
        <f>E389+E822</f>
        <v>0</v>
      </c>
      <c r="M389">
        <f>F389+F822</f>
        <v>0</v>
      </c>
      <c r="N389">
        <f>G389+G822</f>
        <v>0</v>
      </c>
    </row>
    <row r="390" spans="1:14" x14ac:dyDescent="0.2">
      <c r="A390">
        <f t="shared" si="16"/>
        <v>388</v>
      </c>
      <c r="B390" s="1" t="s">
        <v>835</v>
      </c>
      <c r="C390">
        <v>121</v>
      </c>
      <c r="D390">
        <v>0</v>
      </c>
      <c r="E390">
        <v>0</v>
      </c>
      <c r="F390">
        <v>0</v>
      </c>
      <c r="G390">
        <v>0</v>
      </c>
      <c r="H390">
        <f>_xlfn.XLOOKUP(I390,$B$2:$B$940,$A$2:$A$940,65535)</f>
        <v>65535</v>
      </c>
      <c r="J390">
        <f>C390-C823</f>
        <v>116</v>
      </c>
      <c r="K390">
        <f>D390-D823</f>
        <v>-4</v>
      </c>
      <c r="L390">
        <f>E390+E823</f>
        <v>0</v>
      </c>
      <c r="M390">
        <f>F390+F823</f>
        <v>0</v>
      </c>
      <c r="N390">
        <f>G390+G823</f>
        <v>0</v>
      </c>
    </row>
    <row r="391" spans="1:14" x14ac:dyDescent="0.2">
      <c r="A391">
        <f t="shared" si="16"/>
        <v>389</v>
      </c>
      <c r="B391" s="1" t="s">
        <v>836</v>
      </c>
      <c r="C391">
        <v>120</v>
      </c>
      <c r="D391">
        <v>0</v>
      </c>
      <c r="E391">
        <v>0</v>
      </c>
      <c r="F391">
        <v>0</v>
      </c>
      <c r="G391">
        <v>0</v>
      </c>
      <c r="H391">
        <f>_xlfn.XLOOKUP(I391,$B$2:$B$940,$A$2:$A$940,65535)</f>
        <v>65535</v>
      </c>
      <c r="J391">
        <f>C391-C824</f>
        <v>115</v>
      </c>
      <c r="K391">
        <f>D391-D824</f>
        <v>-7</v>
      </c>
      <c r="L391">
        <f>E391+E824</f>
        <v>0</v>
      </c>
      <c r="M391">
        <f>F391+F824</f>
        <v>0</v>
      </c>
      <c r="N391">
        <f>G391+G824</f>
        <v>0</v>
      </c>
    </row>
    <row r="392" spans="1:14" x14ac:dyDescent="0.2">
      <c r="A392">
        <f t="shared" si="16"/>
        <v>390</v>
      </c>
      <c r="B392" s="1" t="s">
        <v>837</v>
      </c>
      <c r="C392">
        <v>121</v>
      </c>
      <c r="D392">
        <v>0</v>
      </c>
      <c r="E392">
        <v>-5</v>
      </c>
      <c r="F392">
        <v>-2</v>
      </c>
      <c r="G392">
        <v>-1</v>
      </c>
      <c r="H392">
        <f>_xlfn.XLOOKUP(I392,$B$2:$B$940,$A$2:$A$940,65535)</f>
        <v>65535</v>
      </c>
      <c r="J392">
        <f>C392-C825</f>
        <v>115</v>
      </c>
      <c r="K392">
        <f>D392-D825</f>
        <v>-11</v>
      </c>
      <c r="L392">
        <f>E392+E825</f>
        <v>-5</v>
      </c>
      <c r="M392">
        <f>F392+F825</f>
        <v>-2</v>
      </c>
      <c r="N392">
        <f>G392+G825</f>
        <v>-1</v>
      </c>
    </row>
    <row r="393" spans="1:14" x14ac:dyDescent="0.2">
      <c r="A393">
        <f t="shared" si="16"/>
        <v>391</v>
      </c>
      <c r="B393" s="1" t="s">
        <v>838</v>
      </c>
      <c r="C393">
        <v>120</v>
      </c>
      <c r="D393">
        <v>0</v>
      </c>
      <c r="E393">
        <v>-5</v>
      </c>
      <c r="F393">
        <v>-2</v>
      </c>
      <c r="G393">
        <v>-1</v>
      </c>
      <c r="H393">
        <f>_xlfn.XLOOKUP(I393,$B$2:$B$940,$A$2:$A$940,65535)</f>
        <v>65535</v>
      </c>
      <c r="J393">
        <f>C393-C826</f>
        <v>113</v>
      </c>
      <c r="K393">
        <f>D393-D826</f>
        <v>-15</v>
      </c>
      <c r="L393">
        <f>E393+E826</f>
        <v>-5</v>
      </c>
      <c r="M393">
        <f>F393+F826</f>
        <v>-2</v>
      </c>
      <c r="N393">
        <f>G393+G826</f>
        <v>-1</v>
      </c>
    </row>
    <row r="394" spans="1:14" x14ac:dyDescent="0.2">
      <c r="A394">
        <f t="shared" si="16"/>
        <v>392</v>
      </c>
      <c r="B394" s="1" t="s">
        <v>839</v>
      </c>
      <c r="C394">
        <v>121</v>
      </c>
      <c r="D394">
        <v>0</v>
      </c>
      <c r="E394">
        <v>-5</v>
      </c>
      <c r="F394">
        <v>-2</v>
      </c>
      <c r="G394">
        <v>-1</v>
      </c>
      <c r="H394">
        <f>_xlfn.XLOOKUP(I394,$B$2:$B$940,$A$2:$A$940,65535)</f>
        <v>65535</v>
      </c>
      <c r="J394">
        <f>C394-C827</f>
        <v>121</v>
      </c>
      <c r="K394">
        <f>D394-D827</f>
        <v>0</v>
      </c>
      <c r="L394">
        <f>E394+E827</f>
        <v>-5</v>
      </c>
      <c r="M394">
        <f>F394+F827</f>
        <v>-2</v>
      </c>
      <c r="N394">
        <f>G394+G827</f>
        <v>-1</v>
      </c>
    </row>
    <row r="395" spans="1:14" x14ac:dyDescent="0.2">
      <c r="A395">
        <f t="shared" si="16"/>
        <v>393</v>
      </c>
      <c r="B395" s="1" t="s">
        <v>840</v>
      </c>
      <c r="C395">
        <v>120</v>
      </c>
      <c r="D395">
        <v>0</v>
      </c>
      <c r="E395">
        <v>-5</v>
      </c>
      <c r="F395">
        <v>-2</v>
      </c>
      <c r="G395">
        <v>-1</v>
      </c>
      <c r="H395">
        <f>_xlfn.XLOOKUP(I395,$B$2:$B$940,$A$2:$A$940,65535)</f>
        <v>65535</v>
      </c>
      <c r="J395">
        <f>C395-C828</f>
        <v>119</v>
      </c>
      <c r="K395">
        <f>D395-D828</f>
        <v>0</v>
      </c>
      <c r="L395">
        <f>E395+E828</f>
        <v>-5</v>
      </c>
      <c r="M395">
        <f>F395+F828</f>
        <v>-2</v>
      </c>
      <c r="N395">
        <f>G395+G828</f>
        <v>-1</v>
      </c>
    </row>
    <row r="396" spans="1:14" x14ac:dyDescent="0.2">
      <c r="A396">
        <f t="shared" si="16"/>
        <v>394</v>
      </c>
      <c r="B396" s="1" t="s">
        <v>841</v>
      </c>
      <c r="C396">
        <v>121</v>
      </c>
      <c r="D396">
        <v>0</v>
      </c>
      <c r="E396">
        <v>5</v>
      </c>
      <c r="F396">
        <v>2</v>
      </c>
      <c r="G396">
        <v>1</v>
      </c>
      <c r="H396">
        <f>_xlfn.XLOOKUP(I396,$B$2:$B$940,$A$2:$A$940,65535)</f>
        <v>65535</v>
      </c>
      <c r="J396">
        <f>C396-C829</f>
        <v>119</v>
      </c>
      <c r="K396">
        <f>D396-D829</f>
        <v>0</v>
      </c>
      <c r="L396">
        <f>E396+E829</f>
        <v>5</v>
      </c>
      <c r="M396">
        <f>F396+F829</f>
        <v>2</v>
      </c>
      <c r="N396">
        <f>G396+G829</f>
        <v>1</v>
      </c>
    </row>
    <row r="397" spans="1:14" x14ac:dyDescent="0.2">
      <c r="A397">
        <f t="shared" si="16"/>
        <v>395</v>
      </c>
      <c r="B397" s="1" t="s">
        <v>842</v>
      </c>
      <c r="C397">
        <v>120</v>
      </c>
      <c r="D397">
        <v>0</v>
      </c>
      <c r="E397">
        <v>5</v>
      </c>
      <c r="F397">
        <v>2</v>
      </c>
      <c r="G397">
        <v>1</v>
      </c>
      <c r="H397">
        <f>_xlfn.XLOOKUP(I397,$B$2:$B$940,$A$2:$A$940,65535)</f>
        <v>65535</v>
      </c>
      <c r="J397">
        <f>C397-C830</f>
        <v>117</v>
      </c>
      <c r="K397">
        <f>D397-D830</f>
        <v>0</v>
      </c>
      <c r="L397">
        <f>E397+E830</f>
        <v>5</v>
      </c>
      <c r="M397">
        <f>F397+F830</f>
        <v>2</v>
      </c>
      <c r="N397">
        <f>G397+G830</f>
        <v>1</v>
      </c>
    </row>
    <row r="398" spans="1:14" x14ac:dyDescent="0.2">
      <c r="A398">
        <f t="shared" si="16"/>
        <v>396</v>
      </c>
      <c r="B398" s="1" t="s">
        <v>843</v>
      </c>
      <c r="C398">
        <v>121</v>
      </c>
      <c r="D398">
        <v>0</v>
      </c>
      <c r="E398">
        <v>5</v>
      </c>
      <c r="F398">
        <v>2</v>
      </c>
      <c r="G398">
        <v>1</v>
      </c>
      <c r="H398">
        <f>_xlfn.XLOOKUP(I398,$B$2:$B$940,$A$2:$A$940,65535)</f>
        <v>65535</v>
      </c>
      <c r="J398">
        <f>C398-C831</f>
        <v>105</v>
      </c>
      <c r="K398">
        <f>D398-D831</f>
        <v>0</v>
      </c>
      <c r="L398">
        <f>E398+E831</f>
        <v>5</v>
      </c>
      <c r="M398">
        <f>F398+F831</f>
        <v>2</v>
      </c>
      <c r="N398">
        <f>G398+G831</f>
        <v>1</v>
      </c>
    </row>
    <row r="399" spans="1:14" x14ac:dyDescent="0.2">
      <c r="A399">
        <f t="shared" si="16"/>
        <v>397</v>
      </c>
      <c r="B399" s="1" t="s">
        <v>844</v>
      </c>
      <c r="C399">
        <v>120</v>
      </c>
      <c r="D399">
        <v>0</v>
      </c>
      <c r="E399">
        <v>5</v>
      </c>
      <c r="F399">
        <v>2</v>
      </c>
      <c r="G399">
        <v>1</v>
      </c>
      <c r="H399">
        <f>_xlfn.XLOOKUP(I399,$B$2:$B$940,$A$2:$A$940,65535)</f>
        <v>65535</v>
      </c>
      <c r="J399">
        <f>C399-C832</f>
        <v>103</v>
      </c>
      <c r="K399">
        <f>D399-D832</f>
        <v>0</v>
      </c>
      <c r="L399">
        <f>E399+E832</f>
        <v>5</v>
      </c>
      <c r="M399">
        <f>F399+F832</f>
        <v>2</v>
      </c>
      <c r="N399">
        <f>G399+G832</f>
        <v>1</v>
      </c>
    </row>
    <row r="400" spans="1:14" x14ac:dyDescent="0.2">
      <c r="A400">
        <f t="shared" si="16"/>
        <v>398</v>
      </c>
      <c r="B400" s="1" t="s">
        <v>845</v>
      </c>
      <c r="C400">
        <v>121</v>
      </c>
      <c r="D400">
        <v>0</v>
      </c>
      <c r="E400">
        <v>0</v>
      </c>
      <c r="F400">
        <v>0</v>
      </c>
      <c r="G400">
        <v>0</v>
      </c>
      <c r="H400">
        <f>_xlfn.XLOOKUP(I400,$B$2:$B$940,$A$2:$A$940,65535)</f>
        <v>65535</v>
      </c>
      <c r="J400">
        <f>C400-C785</f>
        <v>12</v>
      </c>
      <c r="K400">
        <f>D400-D785</f>
        <v>0</v>
      </c>
      <c r="L400">
        <f>E400+E785</f>
        <v>0</v>
      </c>
      <c r="M400">
        <f>F400+F785</f>
        <v>0</v>
      </c>
      <c r="N400">
        <f>G400+G785</f>
        <v>0</v>
      </c>
    </row>
    <row r="401" spans="1:14" x14ac:dyDescent="0.2">
      <c r="A401">
        <f t="shared" si="16"/>
        <v>399</v>
      </c>
      <c r="B401" s="1" t="s">
        <v>848</v>
      </c>
      <c r="C401">
        <v>120</v>
      </c>
      <c r="D401">
        <v>3</v>
      </c>
      <c r="E401">
        <v>0</v>
      </c>
      <c r="F401">
        <v>0</v>
      </c>
      <c r="G401">
        <v>0</v>
      </c>
      <c r="H401">
        <f>_xlfn.XLOOKUP(I401,$B$2:$B$940,$A$2:$A$940,65535)</f>
        <v>65535</v>
      </c>
      <c r="J401">
        <f>C401-C786</f>
        <v>10</v>
      </c>
      <c r="K401">
        <f>D401-D786</f>
        <v>3</v>
      </c>
      <c r="L401">
        <f>E401+E786</f>
        <v>0</v>
      </c>
      <c r="M401">
        <f>F401+F786</f>
        <v>0</v>
      </c>
      <c r="N401">
        <f>G401+G786</f>
        <v>0</v>
      </c>
    </row>
    <row r="402" spans="1:14" x14ac:dyDescent="0.2">
      <c r="A402">
        <f t="shared" si="16"/>
        <v>400</v>
      </c>
      <c r="B402" s="1" t="s">
        <v>849</v>
      </c>
      <c r="C402">
        <v>120</v>
      </c>
      <c r="D402">
        <v>2</v>
      </c>
      <c r="E402">
        <v>0</v>
      </c>
      <c r="F402">
        <v>0</v>
      </c>
      <c r="G402">
        <v>0</v>
      </c>
      <c r="H402">
        <f>_xlfn.XLOOKUP(I402,$B$2:$B$940,$A$2:$A$940,65535)</f>
        <v>65535</v>
      </c>
      <c r="J402">
        <f>C402-C787</f>
        <v>9</v>
      </c>
      <c r="K402">
        <f>D402-D787</f>
        <v>2</v>
      </c>
      <c r="L402">
        <f>E402+E787</f>
        <v>0</v>
      </c>
      <c r="M402">
        <f>F402+F787</f>
        <v>0</v>
      </c>
      <c r="N402">
        <f>G402+G787</f>
        <v>0</v>
      </c>
    </row>
    <row r="403" spans="1:14" x14ac:dyDescent="0.2">
      <c r="A403">
        <f t="shared" si="16"/>
        <v>401</v>
      </c>
      <c r="B403" s="1" t="s">
        <v>850</v>
      </c>
      <c r="C403">
        <v>120</v>
      </c>
      <c r="D403">
        <v>1</v>
      </c>
      <c r="E403">
        <v>0</v>
      </c>
      <c r="F403">
        <v>0</v>
      </c>
      <c r="G403">
        <v>0</v>
      </c>
      <c r="H403">
        <f>_xlfn.XLOOKUP(I403,$B$2:$B$940,$A$2:$A$940,65535)</f>
        <v>65535</v>
      </c>
      <c r="J403">
        <f>C403-C788</f>
        <v>16</v>
      </c>
      <c r="K403">
        <f>D403-D788</f>
        <v>1</v>
      </c>
      <c r="L403">
        <f>E403+E788</f>
        <v>0</v>
      </c>
      <c r="M403">
        <f>F403+F788</f>
        <v>0</v>
      </c>
      <c r="N403">
        <f>G403+G788</f>
        <v>0</v>
      </c>
    </row>
    <row r="404" spans="1:14" x14ac:dyDescent="0.2">
      <c r="A404">
        <f t="shared" si="16"/>
        <v>402</v>
      </c>
      <c r="B404" s="1" t="s">
        <v>851</v>
      </c>
      <c r="C404">
        <v>120</v>
      </c>
      <c r="D404">
        <v>-1</v>
      </c>
      <c r="E404">
        <v>0</v>
      </c>
      <c r="F404">
        <v>0</v>
      </c>
      <c r="G404">
        <v>0</v>
      </c>
      <c r="H404">
        <f>_xlfn.XLOOKUP(I404,$B$2:$B$940,$A$2:$A$940,65535)</f>
        <v>65535</v>
      </c>
      <c r="J404">
        <f>C404-C789</f>
        <v>15</v>
      </c>
      <c r="K404">
        <f>D404-D789</f>
        <v>-1</v>
      </c>
      <c r="L404">
        <f>E404+E789</f>
        <v>0</v>
      </c>
      <c r="M404">
        <f>F404+F789</f>
        <v>0</v>
      </c>
      <c r="N404">
        <f>G404+G789</f>
        <v>0</v>
      </c>
    </row>
    <row r="405" spans="1:14" x14ac:dyDescent="0.2">
      <c r="A405">
        <f t="shared" si="16"/>
        <v>403</v>
      </c>
      <c r="B405" s="1" t="s">
        <v>847</v>
      </c>
      <c r="C405">
        <v>121</v>
      </c>
      <c r="D405">
        <v>-2</v>
      </c>
      <c r="E405">
        <v>0</v>
      </c>
      <c r="F405">
        <v>0</v>
      </c>
      <c r="G405">
        <v>0</v>
      </c>
      <c r="H405">
        <f>_xlfn.XLOOKUP(I405,$B$2:$B$940,$A$2:$A$940,65535)</f>
        <v>65535</v>
      </c>
      <c r="J405">
        <f>C405-C790</f>
        <v>15</v>
      </c>
      <c r="K405">
        <f>D405-D790</f>
        <v>-2</v>
      </c>
      <c r="L405">
        <f>E405+E790</f>
        <v>0</v>
      </c>
      <c r="M405">
        <f>F405+F790</f>
        <v>0</v>
      </c>
      <c r="N405">
        <f>G405+G790</f>
        <v>0</v>
      </c>
    </row>
    <row r="406" spans="1:14" x14ac:dyDescent="0.2">
      <c r="A406">
        <f t="shared" si="16"/>
        <v>404</v>
      </c>
      <c r="B406" s="1" t="s">
        <v>846</v>
      </c>
      <c r="C406">
        <v>120</v>
      </c>
      <c r="D406">
        <v>-3</v>
      </c>
      <c r="E406">
        <v>0</v>
      </c>
      <c r="F406">
        <v>0</v>
      </c>
      <c r="G406">
        <v>0</v>
      </c>
      <c r="H406">
        <f>_xlfn.XLOOKUP(I406,$B$2:$B$940,$A$2:$A$940,65535)</f>
        <v>65535</v>
      </c>
      <c r="J406">
        <f>C406-C791</f>
        <v>13</v>
      </c>
      <c r="K406">
        <f>D406-D791</f>
        <v>-3</v>
      </c>
      <c r="L406">
        <f>E406+E791</f>
        <v>0</v>
      </c>
      <c r="M406">
        <f>F406+F791</f>
        <v>0</v>
      </c>
      <c r="N406">
        <f>G406+G791</f>
        <v>0</v>
      </c>
    </row>
    <row r="407" spans="1:14" x14ac:dyDescent="0.2">
      <c r="A407">
        <f t="shared" si="16"/>
        <v>405</v>
      </c>
      <c r="B407" s="1" t="s">
        <v>658</v>
      </c>
      <c r="C407">
        <v>64</v>
      </c>
      <c r="D407">
        <v>0</v>
      </c>
      <c r="E407">
        <v>0</v>
      </c>
      <c r="F407">
        <v>0</v>
      </c>
      <c r="G407">
        <v>0</v>
      </c>
      <c r="H407">
        <f>_xlfn.XLOOKUP(I407,$B$2:$B$940,$A$2:$A$940,65535)</f>
        <v>65535</v>
      </c>
      <c r="J407">
        <f>C407-C770</f>
        <v>-12</v>
      </c>
      <c r="K407">
        <f>D407-D770</f>
        <v>0</v>
      </c>
      <c r="L407">
        <f>E407+E770</f>
        <v>0</v>
      </c>
      <c r="M407">
        <f>F407+F770</f>
        <v>0</v>
      </c>
      <c r="N407">
        <f>G407+G770</f>
        <v>0</v>
      </c>
    </row>
    <row r="408" spans="1:14" x14ac:dyDescent="0.2">
      <c r="A408">
        <f t="shared" si="16"/>
        <v>406</v>
      </c>
      <c r="B408" s="1" t="s">
        <v>659</v>
      </c>
      <c r="C408">
        <v>65</v>
      </c>
      <c r="D408">
        <v>0</v>
      </c>
      <c r="E408">
        <v>0</v>
      </c>
      <c r="F408">
        <v>0</v>
      </c>
      <c r="G408">
        <v>0</v>
      </c>
      <c r="H408">
        <f>_xlfn.XLOOKUP(I408,$B$2:$B$940,$A$2:$A$940,65535)</f>
        <v>65535</v>
      </c>
      <c r="J408">
        <f>C408-C771</f>
        <v>-12</v>
      </c>
      <c r="K408">
        <f>D408-D771</f>
        <v>0</v>
      </c>
      <c r="L408">
        <f>E408+E771</f>
        <v>0</v>
      </c>
      <c r="M408">
        <f>F408+F771</f>
        <v>0</v>
      </c>
      <c r="N408">
        <f>G408+G771</f>
        <v>0</v>
      </c>
    </row>
    <row r="409" spans="1:14" x14ac:dyDescent="0.2">
      <c r="A409">
        <f t="shared" si="16"/>
        <v>407</v>
      </c>
      <c r="B409" s="1" t="s">
        <v>660</v>
      </c>
      <c r="C409">
        <v>66</v>
      </c>
      <c r="D409">
        <v>0</v>
      </c>
      <c r="E409">
        <v>0</v>
      </c>
      <c r="F409">
        <v>0</v>
      </c>
      <c r="G409">
        <v>0</v>
      </c>
      <c r="H409">
        <f>_xlfn.XLOOKUP(I409,$B$2:$B$940,$A$2:$A$940,65535)</f>
        <v>65535</v>
      </c>
      <c r="J409">
        <f>C409-C772</f>
        <v>-12</v>
      </c>
      <c r="K409">
        <f>D409-D772</f>
        <v>0</v>
      </c>
      <c r="L409">
        <f>E409+E772</f>
        <v>0</v>
      </c>
      <c r="M409">
        <f>F409+F772</f>
        <v>0</v>
      </c>
      <c r="N409">
        <f>G409+G772</f>
        <v>0</v>
      </c>
    </row>
    <row r="410" spans="1:14" x14ac:dyDescent="0.2">
      <c r="A410">
        <f t="shared" si="16"/>
        <v>408</v>
      </c>
      <c r="B410" s="1" t="s">
        <v>661</v>
      </c>
      <c r="C410">
        <v>67</v>
      </c>
      <c r="D410">
        <v>0</v>
      </c>
      <c r="E410">
        <v>0</v>
      </c>
      <c r="F410">
        <v>0</v>
      </c>
      <c r="G410">
        <v>0</v>
      </c>
      <c r="H410">
        <f>_xlfn.XLOOKUP(I410,$B$2:$B$940,$A$2:$A$940,65535)</f>
        <v>65535</v>
      </c>
      <c r="J410">
        <f>C410-C773</f>
        <v>-12</v>
      </c>
      <c r="K410">
        <f>D410-D773</f>
        <v>0</v>
      </c>
      <c r="L410">
        <f>E410+E773</f>
        <v>0</v>
      </c>
      <c r="M410">
        <f>F410+F773</f>
        <v>0</v>
      </c>
      <c r="N410">
        <f>G410+G773</f>
        <v>0</v>
      </c>
    </row>
    <row r="411" spans="1:14" x14ac:dyDescent="0.2">
      <c r="A411">
        <f t="shared" si="16"/>
        <v>409</v>
      </c>
      <c r="B411" s="1" t="s">
        <v>662</v>
      </c>
      <c r="C411">
        <v>68</v>
      </c>
      <c r="D411">
        <v>0</v>
      </c>
      <c r="E411">
        <v>0</v>
      </c>
      <c r="F411">
        <v>0</v>
      </c>
      <c r="G411">
        <v>0</v>
      </c>
      <c r="H411">
        <f>_xlfn.XLOOKUP(I411,$B$2:$B$940,$A$2:$A$940,65535)</f>
        <v>65535</v>
      </c>
      <c r="J411">
        <f>C411-C774</f>
        <v>-12</v>
      </c>
      <c r="K411">
        <f>D411-D774</f>
        <v>0</v>
      </c>
      <c r="L411">
        <f>E411+E774</f>
        <v>0</v>
      </c>
      <c r="M411">
        <f>F411+F774</f>
        <v>0</v>
      </c>
      <c r="N411">
        <f>G411+G774</f>
        <v>0</v>
      </c>
    </row>
    <row r="412" spans="1:14" x14ac:dyDescent="0.2">
      <c r="A412">
        <f t="shared" si="16"/>
        <v>410</v>
      </c>
      <c r="B412" s="1" t="s">
        <v>663</v>
      </c>
      <c r="C412">
        <v>69</v>
      </c>
      <c r="D412">
        <v>0</v>
      </c>
      <c r="E412">
        <v>0</v>
      </c>
      <c r="F412">
        <v>0</v>
      </c>
      <c r="G412">
        <v>0</v>
      </c>
      <c r="H412">
        <f>_xlfn.XLOOKUP(I412,$B$2:$B$940,$A$2:$A$940,65535)</f>
        <v>65535</v>
      </c>
      <c r="J412">
        <f>C412-C775</f>
        <v>-12</v>
      </c>
      <c r="K412">
        <f>D412-D775</f>
        <v>0</v>
      </c>
      <c r="L412">
        <f>E412+E775</f>
        <v>0</v>
      </c>
      <c r="M412">
        <f>F412+F775</f>
        <v>0</v>
      </c>
      <c r="N412">
        <f>G412+G775</f>
        <v>0</v>
      </c>
    </row>
    <row r="413" spans="1:14" x14ac:dyDescent="0.2">
      <c r="A413">
        <f t="shared" si="16"/>
        <v>411</v>
      </c>
      <c r="B413" s="1" t="s">
        <v>664</v>
      </c>
      <c r="C413">
        <v>70</v>
      </c>
      <c r="D413">
        <v>0</v>
      </c>
      <c r="E413">
        <v>0</v>
      </c>
      <c r="F413">
        <v>0</v>
      </c>
      <c r="G413">
        <v>0</v>
      </c>
      <c r="H413">
        <f>_xlfn.XLOOKUP(I413,$B$2:$B$940,$A$2:$A$940,65535)</f>
        <v>65535</v>
      </c>
      <c r="J413">
        <f>C413-C776</f>
        <v>-12</v>
      </c>
      <c r="K413">
        <f>D413-D776</f>
        <v>0</v>
      </c>
      <c r="L413">
        <f>E413+E776</f>
        <v>0</v>
      </c>
      <c r="M413">
        <f>F413+F776</f>
        <v>0</v>
      </c>
      <c r="N413">
        <f>G413+G776</f>
        <v>0</v>
      </c>
    </row>
    <row r="414" spans="1:14" x14ac:dyDescent="0.2">
      <c r="A414">
        <f t="shared" si="16"/>
        <v>412</v>
      </c>
      <c r="B414" s="1" t="s">
        <v>665</v>
      </c>
      <c r="C414">
        <v>71</v>
      </c>
      <c r="D414">
        <v>0</v>
      </c>
      <c r="E414">
        <v>0</v>
      </c>
      <c r="F414">
        <v>0</v>
      </c>
      <c r="G414">
        <v>0</v>
      </c>
      <c r="H414">
        <f>_xlfn.XLOOKUP(I414,$B$2:$B$940,$A$2:$A$940,65535)</f>
        <v>65535</v>
      </c>
      <c r="J414">
        <f>C414-C777</f>
        <v>-12</v>
      </c>
      <c r="K414">
        <f>D414-D777</f>
        <v>0</v>
      </c>
      <c r="L414">
        <f>E414+E777</f>
        <v>0</v>
      </c>
      <c r="M414">
        <f>F414+F777</f>
        <v>0</v>
      </c>
      <c r="N414">
        <f>G414+G777</f>
        <v>0</v>
      </c>
    </row>
    <row r="415" spans="1:14" x14ac:dyDescent="0.2">
      <c r="A415">
        <f t="shared" si="16"/>
        <v>413</v>
      </c>
      <c r="B415" s="1" t="s">
        <v>666</v>
      </c>
      <c r="C415">
        <v>72</v>
      </c>
      <c r="D415">
        <v>0</v>
      </c>
      <c r="E415">
        <v>0</v>
      </c>
      <c r="F415">
        <v>0</v>
      </c>
      <c r="G415">
        <v>0</v>
      </c>
      <c r="H415">
        <f>_xlfn.XLOOKUP(I415,$B$2:$B$940,$A$2:$A$940,65535)</f>
        <v>65535</v>
      </c>
      <c r="J415">
        <f>C415-C778</f>
        <v>-12</v>
      </c>
      <c r="K415">
        <f>D415-D778</f>
        <v>0</v>
      </c>
      <c r="L415">
        <f>E415+E778</f>
        <v>0</v>
      </c>
      <c r="M415">
        <f>F415+F778</f>
        <v>0</v>
      </c>
      <c r="N415">
        <f>G415+G778</f>
        <v>0</v>
      </c>
    </row>
    <row r="416" spans="1:14" x14ac:dyDescent="0.2">
      <c r="A416">
        <f t="shared" si="16"/>
        <v>414</v>
      </c>
      <c r="B416" s="1" t="s">
        <v>667</v>
      </c>
      <c r="C416">
        <v>73</v>
      </c>
      <c r="D416">
        <v>0</v>
      </c>
      <c r="E416">
        <v>0</v>
      </c>
      <c r="F416">
        <v>0</v>
      </c>
      <c r="G416">
        <v>0</v>
      </c>
      <c r="H416">
        <f>_xlfn.XLOOKUP(I416,$B$2:$B$940,$A$2:$A$940,65535)</f>
        <v>65535</v>
      </c>
      <c r="J416">
        <f>C416-C779</f>
        <v>-12</v>
      </c>
      <c r="K416">
        <f>D416-D779</f>
        <v>0</v>
      </c>
      <c r="L416">
        <f>E416+E779</f>
        <v>0</v>
      </c>
      <c r="M416">
        <f>F416+F779</f>
        <v>0</v>
      </c>
      <c r="N416">
        <f>G416+G779</f>
        <v>0</v>
      </c>
    </row>
    <row r="417" spans="1:14" x14ac:dyDescent="0.2">
      <c r="A417">
        <f t="shared" si="16"/>
        <v>415</v>
      </c>
      <c r="B417" s="1" t="s">
        <v>668</v>
      </c>
      <c r="C417">
        <v>74</v>
      </c>
      <c r="D417">
        <v>0</v>
      </c>
      <c r="E417">
        <v>0</v>
      </c>
      <c r="F417">
        <v>0</v>
      </c>
      <c r="G417">
        <v>0</v>
      </c>
      <c r="H417">
        <f>_xlfn.XLOOKUP(I417,$B$2:$B$940,$A$2:$A$940,65535)</f>
        <v>65535</v>
      </c>
      <c r="J417">
        <f>C417-C780</f>
        <v>-12</v>
      </c>
      <c r="K417">
        <f>D417-D780</f>
        <v>0</v>
      </c>
      <c r="L417">
        <f>E417+E780</f>
        <v>0</v>
      </c>
      <c r="M417">
        <f>F417+F780</f>
        <v>0</v>
      </c>
      <c r="N417">
        <f>G417+G780</f>
        <v>0</v>
      </c>
    </row>
    <row r="418" spans="1:14" x14ac:dyDescent="0.2">
      <c r="A418">
        <f t="shared" si="16"/>
        <v>416</v>
      </c>
      <c r="B418" s="1" t="s">
        <v>669</v>
      </c>
      <c r="C418">
        <v>75</v>
      </c>
      <c r="D418">
        <v>0</v>
      </c>
      <c r="E418">
        <v>0</v>
      </c>
      <c r="F418">
        <v>0</v>
      </c>
      <c r="G418">
        <v>0</v>
      </c>
      <c r="H418">
        <f>_xlfn.XLOOKUP(I418,$B$2:$B$940,$A$2:$A$940,65535)</f>
        <v>65535</v>
      </c>
      <c r="J418">
        <f>C418-C781</f>
        <v>-12</v>
      </c>
      <c r="K418">
        <f>D418-D781</f>
        <v>0</v>
      </c>
      <c r="L418">
        <f>E418+E781</f>
        <v>0</v>
      </c>
      <c r="M418">
        <f>F418+F781</f>
        <v>0</v>
      </c>
      <c r="N418">
        <f>G418+G781</f>
        <v>0</v>
      </c>
    </row>
    <row r="419" spans="1:14" x14ac:dyDescent="0.2">
      <c r="A419">
        <f t="shared" si="16"/>
        <v>417</v>
      </c>
      <c r="B419" s="1" t="s">
        <v>678</v>
      </c>
      <c r="C419" s="4">
        <v>5</v>
      </c>
      <c r="D419">
        <v>0</v>
      </c>
      <c r="E419">
        <v>10</v>
      </c>
      <c r="F419">
        <v>4</v>
      </c>
      <c r="G419">
        <v>2</v>
      </c>
      <c r="H419">
        <f>_xlfn.XLOOKUP(I419,$B$2:$B$940,$A$2:$A$940,65535)</f>
        <v>65535</v>
      </c>
      <c r="J419">
        <f>C419-C782</f>
        <v>-8</v>
      </c>
      <c r="K419">
        <f>D419-D782</f>
        <v>0</v>
      </c>
      <c r="L419">
        <f>E419+E782</f>
        <v>0</v>
      </c>
      <c r="M419">
        <f>F419+F782</f>
        <v>0</v>
      </c>
      <c r="N419">
        <f>G419+G782</f>
        <v>0</v>
      </c>
    </row>
    <row r="420" spans="1:14" x14ac:dyDescent="0.2">
      <c r="A420">
        <f t="shared" si="16"/>
        <v>418</v>
      </c>
      <c r="B420" s="1" t="s">
        <v>679</v>
      </c>
      <c r="C420" s="4">
        <v>5</v>
      </c>
      <c r="D420">
        <v>0</v>
      </c>
      <c r="E420">
        <v>-10</v>
      </c>
      <c r="F420">
        <v>-4</v>
      </c>
      <c r="G420">
        <v>-2</v>
      </c>
      <c r="H420">
        <f>_xlfn.XLOOKUP(I420,$B$2:$B$940,$A$2:$A$940,65535)</f>
        <v>65535</v>
      </c>
      <c r="J420">
        <f>C420-C783</f>
        <v>-8</v>
      </c>
      <c r="K420">
        <f>D420-D783</f>
        <v>0</v>
      </c>
      <c r="L420">
        <f>E420+E783</f>
        <v>0</v>
      </c>
      <c r="M420">
        <f>F420+F783</f>
        <v>0</v>
      </c>
      <c r="N420">
        <f>G420+G783</f>
        <v>0</v>
      </c>
    </row>
    <row r="421" spans="1:14" x14ac:dyDescent="0.2">
      <c r="A421">
        <f t="shared" si="16"/>
        <v>419</v>
      </c>
      <c r="B421" s="1" t="s">
        <v>743</v>
      </c>
      <c r="C421">
        <v>100</v>
      </c>
      <c r="D421">
        <v>0</v>
      </c>
      <c r="E421">
        <v>0</v>
      </c>
      <c r="F421">
        <v>0</v>
      </c>
      <c r="G421">
        <v>0</v>
      </c>
      <c r="H421">
        <f>_xlfn.XLOOKUP(I421,$B$2:$B$940,$A$2:$A$940,65535)</f>
        <v>65535</v>
      </c>
      <c r="J421">
        <f>C421-C784</f>
        <v>-8</v>
      </c>
      <c r="K421">
        <f>D421-D784</f>
        <v>0</v>
      </c>
      <c r="L421">
        <f>E421+E784</f>
        <v>0</v>
      </c>
      <c r="M421">
        <f>F421+F784</f>
        <v>0</v>
      </c>
      <c r="N421">
        <f>G421+G784</f>
        <v>0</v>
      </c>
    </row>
    <row r="422" spans="1:14" x14ac:dyDescent="0.2">
      <c r="A422">
        <f t="shared" si="16"/>
        <v>420</v>
      </c>
      <c r="B422" s="1" t="s">
        <v>746</v>
      </c>
      <c r="C422">
        <v>101</v>
      </c>
      <c r="D422">
        <v>0</v>
      </c>
      <c r="E422">
        <v>0</v>
      </c>
      <c r="F422">
        <v>0</v>
      </c>
      <c r="G422">
        <v>0</v>
      </c>
      <c r="H422">
        <f>_xlfn.XLOOKUP(I422,$B$2:$B$940,$A$2:$A$940,65535)</f>
        <v>65535</v>
      </c>
      <c r="J422">
        <f>C422-C785</f>
        <v>-8</v>
      </c>
      <c r="K422">
        <f>D422-D785</f>
        <v>0</v>
      </c>
      <c r="L422">
        <f>E422+E785</f>
        <v>0</v>
      </c>
      <c r="M422">
        <f>F422+F785</f>
        <v>0</v>
      </c>
      <c r="N422">
        <f>G422+G785</f>
        <v>0</v>
      </c>
    </row>
    <row r="423" spans="1:14" x14ac:dyDescent="0.2">
      <c r="A423">
        <f t="shared" si="16"/>
        <v>421</v>
      </c>
      <c r="B423" s="1" t="s">
        <v>745</v>
      </c>
      <c r="C423">
        <v>102</v>
      </c>
      <c r="D423">
        <v>0</v>
      </c>
      <c r="E423">
        <v>0</v>
      </c>
      <c r="F423">
        <v>0</v>
      </c>
      <c r="G423">
        <v>0</v>
      </c>
      <c r="H423">
        <f>_xlfn.XLOOKUP(I423,$B$2:$B$940,$A$2:$A$940,65535)</f>
        <v>65535</v>
      </c>
      <c r="J423">
        <f>C423-C786</f>
        <v>-8</v>
      </c>
      <c r="K423">
        <f>D423-D786</f>
        <v>0</v>
      </c>
      <c r="L423">
        <f>E423+E786</f>
        <v>0</v>
      </c>
      <c r="M423">
        <f>F423+F786</f>
        <v>0</v>
      </c>
      <c r="N423">
        <f>G423+G786</f>
        <v>0</v>
      </c>
    </row>
    <row r="424" spans="1:14" x14ac:dyDescent="0.2">
      <c r="A424">
        <f t="shared" si="16"/>
        <v>422</v>
      </c>
      <c r="B424" s="1" t="s">
        <v>744</v>
      </c>
      <c r="C424">
        <v>103</v>
      </c>
      <c r="D424">
        <v>0</v>
      </c>
      <c r="E424">
        <v>0</v>
      </c>
      <c r="F424">
        <v>0</v>
      </c>
      <c r="G424">
        <v>0</v>
      </c>
      <c r="H424">
        <f>_xlfn.XLOOKUP(I424,$B$2:$B$940,$A$2:$A$940,65535)</f>
        <v>65535</v>
      </c>
      <c r="J424">
        <f>C424-C787</f>
        <v>-8</v>
      </c>
      <c r="K424">
        <f>D424-D787</f>
        <v>0</v>
      </c>
      <c r="L424">
        <f>E424+E787</f>
        <v>0</v>
      </c>
      <c r="M424">
        <f>F424+F787</f>
        <v>0</v>
      </c>
      <c r="N424">
        <f>G424+G787</f>
        <v>0</v>
      </c>
    </row>
    <row r="425" spans="1:14" x14ac:dyDescent="0.2">
      <c r="A425">
        <f t="shared" si="16"/>
        <v>423</v>
      </c>
      <c r="B425" s="1" t="s">
        <v>747</v>
      </c>
      <c r="C425">
        <v>96</v>
      </c>
      <c r="D425">
        <v>0</v>
      </c>
      <c r="E425">
        <v>0</v>
      </c>
      <c r="F425">
        <v>0</v>
      </c>
      <c r="G425">
        <v>0</v>
      </c>
      <c r="H425">
        <f>_xlfn.XLOOKUP(I425,$B$2:$B$940,$A$2:$A$940,65535)</f>
        <v>65535</v>
      </c>
      <c r="J425">
        <f>C425-C788</f>
        <v>-8</v>
      </c>
      <c r="K425">
        <f>D425-D788</f>
        <v>0</v>
      </c>
      <c r="L425">
        <f>E425+E788</f>
        <v>0</v>
      </c>
      <c r="M425">
        <f>F425+F788</f>
        <v>0</v>
      </c>
      <c r="N425">
        <f>G425+G788</f>
        <v>0</v>
      </c>
    </row>
    <row r="426" spans="1:14" x14ac:dyDescent="0.2">
      <c r="A426">
        <f t="shared" si="16"/>
        <v>424</v>
      </c>
      <c r="B426" s="1" t="s">
        <v>748</v>
      </c>
      <c r="C426">
        <v>97</v>
      </c>
      <c r="D426">
        <v>0</v>
      </c>
      <c r="E426">
        <v>0</v>
      </c>
      <c r="F426">
        <v>0</v>
      </c>
      <c r="G426">
        <v>0</v>
      </c>
      <c r="H426">
        <f>_xlfn.XLOOKUP(I426,$B$2:$B$940,$A$2:$A$940,65535)</f>
        <v>65535</v>
      </c>
      <c r="J426">
        <f>C426-C789</f>
        <v>-8</v>
      </c>
      <c r="K426">
        <f>D426-D789</f>
        <v>0</v>
      </c>
      <c r="L426">
        <f>E426+E789</f>
        <v>0</v>
      </c>
      <c r="M426">
        <f>F426+F789</f>
        <v>0</v>
      </c>
      <c r="N426">
        <f>G426+G789</f>
        <v>0</v>
      </c>
    </row>
    <row r="427" spans="1:14" x14ac:dyDescent="0.2">
      <c r="A427">
        <f t="shared" si="16"/>
        <v>425</v>
      </c>
      <c r="B427" s="1" t="s">
        <v>749</v>
      </c>
      <c r="C427">
        <v>98</v>
      </c>
      <c r="D427">
        <v>0</v>
      </c>
      <c r="E427">
        <v>0</v>
      </c>
      <c r="F427">
        <v>0</v>
      </c>
      <c r="G427">
        <v>0</v>
      </c>
      <c r="H427">
        <f>_xlfn.XLOOKUP(I427,$B$2:$B$940,$A$2:$A$940,65535)</f>
        <v>65535</v>
      </c>
      <c r="J427">
        <f>C427-C790</f>
        <v>-8</v>
      </c>
      <c r="K427">
        <f>D427-D790</f>
        <v>0</v>
      </c>
      <c r="L427">
        <f>E427+E790</f>
        <v>0</v>
      </c>
      <c r="M427">
        <f>F427+F790</f>
        <v>0</v>
      </c>
      <c r="N427">
        <f>G427+G790</f>
        <v>0</v>
      </c>
    </row>
    <row r="428" spans="1:14" x14ac:dyDescent="0.2">
      <c r="A428">
        <f t="shared" si="16"/>
        <v>426</v>
      </c>
      <c r="B428" s="1" t="s">
        <v>750</v>
      </c>
      <c r="C428">
        <v>99</v>
      </c>
      <c r="D428">
        <v>0</v>
      </c>
      <c r="E428">
        <v>0</v>
      </c>
      <c r="F428">
        <v>0</v>
      </c>
      <c r="G428">
        <v>0</v>
      </c>
      <c r="H428">
        <f>_xlfn.XLOOKUP(I428,$B$2:$B$940,$A$2:$A$940,65535)</f>
        <v>65535</v>
      </c>
      <c r="J428">
        <f>C428-C791</f>
        <v>-8</v>
      </c>
      <c r="K428">
        <f>D428-D791</f>
        <v>0</v>
      </c>
      <c r="L428">
        <f>E428+E791</f>
        <v>0</v>
      </c>
      <c r="M428">
        <f>F428+F791</f>
        <v>0</v>
      </c>
      <c r="N428">
        <f>G428+G791</f>
        <v>0</v>
      </c>
    </row>
    <row r="429" spans="1:14" x14ac:dyDescent="0.2">
      <c r="A429">
        <f t="shared" si="16"/>
        <v>427</v>
      </c>
      <c r="B429" s="1" t="s">
        <v>654</v>
      </c>
      <c r="C429">
        <v>20</v>
      </c>
      <c r="D429">
        <v>0</v>
      </c>
      <c r="E429">
        <v>0</v>
      </c>
      <c r="F429">
        <v>0</v>
      </c>
      <c r="G429">
        <v>0</v>
      </c>
      <c r="H429">
        <f>_xlfn.XLOOKUP(I429,$B$2:$B$940,$A$2:$A$940,65535)</f>
        <v>65535</v>
      </c>
      <c r="J429">
        <f>C429-C792</f>
        <v>-8</v>
      </c>
      <c r="K429">
        <f>D429-D792</f>
        <v>0</v>
      </c>
      <c r="L429">
        <f>E429+E792</f>
        <v>0</v>
      </c>
      <c r="M429">
        <f>F429+F792</f>
        <v>0</v>
      </c>
      <c r="N429">
        <f>G429+G792</f>
        <v>0</v>
      </c>
    </row>
    <row r="430" spans="1:14" x14ac:dyDescent="0.2">
      <c r="A430">
        <f t="shared" si="16"/>
        <v>428</v>
      </c>
      <c r="B430" s="1" t="s">
        <v>655</v>
      </c>
      <c r="C430">
        <v>21</v>
      </c>
      <c r="D430">
        <v>0</v>
      </c>
      <c r="E430">
        <v>0</v>
      </c>
      <c r="F430">
        <v>0</v>
      </c>
      <c r="G430">
        <v>0</v>
      </c>
      <c r="H430">
        <f>_xlfn.XLOOKUP(I430,$B$2:$B$940,$A$2:$A$940,65535)</f>
        <v>65535</v>
      </c>
      <c r="J430">
        <f>C430-C793</f>
        <v>-8</v>
      </c>
      <c r="K430">
        <f>D430-D793</f>
        <v>0</v>
      </c>
      <c r="L430">
        <f>E430+E793</f>
        <v>0</v>
      </c>
      <c r="M430">
        <f>F430+F793</f>
        <v>0</v>
      </c>
      <c r="N430">
        <f>G430+G793</f>
        <v>0</v>
      </c>
    </row>
    <row r="431" spans="1:14" x14ac:dyDescent="0.2">
      <c r="A431">
        <f t="shared" si="16"/>
        <v>429</v>
      </c>
      <c r="B431" s="1" t="s">
        <v>656</v>
      </c>
      <c r="C431">
        <v>22</v>
      </c>
      <c r="D431">
        <v>0</v>
      </c>
      <c r="E431">
        <v>0</v>
      </c>
      <c r="F431">
        <v>0</v>
      </c>
      <c r="G431">
        <v>0</v>
      </c>
      <c r="H431">
        <f>_xlfn.XLOOKUP(I431,$B$2:$B$940,$A$2:$A$940,65535)</f>
        <v>65535</v>
      </c>
      <c r="J431">
        <f>C431-C794</f>
        <v>-8</v>
      </c>
      <c r="K431">
        <f>D431-D794</f>
        <v>0</v>
      </c>
      <c r="L431">
        <f>E431+E794</f>
        <v>0</v>
      </c>
      <c r="M431">
        <f>F431+F794</f>
        <v>0</v>
      </c>
      <c r="N431">
        <f>G431+G794</f>
        <v>0</v>
      </c>
    </row>
    <row r="432" spans="1:14" x14ac:dyDescent="0.2">
      <c r="A432">
        <f t="shared" si="16"/>
        <v>430</v>
      </c>
      <c r="B432" s="1" t="s">
        <v>657</v>
      </c>
      <c r="C432">
        <v>23</v>
      </c>
      <c r="D432">
        <v>0</v>
      </c>
      <c r="E432">
        <v>0</v>
      </c>
      <c r="F432">
        <v>0</v>
      </c>
      <c r="G432">
        <v>0</v>
      </c>
      <c r="H432">
        <f>_xlfn.XLOOKUP(I432,$B$2:$B$940,$A$2:$A$940,65535)</f>
        <v>65535</v>
      </c>
      <c r="J432">
        <f>C432-C795</f>
        <v>-8</v>
      </c>
      <c r="K432">
        <f>D432-D795</f>
        <v>0</v>
      </c>
      <c r="L432">
        <f>E432+E795</f>
        <v>0</v>
      </c>
      <c r="M432">
        <f>F432+F795</f>
        <v>0</v>
      </c>
      <c r="N432">
        <f>G432+G795</f>
        <v>0</v>
      </c>
    </row>
    <row r="433" spans="1:14" x14ac:dyDescent="0.2">
      <c r="A433">
        <f t="shared" si="16"/>
        <v>431</v>
      </c>
      <c r="B433" s="1" t="s">
        <v>811</v>
      </c>
      <c r="C433">
        <v>112</v>
      </c>
      <c r="D433">
        <v>0</v>
      </c>
      <c r="E433">
        <v>0</v>
      </c>
      <c r="F433">
        <v>0</v>
      </c>
      <c r="G433">
        <v>0</v>
      </c>
      <c r="H433">
        <f>_xlfn.XLOOKUP(I433,$B$2:$B$940,$A$2:$A$940,65535)</f>
        <v>65535</v>
      </c>
      <c r="J433">
        <f>C433-C796</f>
        <v>-4</v>
      </c>
      <c r="K433">
        <f>D433-D796</f>
        <v>0</v>
      </c>
      <c r="L433">
        <f>E433+E796</f>
        <v>0</v>
      </c>
      <c r="M433">
        <f>F433+F796</f>
        <v>0</v>
      </c>
      <c r="N433">
        <f>G433+G796</f>
        <v>0</v>
      </c>
    </row>
    <row r="434" spans="1:14" x14ac:dyDescent="0.2">
      <c r="A434">
        <f t="shared" si="16"/>
        <v>432</v>
      </c>
      <c r="B434" s="1" t="s">
        <v>814</v>
      </c>
      <c r="C434">
        <v>113</v>
      </c>
      <c r="D434">
        <v>0</v>
      </c>
      <c r="E434">
        <v>0</v>
      </c>
      <c r="F434">
        <v>0</v>
      </c>
      <c r="G434">
        <v>0</v>
      </c>
      <c r="H434">
        <f>_xlfn.XLOOKUP(I434,$B$2:$B$940,$A$2:$A$940,65535)</f>
        <v>65535</v>
      </c>
      <c r="J434">
        <f>C434-C797</f>
        <v>-4</v>
      </c>
      <c r="K434">
        <f>D434-D797</f>
        <v>0</v>
      </c>
      <c r="L434">
        <f>E434+E797</f>
        <v>0</v>
      </c>
      <c r="M434">
        <f>F434+F797</f>
        <v>0</v>
      </c>
      <c r="N434">
        <f>G434+G797</f>
        <v>0</v>
      </c>
    </row>
    <row r="435" spans="1:14" x14ac:dyDescent="0.2">
      <c r="A435">
        <f t="shared" si="16"/>
        <v>433</v>
      </c>
      <c r="B435" s="1" t="s">
        <v>813</v>
      </c>
      <c r="C435">
        <v>114</v>
      </c>
      <c r="D435">
        <v>0</v>
      </c>
      <c r="E435">
        <v>0</v>
      </c>
      <c r="F435">
        <v>0</v>
      </c>
      <c r="G435">
        <v>0</v>
      </c>
      <c r="H435">
        <f>_xlfn.XLOOKUP(I435,$B$2:$B$940,$A$2:$A$940,65535)</f>
        <v>65535</v>
      </c>
      <c r="J435">
        <f>C435-C798</f>
        <v>-4</v>
      </c>
      <c r="K435">
        <f>D435-D798</f>
        <v>0</v>
      </c>
      <c r="L435">
        <f>E435+E798</f>
        <v>0</v>
      </c>
      <c r="M435">
        <f>F435+F798</f>
        <v>0</v>
      </c>
      <c r="N435">
        <f>G435+G798</f>
        <v>0</v>
      </c>
    </row>
    <row r="436" spans="1:14" x14ac:dyDescent="0.2">
      <c r="A436">
        <f t="shared" si="16"/>
        <v>434</v>
      </c>
      <c r="B436" s="1" t="s">
        <v>812</v>
      </c>
      <c r="C436">
        <v>115</v>
      </c>
      <c r="D436">
        <v>0</v>
      </c>
      <c r="E436">
        <v>0</v>
      </c>
      <c r="F436">
        <v>0</v>
      </c>
      <c r="G436">
        <v>0</v>
      </c>
      <c r="H436">
        <f>_xlfn.XLOOKUP(I436,$B$2:$B$940,$A$2:$A$940,65535)</f>
        <v>65535</v>
      </c>
      <c r="J436">
        <f>C436-C799</f>
        <v>-4</v>
      </c>
      <c r="K436">
        <f>D436-D799</f>
        <v>0</v>
      </c>
      <c r="L436">
        <f>E436+E799</f>
        <v>0</v>
      </c>
      <c r="M436">
        <f>F436+F799</f>
        <v>0</v>
      </c>
      <c r="N436">
        <f>G436+G799</f>
        <v>0</v>
      </c>
    </row>
    <row r="437" spans="1:14" x14ac:dyDescent="0.2">
      <c r="A437">
        <f t="shared" si="16"/>
        <v>435</v>
      </c>
      <c r="B437" s="1" t="s">
        <v>815</v>
      </c>
      <c r="C437">
        <v>20</v>
      </c>
      <c r="D437">
        <v>0</v>
      </c>
      <c r="E437">
        <v>0</v>
      </c>
      <c r="F437">
        <v>0</v>
      </c>
      <c r="G437">
        <v>0</v>
      </c>
      <c r="H437">
        <f>_xlfn.XLOOKUP(I437,$B$2:$B$940,$A$2:$A$940,65535)</f>
        <v>65535</v>
      </c>
      <c r="J437">
        <f>C437-C800</f>
        <v>-8</v>
      </c>
      <c r="K437">
        <f>D437-D800</f>
        <v>0</v>
      </c>
      <c r="L437">
        <f>E437+E800</f>
        <v>0</v>
      </c>
      <c r="M437">
        <f>F437+F800</f>
        <v>0</v>
      </c>
      <c r="N437">
        <f>G437+G800</f>
        <v>0</v>
      </c>
    </row>
    <row r="438" spans="1:14" x14ac:dyDescent="0.2">
      <c r="A438">
        <f t="shared" si="16"/>
        <v>436</v>
      </c>
      <c r="B438" s="1" t="s">
        <v>816</v>
      </c>
      <c r="C438">
        <v>21</v>
      </c>
      <c r="D438">
        <v>0</v>
      </c>
      <c r="E438">
        <v>0</v>
      </c>
      <c r="F438">
        <v>0</v>
      </c>
      <c r="G438">
        <v>0</v>
      </c>
      <c r="H438">
        <f>_xlfn.XLOOKUP(I438,$B$2:$B$940,$A$2:$A$940,65535)</f>
        <v>65535</v>
      </c>
      <c r="J438">
        <f>C438-C801</f>
        <v>-8</v>
      </c>
      <c r="K438">
        <f>D438-D801</f>
        <v>0</v>
      </c>
      <c r="L438">
        <f>E438+E801</f>
        <v>0</v>
      </c>
      <c r="M438">
        <f>F438+F801</f>
        <v>0</v>
      </c>
      <c r="N438">
        <f>G438+G801</f>
        <v>0</v>
      </c>
    </row>
    <row r="439" spans="1:14" x14ac:dyDescent="0.2">
      <c r="A439">
        <f t="shared" si="16"/>
        <v>437</v>
      </c>
      <c r="B439" s="1" t="s">
        <v>817</v>
      </c>
      <c r="C439">
        <v>22</v>
      </c>
      <c r="D439">
        <v>0</v>
      </c>
      <c r="E439">
        <v>0</v>
      </c>
      <c r="F439">
        <v>0</v>
      </c>
      <c r="G439">
        <v>0</v>
      </c>
      <c r="H439">
        <f>_xlfn.XLOOKUP(I439,$B$2:$B$940,$A$2:$A$940,65535)</f>
        <v>65535</v>
      </c>
      <c r="J439">
        <f>C439-C802</f>
        <v>-8</v>
      </c>
      <c r="K439">
        <f>D439-D802</f>
        <v>0</v>
      </c>
      <c r="L439">
        <f>E439+E802</f>
        <v>0</v>
      </c>
      <c r="M439">
        <f>F439+F802</f>
        <v>0</v>
      </c>
      <c r="N439">
        <f>G439+G802</f>
        <v>0</v>
      </c>
    </row>
    <row r="440" spans="1:14" x14ac:dyDescent="0.2">
      <c r="A440">
        <f t="shared" si="16"/>
        <v>438</v>
      </c>
      <c r="B440" s="1" t="s">
        <v>818</v>
      </c>
      <c r="C440">
        <v>23</v>
      </c>
      <c r="D440">
        <v>0</v>
      </c>
      <c r="E440">
        <v>0</v>
      </c>
      <c r="F440">
        <v>0</v>
      </c>
      <c r="G440">
        <v>0</v>
      </c>
      <c r="H440">
        <f>_xlfn.XLOOKUP(I440,$B$2:$B$940,$A$2:$A$940,65535)</f>
        <v>65535</v>
      </c>
      <c r="J440">
        <f>C440-C803</f>
        <v>-8</v>
      </c>
      <c r="K440">
        <f>D440-D803</f>
        <v>0</v>
      </c>
      <c r="L440">
        <f>E440+E803</f>
        <v>0</v>
      </c>
      <c r="M440">
        <f>F440+F803</f>
        <v>0</v>
      </c>
      <c r="N440">
        <f>G440+G803</f>
        <v>0</v>
      </c>
    </row>
    <row r="441" spans="1:14" x14ac:dyDescent="0.2">
      <c r="A441">
        <f t="shared" si="16"/>
        <v>439</v>
      </c>
      <c r="B441" s="1" t="s">
        <v>978</v>
      </c>
      <c r="C441">
        <v>128</v>
      </c>
      <c r="D441">
        <v>-2</v>
      </c>
      <c r="E441">
        <v>0</v>
      </c>
      <c r="F441">
        <v>0</v>
      </c>
      <c r="G441">
        <v>0</v>
      </c>
      <c r="H441">
        <f>_xlfn.XLOOKUP(I441,$B$2:$B$940,$A$2:$A$940,65535)</f>
        <v>65535</v>
      </c>
      <c r="J441">
        <f>C441-C818</f>
        <v>124</v>
      </c>
      <c r="K441">
        <f>D441-D818</f>
        <v>0</v>
      </c>
      <c r="L441">
        <f>E441+E818</f>
        <v>0</v>
      </c>
      <c r="M441">
        <f>F441+F818</f>
        <v>0</v>
      </c>
      <c r="N441">
        <f>G441+G818</f>
        <v>0</v>
      </c>
    </row>
    <row r="442" spans="1:14" x14ac:dyDescent="0.2">
      <c r="A442">
        <f t="shared" si="16"/>
        <v>440</v>
      </c>
      <c r="B442" s="1" t="s">
        <v>979</v>
      </c>
      <c r="C442">
        <v>129</v>
      </c>
      <c r="D442">
        <v>-2</v>
      </c>
      <c r="E442">
        <v>0</v>
      </c>
      <c r="F442">
        <v>0</v>
      </c>
      <c r="G442">
        <v>0</v>
      </c>
      <c r="H442">
        <f>_xlfn.XLOOKUP(I442,$B$2:$B$940,$A$2:$A$940,65535)</f>
        <v>65535</v>
      </c>
      <c r="J442">
        <f>C442-C819</f>
        <v>124</v>
      </c>
      <c r="K442">
        <f>D442-D819</f>
        <v>-1</v>
      </c>
      <c r="L442">
        <f>E442+E819</f>
        <v>0</v>
      </c>
      <c r="M442">
        <f>F442+F819</f>
        <v>0</v>
      </c>
      <c r="N442">
        <f>G442+G819</f>
        <v>0</v>
      </c>
    </row>
    <row r="443" spans="1:14" x14ac:dyDescent="0.2">
      <c r="A443">
        <f t="shared" si="16"/>
        <v>441</v>
      </c>
      <c r="B443" s="1" t="s">
        <v>980</v>
      </c>
      <c r="C443">
        <v>130</v>
      </c>
      <c r="D443">
        <v>-2</v>
      </c>
      <c r="E443">
        <v>0</v>
      </c>
      <c r="F443">
        <v>0</v>
      </c>
      <c r="G443">
        <v>0</v>
      </c>
      <c r="H443">
        <f>_xlfn.XLOOKUP(I443,$B$2:$B$940,$A$2:$A$940,65535)</f>
        <v>65535</v>
      </c>
      <c r="J443">
        <f>C443-C818</f>
        <v>126</v>
      </c>
      <c r="K443">
        <f>D443-D818</f>
        <v>0</v>
      </c>
      <c r="L443">
        <f>E443+E818</f>
        <v>0</v>
      </c>
      <c r="M443">
        <f>F443+F818</f>
        <v>0</v>
      </c>
      <c r="N443">
        <f>G443+G818</f>
        <v>0</v>
      </c>
    </row>
    <row r="444" spans="1:14" x14ac:dyDescent="0.2">
      <c r="A444">
        <f t="shared" si="16"/>
        <v>442</v>
      </c>
      <c r="B444" s="1" t="s">
        <v>981</v>
      </c>
      <c r="C444">
        <v>131</v>
      </c>
      <c r="D444">
        <v>-2</v>
      </c>
      <c r="E444">
        <v>0</v>
      </c>
      <c r="F444">
        <v>0</v>
      </c>
      <c r="G444">
        <v>0</v>
      </c>
      <c r="H444">
        <f>_xlfn.XLOOKUP(I444,$B$2:$B$940,$A$2:$A$940,65535)</f>
        <v>65535</v>
      </c>
      <c r="J444">
        <f>C444-C819</f>
        <v>126</v>
      </c>
      <c r="K444">
        <f>D444-D819</f>
        <v>-1</v>
      </c>
      <c r="L444">
        <f>E444+E819</f>
        <v>0</v>
      </c>
      <c r="M444">
        <f>F444+F819</f>
        <v>0</v>
      </c>
      <c r="N444">
        <f>G444+G819</f>
        <v>0</v>
      </c>
    </row>
    <row r="445" spans="1:14" x14ac:dyDescent="0.2">
      <c r="A445">
        <f t="shared" si="16"/>
        <v>443</v>
      </c>
      <c r="B445" s="1" t="s">
        <v>982</v>
      </c>
      <c r="C445">
        <v>132</v>
      </c>
      <c r="D445">
        <v>-2</v>
      </c>
      <c r="E445">
        <v>0</v>
      </c>
      <c r="F445">
        <v>0</v>
      </c>
      <c r="G445">
        <v>0</v>
      </c>
      <c r="H445">
        <f>_xlfn.XLOOKUP(I445,$B$2:$B$940,$A$2:$A$940,65535)</f>
        <v>65535</v>
      </c>
      <c r="J445">
        <f>C445-C820</f>
        <v>127</v>
      </c>
      <c r="K445">
        <f>D445-D820</f>
        <v>-2</v>
      </c>
      <c r="L445">
        <f>E445+E820</f>
        <v>0</v>
      </c>
      <c r="M445">
        <f>F445+F820</f>
        <v>0</v>
      </c>
      <c r="N445">
        <f>G445+G820</f>
        <v>0</v>
      </c>
    </row>
    <row r="446" spans="1:14" x14ac:dyDescent="0.2">
      <c r="A446">
        <f t="shared" si="16"/>
        <v>444</v>
      </c>
      <c r="B446" s="1" t="s">
        <v>983</v>
      </c>
      <c r="C446">
        <v>133</v>
      </c>
      <c r="D446">
        <v>0</v>
      </c>
      <c r="E446">
        <v>0</v>
      </c>
      <c r="F446">
        <v>0</v>
      </c>
      <c r="G446">
        <v>0</v>
      </c>
      <c r="H446">
        <f>_xlfn.XLOOKUP(I446,$B$2:$B$940,$A$2:$A$940,65535)</f>
        <v>65535</v>
      </c>
      <c r="J446">
        <f>C446-C820</f>
        <v>128</v>
      </c>
      <c r="K446">
        <f>D446-D820</f>
        <v>0</v>
      </c>
      <c r="L446">
        <f>E446+E820</f>
        <v>0</v>
      </c>
      <c r="M446">
        <f>F446+F820</f>
        <v>0</v>
      </c>
      <c r="N446">
        <f>G446+G820</f>
        <v>0</v>
      </c>
    </row>
    <row r="447" spans="1:14" x14ac:dyDescent="0.2">
      <c r="A447">
        <f t="shared" si="16"/>
        <v>445</v>
      </c>
      <c r="B447" s="1" t="s">
        <v>984</v>
      </c>
      <c r="C447">
        <v>134</v>
      </c>
      <c r="D447">
        <v>0</v>
      </c>
      <c r="E447">
        <v>0</v>
      </c>
      <c r="F447">
        <v>0</v>
      </c>
      <c r="G447">
        <v>0</v>
      </c>
      <c r="H447">
        <f>_xlfn.XLOOKUP(I447,$B$2:$B$940,$A$2:$A$940,65535)</f>
        <v>65535</v>
      </c>
      <c r="J447">
        <f>C447-C821</f>
        <v>129</v>
      </c>
      <c r="K447">
        <f>D447-D821</f>
        <v>-1</v>
      </c>
      <c r="L447">
        <f>E447+E821</f>
        <v>0</v>
      </c>
      <c r="M447">
        <f>F447+F821</f>
        <v>0</v>
      </c>
      <c r="N447">
        <f>G447+G821</f>
        <v>0</v>
      </c>
    </row>
    <row r="448" spans="1:14" x14ac:dyDescent="0.2">
      <c r="A448">
        <f t="shared" si="16"/>
        <v>446</v>
      </c>
      <c r="B448" s="1" t="s">
        <v>992</v>
      </c>
      <c r="C448">
        <v>128</v>
      </c>
      <c r="D448">
        <v>-2</v>
      </c>
      <c r="E448" s="10">
        <v>-5</v>
      </c>
      <c r="F448" s="9">
        <v>-2</v>
      </c>
      <c r="G448" s="10">
        <v>-1</v>
      </c>
      <c r="H448">
        <f>_xlfn.XLOOKUP(I448,$B$2:$B$940,$A$2:$A$940,65535)</f>
        <v>65535</v>
      </c>
      <c r="J448">
        <f>C448-C825</f>
        <v>122</v>
      </c>
      <c r="K448">
        <f>D448-D825</f>
        <v>-13</v>
      </c>
      <c r="L448">
        <f>E448+E825</f>
        <v>-5</v>
      </c>
      <c r="M448">
        <f>F448+F825</f>
        <v>-2</v>
      </c>
      <c r="N448">
        <f>G448+G825</f>
        <v>-1</v>
      </c>
    </row>
    <row r="449" spans="1:14" x14ac:dyDescent="0.2">
      <c r="A449">
        <f t="shared" si="16"/>
        <v>447</v>
      </c>
      <c r="B449" s="1" t="s">
        <v>993</v>
      </c>
      <c r="C449">
        <v>129</v>
      </c>
      <c r="D449">
        <v>-2</v>
      </c>
      <c r="E449">
        <v>-2</v>
      </c>
      <c r="F449">
        <v>-1</v>
      </c>
      <c r="G449">
        <v>-1</v>
      </c>
      <c r="H449">
        <f>_xlfn.XLOOKUP(I449,$B$2:$B$940,$A$2:$A$940,65535)</f>
        <v>65535</v>
      </c>
      <c r="J449">
        <f>C449-C826</f>
        <v>122</v>
      </c>
      <c r="K449">
        <f>D449-D826</f>
        <v>-17</v>
      </c>
      <c r="L449">
        <f>E449+E826</f>
        <v>-2</v>
      </c>
      <c r="M449">
        <f>F449+F826</f>
        <v>-1</v>
      </c>
      <c r="N449">
        <f>G449+G826</f>
        <v>-1</v>
      </c>
    </row>
    <row r="450" spans="1:14" x14ac:dyDescent="0.2">
      <c r="A450">
        <f t="shared" si="16"/>
        <v>448</v>
      </c>
      <c r="B450" s="1" t="s">
        <v>994</v>
      </c>
      <c r="C450">
        <v>130</v>
      </c>
      <c r="D450">
        <v>-2</v>
      </c>
      <c r="E450">
        <v>-2</v>
      </c>
      <c r="F450">
        <v>0</v>
      </c>
      <c r="G450">
        <v>0</v>
      </c>
      <c r="H450">
        <f>_xlfn.XLOOKUP(I450,$B$2:$B$940,$A$2:$A$940,65535)</f>
        <v>65535</v>
      </c>
      <c r="J450">
        <f>C450-C825</f>
        <v>124</v>
      </c>
      <c r="K450">
        <f>D450-D825</f>
        <v>-13</v>
      </c>
      <c r="L450">
        <f>E450+E825</f>
        <v>-2</v>
      </c>
      <c r="M450">
        <f>F450+F825</f>
        <v>0</v>
      </c>
      <c r="N450">
        <f>G450+G825</f>
        <v>0</v>
      </c>
    </row>
    <row r="451" spans="1:14" x14ac:dyDescent="0.2">
      <c r="A451">
        <f t="shared" si="16"/>
        <v>449</v>
      </c>
      <c r="B451" s="1" t="s">
        <v>995</v>
      </c>
      <c r="C451">
        <v>131</v>
      </c>
      <c r="D451">
        <v>-2</v>
      </c>
      <c r="E451">
        <v>-2</v>
      </c>
      <c r="F451">
        <v>-1</v>
      </c>
      <c r="G451">
        <v>-1</v>
      </c>
      <c r="H451">
        <f>_xlfn.XLOOKUP(I451,$B$2:$B$940,$A$2:$A$940,65535)</f>
        <v>65535</v>
      </c>
      <c r="J451">
        <f>C451-C826</f>
        <v>124</v>
      </c>
      <c r="K451">
        <f>D451-D826</f>
        <v>-17</v>
      </c>
      <c r="L451">
        <f>E451+E826</f>
        <v>-2</v>
      </c>
      <c r="M451">
        <f>F451+F826</f>
        <v>-1</v>
      </c>
      <c r="N451">
        <f>G451+G826</f>
        <v>-1</v>
      </c>
    </row>
    <row r="452" spans="1:14" x14ac:dyDescent="0.2">
      <c r="A452">
        <f t="shared" si="16"/>
        <v>450</v>
      </c>
      <c r="B452" s="1" t="s">
        <v>996</v>
      </c>
      <c r="C452">
        <v>132</v>
      </c>
      <c r="D452">
        <v>-2</v>
      </c>
      <c r="E452">
        <v>-2</v>
      </c>
      <c r="F452">
        <v>0</v>
      </c>
      <c r="G452">
        <v>0</v>
      </c>
      <c r="H452">
        <f>_xlfn.XLOOKUP(I452,$B$2:$B$940,$A$2:$A$940,65535)</f>
        <v>65535</v>
      </c>
      <c r="J452">
        <f>C452-C827</f>
        <v>132</v>
      </c>
      <c r="K452">
        <f>D452-D827</f>
        <v>-2</v>
      </c>
      <c r="L452">
        <f>E452+E827</f>
        <v>-2</v>
      </c>
      <c r="M452">
        <f>F452+F827</f>
        <v>0</v>
      </c>
      <c r="N452">
        <f>G452+G827</f>
        <v>0</v>
      </c>
    </row>
    <row r="453" spans="1:14" x14ac:dyDescent="0.2">
      <c r="A453">
        <f t="shared" si="16"/>
        <v>451</v>
      </c>
      <c r="B453" s="1" t="s">
        <v>997</v>
      </c>
      <c r="C453">
        <v>133</v>
      </c>
      <c r="D453">
        <v>0</v>
      </c>
      <c r="E453">
        <v>-2</v>
      </c>
      <c r="F453">
        <v>-1</v>
      </c>
      <c r="G453">
        <v>-1</v>
      </c>
      <c r="H453">
        <f>_xlfn.XLOOKUP(I453,$B$2:$B$940,$A$2:$A$940,65535)</f>
        <v>65535</v>
      </c>
      <c r="J453">
        <f>C453-C827</f>
        <v>133</v>
      </c>
      <c r="K453">
        <f>D453-D827</f>
        <v>0</v>
      </c>
      <c r="L453">
        <f>E453+E827</f>
        <v>-2</v>
      </c>
      <c r="M453">
        <f>F453+F827</f>
        <v>-1</v>
      </c>
      <c r="N453">
        <f>G453+G827</f>
        <v>-1</v>
      </c>
    </row>
    <row r="454" spans="1:14" x14ac:dyDescent="0.2">
      <c r="A454">
        <f t="shared" si="16"/>
        <v>452</v>
      </c>
      <c r="B454" s="1" t="s">
        <v>998</v>
      </c>
      <c r="C454">
        <v>134</v>
      </c>
      <c r="D454">
        <v>0</v>
      </c>
      <c r="E454">
        <v>0</v>
      </c>
      <c r="F454">
        <v>0</v>
      </c>
      <c r="G454">
        <v>0</v>
      </c>
      <c r="H454">
        <f>_xlfn.XLOOKUP(I454,$B$2:$B$940,$A$2:$A$940,65535)</f>
        <v>65535</v>
      </c>
      <c r="J454">
        <f>C454-C828</f>
        <v>133</v>
      </c>
      <c r="K454">
        <f>D454-D828</f>
        <v>0</v>
      </c>
      <c r="L454">
        <f>E454+E828</f>
        <v>0</v>
      </c>
      <c r="M454">
        <f>F454+F828</f>
        <v>0</v>
      </c>
      <c r="N454">
        <f>G454+G828</f>
        <v>0</v>
      </c>
    </row>
    <row r="455" spans="1:14" ht="35" customHeight="1" x14ac:dyDescent="0.2">
      <c r="A455">
        <f t="shared" si="16"/>
        <v>453</v>
      </c>
      <c r="B455" s="1" t="s">
        <v>42</v>
      </c>
      <c r="C455">
        <v>8</v>
      </c>
      <c r="D455">
        <v>0</v>
      </c>
      <c r="E455">
        <v>0</v>
      </c>
      <c r="F455">
        <v>0</v>
      </c>
      <c r="G455">
        <v>0</v>
      </c>
      <c r="H455">
        <f>_xlfn.XLOOKUP(I455,$B$2:$B$940,$A$2:$A$940,65535)</f>
        <v>65535</v>
      </c>
    </row>
    <row r="456" spans="1:14" x14ac:dyDescent="0.2">
      <c r="A456">
        <f t="shared" si="16"/>
        <v>454</v>
      </c>
      <c r="B456" s="1" t="s">
        <v>96</v>
      </c>
      <c r="C456">
        <v>9</v>
      </c>
      <c r="D456">
        <v>0</v>
      </c>
      <c r="E456">
        <v>0</v>
      </c>
      <c r="F456">
        <v>0</v>
      </c>
      <c r="G456">
        <v>0</v>
      </c>
      <c r="H456">
        <f>_xlfn.XLOOKUP(I456,$B$2:$B$940,$A$2:$A$940,65535)</f>
        <v>65535</v>
      </c>
    </row>
    <row r="457" spans="1:14" x14ac:dyDescent="0.2">
      <c r="A457">
        <f t="shared" si="16"/>
        <v>455</v>
      </c>
      <c r="B457" s="1" t="s">
        <v>97</v>
      </c>
      <c r="C457">
        <v>10</v>
      </c>
      <c r="D457">
        <v>0</v>
      </c>
      <c r="E457">
        <v>0</v>
      </c>
      <c r="F457">
        <v>0</v>
      </c>
      <c r="G457">
        <v>0</v>
      </c>
      <c r="H457">
        <f>_xlfn.XLOOKUP(I457,$B$2:$B$940,$A$2:$A$940,65535)</f>
        <v>65535</v>
      </c>
    </row>
    <row r="458" spans="1:14" x14ac:dyDescent="0.2">
      <c r="A458">
        <f t="shared" si="16"/>
        <v>456</v>
      </c>
      <c r="B458" s="1" t="s">
        <v>98</v>
      </c>
      <c r="C458">
        <v>11</v>
      </c>
      <c r="D458">
        <v>0</v>
      </c>
      <c r="E458">
        <v>0</v>
      </c>
      <c r="F458">
        <v>0</v>
      </c>
      <c r="G458">
        <v>0</v>
      </c>
      <c r="H458">
        <f>_xlfn.XLOOKUP(I458,$B$2:$B$940,$A$2:$A$940,65535)</f>
        <v>65535</v>
      </c>
    </row>
    <row r="459" spans="1:14" x14ac:dyDescent="0.2">
      <c r="A459">
        <f t="shared" si="16"/>
        <v>457</v>
      </c>
      <c r="B459" s="1" t="s">
        <v>99</v>
      </c>
      <c r="C459">
        <v>9</v>
      </c>
      <c r="D459">
        <v>0</v>
      </c>
      <c r="E459">
        <v>0</v>
      </c>
      <c r="F459">
        <v>0</v>
      </c>
      <c r="G459">
        <v>0</v>
      </c>
      <c r="H459">
        <f>_xlfn.XLOOKUP(I459,$B$2:$B$940,$A$2:$A$940,65535)</f>
        <v>65535</v>
      </c>
    </row>
    <row r="460" spans="1:14" x14ac:dyDescent="0.2">
      <c r="A460">
        <f t="shared" ref="A460:A523" si="17">A459+1</f>
        <v>458</v>
      </c>
      <c r="B460" s="1" t="s">
        <v>100</v>
      </c>
      <c r="C460">
        <v>8</v>
      </c>
      <c r="D460">
        <v>4</v>
      </c>
      <c r="E460">
        <v>0</v>
      </c>
      <c r="F460">
        <v>0</v>
      </c>
      <c r="G460">
        <v>0</v>
      </c>
      <c r="H460">
        <f>_xlfn.XLOOKUP(I460,$B$2:$B$940,$A$2:$A$940,65535)</f>
        <v>65535</v>
      </c>
    </row>
    <row r="461" spans="1:14" x14ac:dyDescent="0.2">
      <c r="A461">
        <f t="shared" si="17"/>
        <v>459</v>
      </c>
      <c r="B461" s="1" t="s">
        <v>101</v>
      </c>
      <c r="C461">
        <v>8</v>
      </c>
      <c r="D461">
        <v>3</v>
      </c>
      <c r="E461">
        <v>0</v>
      </c>
      <c r="F461">
        <v>0</v>
      </c>
      <c r="G461">
        <v>0</v>
      </c>
      <c r="H461">
        <f>_xlfn.XLOOKUP(I461,$B$2:$B$940,$A$2:$A$940,65535)</f>
        <v>65535</v>
      </c>
    </row>
    <row r="462" spans="1:14" x14ac:dyDescent="0.2">
      <c r="A462">
        <f t="shared" si="17"/>
        <v>460</v>
      </c>
      <c r="B462" s="1" t="s">
        <v>102</v>
      </c>
      <c r="C462">
        <v>8</v>
      </c>
      <c r="D462">
        <v>2</v>
      </c>
      <c r="E462">
        <v>0</v>
      </c>
      <c r="F462">
        <v>0</v>
      </c>
      <c r="G462">
        <v>0</v>
      </c>
      <c r="H462">
        <f>_xlfn.XLOOKUP(I462,$B$2:$B$940,$A$2:$A$940,65535)</f>
        <v>65535</v>
      </c>
    </row>
    <row r="463" spans="1:14" x14ac:dyDescent="0.2">
      <c r="A463">
        <f t="shared" si="17"/>
        <v>461</v>
      </c>
      <c r="B463" s="1" t="s">
        <v>103</v>
      </c>
      <c r="C463">
        <v>8</v>
      </c>
      <c r="D463">
        <v>-2</v>
      </c>
      <c r="E463">
        <v>0</v>
      </c>
      <c r="F463">
        <v>0</v>
      </c>
      <c r="G463">
        <v>0</v>
      </c>
      <c r="H463">
        <f>_xlfn.XLOOKUP(I463,$B$2:$B$940,$A$2:$A$940,65535)</f>
        <v>65535</v>
      </c>
    </row>
    <row r="464" spans="1:14" x14ac:dyDescent="0.2">
      <c r="A464">
        <f t="shared" si="17"/>
        <v>462</v>
      </c>
      <c r="B464" s="1" t="s">
        <v>104</v>
      </c>
      <c r="C464">
        <v>11</v>
      </c>
      <c r="D464">
        <v>-3</v>
      </c>
      <c r="E464">
        <v>0</v>
      </c>
      <c r="F464">
        <v>0</v>
      </c>
      <c r="G464">
        <v>0</v>
      </c>
      <c r="H464">
        <f>_xlfn.XLOOKUP(I464,$B$2:$B$940,$A$2:$A$940,65535)</f>
        <v>65535</v>
      </c>
    </row>
    <row r="465" spans="1:14" x14ac:dyDescent="0.2">
      <c r="A465">
        <f t="shared" si="17"/>
        <v>463</v>
      </c>
      <c r="B465" s="1" t="s">
        <v>105</v>
      </c>
      <c r="C465">
        <v>8</v>
      </c>
      <c r="D465">
        <v>-4</v>
      </c>
      <c r="E465">
        <v>0</v>
      </c>
      <c r="F465">
        <v>0</v>
      </c>
      <c r="G465">
        <v>0</v>
      </c>
      <c r="H465">
        <f>_xlfn.XLOOKUP(I465,$B$2:$B$940,$A$2:$A$940,65535)</f>
        <v>65535</v>
      </c>
    </row>
    <row r="466" spans="1:14" x14ac:dyDescent="0.2">
      <c r="A466">
        <f t="shared" si="17"/>
        <v>464</v>
      </c>
      <c r="B466" s="1" t="s">
        <v>0</v>
      </c>
      <c r="C466">
        <v>9</v>
      </c>
      <c r="D466">
        <v>0</v>
      </c>
      <c r="E466">
        <v>0</v>
      </c>
      <c r="F466">
        <v>0</v>
      </c>
      <c r="G466">
        <v>0</v>
      </c>
      <c r="H466">
        <f>_xlfn.XLOOKUP(I466,$B$2:$B$940,$A$2:$A$940,65535)</f>
        <v>65535</v>
      </c>
    </row>
    <row r="467" spans="1:14" x14ac:dyDescent="0.2">
      <c r="A467">
        <f t="shared" si="17"/>
        <v>465</v>
      </c>
      <c r="B467" s="1" t="s">
        <v>106</v>
      </c>
      <c r="C467">
        <v>8</v>
      </c>
      <c r="D467">
        <v>4</v>
      </c>
      <c r="E467">
        <v>0</v>
      </c>
      <c r="F467">
        <v>0</v>
      </c>
      <c r="G467">
        <v>0</v>
      </c>
      <c r="H467">
        <f>_xlfn.XLOOKUP(I467,$B$2:$B$940,$A$2:$A$940,65535)</f>
        <v>65535</v>
      </c>
    </row>
    <row r="468" spans="1:14" x14ac:dyDescent="0.2">
      <c r="A468">
        <f t="shared" si="17"/>
        <v>466</v>
      </c>
      <c r="B468" s="1" t="s">
        <v>107</v>
      </c>
      <c r="C468">
        <v>8</v>
      </c>
      <c r="D468">
        <v>3</v>
      </c>
      <c r="E468">
        <v>0</v>
      </c>
      <c r="F468">
        <v>0</v>
      </c>
      <c r="G468">
        <v>0</v>
      </c>
      <c r="H468">
        <f>_xlfn.XLOOKUP(I468,$B$2:$B$940,$A$2:$A$940,65535)</f>
        <v>65535</v>
      </c>
    </row>
    <row r="469" spans="1:14" x14ac:dyDescent="0.2">
      <c r="A469">
        <f t="shared" si="17"/>
        <v>467</v>
      </c>
      <c r="B469" s="1" t="s">
        <v>108</v>
      </c>
      <c r="C469">
        <v>8</v>
      </c>
      <c r="D469">
        <v>2</v>
      </c>
      <c r="E469">
        <v>0</v>
      </c>
      <c r="F469">
        <v>0</v>
      </c>
      <c r="G469">
        <v>0</v>
      </c>
      <c r="H469">
        <f>_xlfn.XLOOKUP(I469,$B$2:$B$940,$A$2:$A$940,65535)</f>
        <v>65535</v>
      </c>
    </row>
    <row r="470" spans="1:14" x14ac:dyDescent="0.2">
      <c r="A470">
        <f t="shared" si="17"/>
        <v>468</v>
      </c>
      <c r="B470" s="1" t="s">
        <v>109</v>
      </c>
      <c r="C470">
        <v>8</v>
      </c>
      <c r="D470">
        <v>-1</v>
      </c>
      <c r="E470">
        <v>0</v>
      </c>
      <c r="F470">
        <v>0</v>
      </c>
      <c r="G470">
        <v>0</v>
      </c>
      <c r="H470">
        <f>_xlfn.XLOOKUP(I470,$B$2:$B$940,$A$2:$A$940,65535)</f>
        <v>65535</v>
      </c>
    </row>
    <row r="471" spans="1:14" x14ac:dyDescent="0.2">
      <c r="A471">
        <f t="shared" si="17"/>
        <v>469</v>
      </c>
      <c r="B471" s="1" t="s">
        <v>110</v>
      </c>
      <c r="C471">
        <v>8</v>
      </c>
      <c r="D471">
        <v>0</v>
      </c>
      <c r="E471">
        <v>0</v>
      </c>
      <c r="F471">
        <v>0</v>
      </c>
      <c r="G471">
        <v>0</v>
      </c>
      <c r="H471">
        <f>_xlfn.XLOOKUP(I471,$B$2:$B$940,$A$2:$A$940,65535)</f>
        <v>453</v>
      </c>
      <c r="I471" s="1" t="s">
        <v>42</v>
      </c>
    </row>
    <row r="472" spans="1:14" ht="30" customHeight="1" x14ac:dyDescent="0.2">
      <c r="A472">
        <f t="shared" si="17"/>
        <v>470</v>
      </c>
      <c r="B472" s="1" t="s">
        <v>160</v>
      </c>
      <c r="C472">
        <v>13</v>
      </c>
      <c r="D472">
        <v>0</v>
      </c>
      <c r="E472">
        <v>0</v>
      </c>
      <c r="F472">
        <v>0</v>
      </c>
      <c r="G472">
        <v>0</v>
      </c>
      <c r="H472">
        <f>_xlfn.XLOOKUP(I472,$B$2:$B$940,$A$2:$A$940,65535)</f>
        <v>65535</v>
      </c>
      <c r="J472">
        <f>C472-C109</f>
        <v>8</v>
      </c>
      <c r="K472">
        <f>D472-D109</f>
        <v>0</v>
      </c>
      <c r="L472">
        <f>E472+E109</f>
        <v>0</v>
      </c>
      <c r="M472">
        <f>F472+F109</f>
        <v>0</v>
      </c>
      <c r="N472">
        <f>G472+G109</f>
        <v>0</v>
      </c>
    </row>
    <row r="473" spans="1:14" x14ac:dyDescent="0.2">
      <c r="A473">
        <f t="shared" si="17"/>
        <v>471</v>
      </c>
      <c r="B473" s="1" t="s">
        <v>111</v>
      </c>
      <c r="C473">
        <v>12</v>
      </c>
      <c r="D473">
        <v>0</v>
      </c>
      <c r="E473">
        <v>5</v>
      </c>
      <c r="F473">
        <v>2</v>
      </c>
      <c r="G473">
        <v>1</v>
      </c>
      <c r="H473">
        <f>_xlfn.XLOOKUP(I473,$B$2:$B$940,$A$2:$A$940,65535)</f>
        <v>65535</v>
      </c>
      <c r="J473">
        <f>C473-C110</f>
        <v>8</v>
      </c>
      <c r="K473">
        <f>D473-D110</f>
        <v>0</v>
      </c>
      <c r="L473">
        <f>E473+E110</f>
        <v>0</v>
      </c>
      <c r="M473">
        <f>F473+F110</f>
        <v>0</v>
      </c>
      <c r="N473">
        <f>G473+G110</f>
        <v>0</v>
      </c>
    </row>
    <row r="474" spans="1:14" x14ac:dyDescent="0.2">
      <c r="A474">
        <f t="shared" si="17"/>
        <v>472</v>
      </c>
      <c r="B474" s="1" t="s">
        <v>112</v>
      </c>
      <c r="C474">
        <v>13</v>
      </c>
      <c r="D474">
        <v>0</v>
      </c>
      <c r="E474">
        <v>5</v>
      </c>
      <c r="F474">
        <v>2</v>
      </c>
      <c r="G474">
        <v>0</v>
      </c>
      <c r="H474">
        <f>_xlfn.XLOOKUP(I474,$B$2:$B$940,$A$2:$A$940,65535)</f>
        <v>65535</v>
      </c>
      <c r="J474">
        <f>C474-C111</f>
        <v>8</v>
      </c>
      <c r="K474">
        <f>D474-D111</f>
        <v>0</v>
      </c>
      <c r="L474">
        <f>E474+E111</f>
        <v>0</v>
      </c>
      <c r="M474">
        <f>F474+F111</f>
        <v>0</v>
      </c>
      <c r="N474">
        <f>G474+G111</f>
        <v>0</v>
      </c>
    </row>
    <row r="475" spans="1:14" x14ac:dyDescent="0.2">
      <c r="A475">
        <f t="shared" si="17"/>
        <v>473</v>
      </c>
      <c r="B475" s="1" t="s">
        <v>113</v>
      </c>
      <c r="C475">
        <v>14</v>
      </c>
      <c r="D475">
        <v>0</v>
      </c>
      <c r="E475">
        <v>5</v>
      </c>
      <c r="F475">
        <v>2</v>
      </c>
      <c r="G475">
        <v>1</v>
      </c>
      <c r="H475">
        <f>_xlfn.XLOOKUP(I475,$B$2:$B$940,$A$2:$A$940,65535)</f>
        <v>65535</v>
      </c>
      <c r="J475">
        <f>C475-C112</f>
        <v>8</v>
      </c>
      <c r="K475">
        <f>D475-D112</f>
        <v>0</v>
      </c>
      <c r="L475">
        <f>E475+E112</f>
        <v>0</v>
      </c>
      <c r="M475">
        <f>F475+F112</f>
        <v>0</v>
      </c>
      <c r="N475">
        <f>G475+G112</f>
        <v>0</v>
      </c>
    </row>
    <row r="476" spans="1:14" x14ac:dyDescent="0.2">
      <c r="A476">
        <f t="shared" si="17"/>
        <v>474</v>
      </c>
      <c r="B476" s="1" t="s">
        <v>114</v>
      </c>
      <c r="C476">
        <v>13</v>
      </c>
      <c r="D476">
        <v>0</v>
      </c>
      <c r="E476">
        <v>5</v>
      </c>
      <c r="F476">
        <v>2</v>
      </c>
      <c r="G476">
        <v>0</v>
      </c>
      <c r="H476">
        <f>_xlfn.XLOOKUP(I476,$B$2:$B$940,$A$2:$A$940,65535)</f>
        <v>65535</v>
      </c>
      <c r="J476">
        <f>C476-C113</f>
        <v>8</v>
      </c>
      <c r="K476">
        <f>D476-D113</f>
        <v>0</v>
      </c>
      <c r="L476">
        <f>E476+E113</f>
        <v>0</v>
      </c>
      <c r="M476">
        <f>F476+F113</f>
        <v>0</v>
      </c>
      <c r="N476">
        <f>G476+G113</f>
        <v>0</v>
      </c>
    </row>
    <row r="477" spans="1:14" x14ac:dyDescent="0.2">
      <c r="A477">
        <f t="shared" si="17"/>
        <v>475</v>
      </c>
      <c r="B477" s="1" t="s">
        <v>674</v>
      </c>
      <c r="C477">
        <v>12</v>
      </c>
      <c r="D477">
        <v>0</v>
      </c>
      <c r="E477">
        <v>5</v>
      </c>
      <c r="F477">
        <v>2</v>
      </c>
      <c r="G477">
        <v>1</v>
      </c>
      <c r="H477">
        <f>_xlfn.XLOOKUP(I477,$B$2:$B$940,$A$2:$A$940,65535)</f>
        <v>65535</v>
      </c>
      <c r="J477">
        <f>C477-C114</f>
        <v>8</v>
      </c>
      <c r="K477">
        <f>D477-D114</f>
        <v>0</v>
      </c>
      <c r="L477">
        <f>E477+E114</f>
        <v>0</v>
      </c>
      <c r="M477">
        <f>F477+F114</f>
        <v>0</v>
      </c>
      <c r="N477">
        <f>G477+G114</f>
        <v>0</v>
      </c>
    </row>
    <row r="478" spans="1:14" x14ac:dyDescent="0.2">
      <c r="A478">
        <f t="shared" si="17"/>
        <v>476</v>
      </c>
      <c r="B478" s="1" t="s">
        <v>675</v>
      </c>
      <c r="C478">
        <v>13</v>
      </c>
      <c r="D478">
        <v>0</v>
      </c>
      <c r="E478">
        <v>5</v>
      </c>
      <c r="F478">
        <v>2</v>
      </c>
      <c r="G478">
        <v>0</v>
      </c>
      <c r="H478">
        <f>_xlfn.XLOOKUP(I478,$B$2:$B$940,$A$2:$A$940,65535)</f>
        <v>65535</v>
      </c>
      <c r="J478">
        <f>C478-C115</f>
        <v>8</v>
      </c>
      <c r="K478">
        <f>D478-D115</f>
        <v>0</v>
      </c>
      <c r="L478">
        <f>E478+E115</f>
        <v>0</v>
      </c>
      <c r="M478">
        <f>F478+F115</f>
        <v>0</v>
      </c>
      <c r="N478">
        <f>G478+G115</f>
        <v>0</v>
      </c>
    </row>
    <row r="479" spans="1:14" x14ac:dyDescent="0.2">
      <c r="A479">
        <f t="shared" si="17"/>
        <v>477</v>
      </c>
      <c r="B479" s="1" t="s">
        <v>676</v>
      </c>
      <c r="C479">
        <v>14</v>
      </c>
      <c r="D479">
        <v>0</v>
      </c>
      <c r="E479">
        <v>5</v>
      </c>
      <c r="F479">
        <v>2</v>
      </c>
      <c r="G479">
        <v>1</v>
      </c>
      <c r="H479">
        <f>_xlfn.XLOOKUP(I479,$B$2:$B$940,$A$2:$A$940,65535)</f>
        <v>65535</v>
      </c>
      <c r="J479">
        <f>C479-C116</f>
        <v>8</v>
      </c>
      <c r="K479">
        <f>D479-D116</f>
        <v>0</v>
      </c>
      <c r="L479">
        <f>E479+E116</f>
        <v>0</v>
      </c>
      <c r="M479">
        <f>F479+F116</f>
        <v>0</v>
      </c>
      <c r="N479">
        <f>G479+G116</f>
        <v>0</v>
      </c>
    </row>
    <row r="480" spans="1:14" x14ac:dyDescent="0.2">
      <c r="A480">
        <f t="shared" si="17"/>
        <v>478</v>
      </c>
      <c r="B480" s="1" t="s">
        <v>677</v>
      </c>
      <c r="C480">
        <v>13</v>
      </c>
      <c r="D480">
        <v>0</v>
      </c>
      <c r="E480">
        <v>5</v>
      </c>
      <c r="F480">
        <v>2</v>
      </c>
      <c r="G480">
        <v>0</v>
      </c>
      <c r="H480">
        <f>_xlfn.XLOOKUP(I480,$B$2:$B$940,$A$2:$A$940,65535)</f>
        <v>65535</v>
      </c>
      <c r="J480">
        <f>C480-C117</f>
        <v>8</v>
      </c>
      <c r="K480">
        <f>D480-D117</f>
        <v>0</v>
      </c>
      <c r="L480">
        <f>E480+E117</f>
        <v>0</v>
      </c>
      <c r="M480">
        <f>F480+F117</f>
        <v>0</v>
      </c>
      <c r="N480">
        <f>G480+G117</f>
        <v>0</v>
      </c>
    </row>
    <row r="481" spans="1:14" x14ac:dyDescent="0.2">
      <c r="A481">
        <f t="shared" si="17"/>
        <v>479</v>
      </c>
      <c r="B481" s="1" t="s">
        <v>177</v>
      </c>
      <c r="C481">
        <v>12</v>
      </c>
      <c r="D481">
        <v>0</v>
      </c>
      <c r="E481">
        <v>5</v>
      </c>
      <c r="F481">
        <v>2</v>
      </c>
      <c r="G481">
        <v>1</v>
      </c>
      <c r="H481">
        <f>_xlfn.XLOOKUP(I481,$B$2:$B$940,$A$2:$A$940,65535)</f>
        <v>65535</v>
      </c>
      <c r="J481">
        <f>C481-C118</f>
        <v>8</v>
      </c>
      <c r="K481">
        <f>D481-D118</f>
        <v>0</v>
      </c>
      <c r="L481">
        <f>E481+E118</f>
        <v>0</v>
      </c>
      <c r="M481">
        <f>F481+F118</f>
        <v>0</v>
      </c>
      <c r="N481">
        <f>G481+G118</f>
        <v>0</v>
      </c>
    </row>
    <row r="482" spans="1:14" x14ac:dyDescent="0.2">
      <c r="A482">
        <f t="shared" si="17"/>
        <v>480</v>
      </c>
      <c r="B482" s="1" t="s">
        <v>178</v>
      </c>
      <c r="C482">
        <v>13</v>
      </c>
      <c r="D482">
        <v>0</v>
      </c>
      <c r="E482">
        <v>5</v>
      </c>
      <c r="F482">
        <v>2</v>
      </c>
      <c r="G482">
        <v>0</v>
      </c>
      <c r="H482">
        <f>_xlfn.XLOOKUP(I482,$B$2:$B$940,$A$2:$A$940,65535)</f>
        <v>65535</v>
      </c>
      <c r="J482">
        <f>C482-C119</f>
        <v>8</v>
      </c>
      <c r="K482">
        <f>D482-D119</f>
        <v>0</v>
      </c>
      <c r="L482">
        <f>E482+E119</f>
        <v>0</v>
      </c>
      <c r="M482">
        <f>F482+F119</f>
        <v>0</v>
      </c>
      <c r="N482">
        <f>G482+G119</f>
        <v>0</v>
      </c>
    </row>
    <row r="483" spans="1:14" x14ac:dyDescent="0.2">
      <c r="A483">
        <f t="shared" si="17"/>
        <v>481</v>
      </c>
      <c r="B483" s="1" t="s">
        <v>179</v>
      </c>
      <c r="C483">
        <v>14</v>
      </c>
      <c r="D483">
        <v>0</v>
      </c>
      <c r="E483">
        <v>5</v>
      </c>
      <c r="F483">
        <v>2</v>
      </c>
      <c r="G483">
        <v>1</v>
      </c>
      <c r="H483">
        <f>_xlfn.XLOOKUP(I483,$B$2:$B$940,$A$2:$A$940,65535)</f>
        <v>65535</v>
      </c>
      <c r="J483">
        <f>C483-C120</f>
        <v>8</v>
      </c>
      <c r="K483">
        <f>D483-D120</f>
        <v>0</v>
      </c>
      <c r="L483">
        <f>E483+E120</f>
        <v>0</v>
      </c>
      <c r="M483">
        <f>F483+F120</f>
        <v>0</v>
      </c>
      <c r="N483">
        <f>G483+G120</f>
        <v>0</v>
      </c>
    </row>
    <row r="484" spans="1:14" x14ac:dyDescent="0.2">
      <c r="A484">
        <f t="shared" si="17"/>
        <v>482</v>
      </c>
      <c r="B484" s="1" t="s">
        <v>180</v>
      </c>
      <c r="C484">
        <v>13</v>
      </c>
      <c r="D484">
        <v>0</v>
      </c>
      <c r="E484">
        <v>5</v>
      </c>
      <c r="F484">
        <v>2</v>
      </c>
      <c r="G484">
        <v>0</v>
      </c>
      <c r="H484">
        <f>_xlfn.XLOOKUP(I484,$B$2:$B$940,$A$2:$A$940,65535)</f>
        <v>65535</v>
      </c>
      <c r="J484">
        <f>C484-C121</f>
        <v>8</v>
      </c>
      <c r="K484">
        <f>D484-D121</f>
        <v>0</v>
      </c>
      <c r="L484">
        <f>E484+E121</f>
        <v>0</v>
      </c>
      <c r="M484">
        <f>F484+F121</f>
        <v>0</v>
      </c>
      <c r="N484">
        <f>G484+G121</f>
        <v>0</v>
      </c>
    </row>
    <row r="485" spans="1:14" x14ac:dyDescent="0.2">
      <c r="A485">
        <f t="shared" si="17"/>
        <v>483</v>
      </c>
      <c r="B485" s="1" t="s">
        <v>181</v>
      </c>
      <c r="C485">
        <v>12</v>
      </c>
      <c r="D485">
        <v>2</v>
      </c>
      <c r="E485">
        <v>5</v>
      </c>
      <c r="F485">
        <v>2</v>
      </c>
      <c r="G485">
        <v>1</v>
      </c>
      <c r="H485">
        <f>_xlfn.XLOOKUP(I485,$B$2:$B$940,$A$2:$A$940,65535)</f>
        <v>65535</v>
      </c>
      <c r="J485">
        <f>C485-C122</f>
        <v>8</v>
      </c>
      <c r="K485">
        <f>D485-D122</f>
        <v>0</v>
      </c>
      <c r="L485">
        <f>E485+E122</f>
        <v>0</v>
      </c>
      <c r="M485">
        <f>F485+F122</f>
        <v>0</v>
      </c>
      <c r="N485">
        <f>G485+G122</f>
        <v>0</v>
      </c>
    </row>
    <row r="486" spans="1:14" x14ac:dyDescent="0.2">
      <c r="A486">
        <f t="shared" si="17"/>
        <v>484</v>
      </c>
      <c r="B486" s="1" t="s">
        <v>182</v>
      </c>
      <c r="C486">
        <v>13</v>
      </c>
      <c r="D486">
        <v>2</v>
      </c>
      <c r="E486">
        <v>5</v>
      </c>
      <c r="F486">
        <v>2</v>
      </c>
      <c r="G486">
        <v>0</v>
      </c>
      <c r="H486">
        <f>_xlfn.XLOOKUP(I486,$B$2:$B$940,$A$2:$A$940,65535)</f>
        <v>65535</v>
      </c>
      <c r="J486">
        <f>C486-C123</f>
        <v>8</v>
      </c>
      <c r="K486">
        <f>D486-D123</f>
        <v>0</v>
      </c>
      <c r="L486">
        <f>E486+E123</f>
        <v>0</v>
      </c>
      <c r="M486">
        <f>F486+F123</f>
        <v>0</v>
      </c>
      <c r="N486">
        <f>G486+G123</f>
        <v>0</v>
      </c>
    </row>
    <row r="487" spans="1:14" x14ac:dyDescent="0.2">
      <c r="A487">
        <f t="shared" si="17"/>
        <v>485</v>
      </c>
      <c r="B487" s="1" t="s">
        <v>183</v>
      </c>
      <c r="C487">
        <v>14</v>
      </c>
      <c r="D487">
        <v>2</v>
      </c>
      <c r="E487">
        <v>5</v>
      </c>
      <c r="F487">
        <v>2</v>
      </c>
      <c r="G487">
        <v>1</v>
      </c>
      <c r="H487">
        <f>_xlfn.XLOOKUP(I487,$B$2:$B$940,$A$2:$A$940,65535)</f>
        <v>65535</v>
      </c>
      <c r="J487">
        <f>C487-C124</f>
        <v>8</v>
      </c>
      <c r="K487">
        <f>D487-D124</f>
        <v>0</v>
      </c>
      <c r="L487">
        <f>E487+E124</f>
        <v>0</v>
      </c>
      <c r="M487">
        <f>F487+F124</f>
        <v>0</v>
      </c>
      <c r="N487">
        <f>G487+G124</f>
        <v>0</v>
      </c>
    </row>
    <row r="488" spans="1:14" x14ac:dyDescent="0.2">
      <c r="A488">
        <f t="shared" si="17"/>
        <v>486</v>
      </c>
      <c r="B488" s="1" t="s">
        <v>184</v>
      </c>
      <c r="C488">
        <v>13</v>
      </c>
      <c r="D488">
        <v>2</v>
      </c>
      <c r="E488">
        <v>5</v>
      </c>
      <c r="F488">
        <v>2</v>
      </c>
      <c r="G488">
        <v>0</v>
      </c>
      <c r="H488">
        <f>_xlfn.XLOOKUP(I488,$B$2:$B$940,$A$2:$A$940,65535)</f>
        <v>65535</v>
      </c>
      <c r="J488">
        <f>C488-C125</f>
        <v>8</v>
      </c>
      <c r="K488">
        <f>D488-D125</f>
        <v>0</v>
      </c>
      <c r="L488">
        <f>E488+E125</f>
        <v>0</v>
      </c>
      <c r="M488">
        <f>F488+F125</f>
        <v>0</v>
      </c>
      <c r="N488">
        <f>G488+G125</f>
        <v>0</v>
      </c>
    </row>
    <row r="489" spans="1:14" x14ac:dyDescent="0.2">
      <c r="A489">
        <f t="shared" si="17"/>
        <v>487</v>
      </c>
      <c r="B489" s="1" t="s">
        <v>428</v>
      </c>
      <c r="C489">
        <v>12</v>
      </c>
      <c r="D489">
        <v>4</v>
      </c>
      <c r="E489">
        <v>5</v>
      </c>
      <c r="F489">
        <v>2</v>
      </c>
      <c r="G489">
        <v>1</v>
      </c>
      <c r="H489">
        <f>_xlfn.XLOOKUP(I489,$B$2:$B$940,$A$2:$A$940,65535)</f>
        <v>65535</v>
      </c>
      <c r="J489">
        <f>C489-C126</f>
        <v>8</v>
      </c>
      <c r="K489">
        <f>D489-D126</f>
        <v>0</v>
      </c>
      <c r="L489">
        <f>E489+E126</f>
        <v>0</v>
      </c>
      <c r="M489">
        <f>F489+F126</f>
        <v>0</v>
      </c>
      <c r="N489">
        <f>G489+G126</f>
        <v>0</v>
      </c>
    </row>
    <row r="490" spans="1:14" x14ac:dyDescent="0.2">
      <c r="A490">
        <f t="shared" si="17"/>
        <v>488</v>
      </c>
      <c r="B490" s="1" t="s">
        <v>431</v>
      </c>
      <c r="C490">
        <v>13</v>
      </c>
      <c r="D490">
        <v>2</v>
      </c>
      <c r="E490">
        <v>5</v>
      </c>
      <c r="F490">
        <v>2</v>
      </c>
      <c r="G490">
        <v>0</v>
      </c>
      <c r="H490">
        <f>_xlfn.XLOOKUP(I490,$B$2:$B$940,$A$2:$A$940,65535)</f>
        <v>65535</v>
      </c>
      <c r="J490">
        <f>C490-C127</f>
        <v>8</v>
      </c>
      <c r="K490">
        <f>D490-D127</f>
        <v>0</v>
      </c>
      <c r="L490">
        <f>E490+E127</f>
        <v>0</v>
      </c>
      <c r="M490">
        <f>F490+F127</f>
        <v>0</v>
      </c>
      <c r="N490">
        <f>G490+G127</f>
        <v>0</v>
      </c>
    </row>
    <row r="491" spans="1:14" x14ac:dyDescent="0.2">
      <c r="A491">
        <f t="shared" si="17"/>
        <v>489</v>
      </c>
      <c r="B491" s="1" t="s">
        <v>430</v>
      </c>
      <c r="C491">
        <v>14</v>
      </c>
      <c r="D491">
        <v>2</v>
      </c>
      <c r="E491">
        <v>5</v>
      </c>
      <c r="F491">
        <v>2</v>
      </c>
      <c r="G491">
        <v>1</v>
      </c>
      <c r="H491">
        <f>_xlfn.XLOOKUP(I491,$B$2:$B$940,$A$2:$A$940,65535)</f>
        <v>65535</v>
      </c>
      <c r="J491">
        <f>C491-C128</f>
        <v>8</v>
      </c>
      <c r="K491">
        <f>D491-D128</f>
        <v>0</v>
      </c>
      <c r="L491">
        <f>E491+E128</f>
        <v>0</v>
      </c>
      <c r="M491">
        <f>F491+F128</f>
        <v>0</v>
      </c>
      <c r="N491">
        <f>G491+G128</f>
        <v>0</v>
      </c>
    </row>
    <row r="492" spans="1:14" x14ac:dyDescent="0.2">
      <c r="A492">
        <f t="shared" si="17"/>
        <v>490</v>
      </c>
      <c r="B492" s="1" t="s">
        <v>429</v>
      </c>
      <c r="C492">
        <v>13</v>
      </c>
      <c r="D492">
        <v>0</v>
      </c>
      <c r="E492">
        <v>5</v>
      </c>
      <c r="F492">
        <v>2</v>
      </c>
      <c r="G492">
        <v>0</v>
      </c>
      <c r="H492">
        <f>_xlfn.XLOOKUP(I492,$B$2:$B$940,$A$2:$A$940,65535)</f>
        <v>65535</v>
      </c>
      <c r="J492">
        <f>C492-C129</f>
        <v>8</v>
      </c>
      <c r="K492">
        <f>D492-D129</f>
        <v>0</v>
      </c>
      <c r="L492">
        <f>E492+E129</f>
        <v>0</v>
      </c>
      <c r="M492">
        <f>F492+F129</f>
        <v>0</v>
      </c>
      <c r="N492">
        <f>G492+G129</f>
        <v>0</v>
      </c>
    </row>
    <row r="493" spans="1:14" x14ac:dyDescent="0.2">
      <c r="A493">
        <f t="shared" si="17"/>
        <v>491</v>
      </c>
      <c r="B493" s="1" t="s">
        <v>185</v>
      </c>
      <c r="C493">
        <v>12</v>
      </c>
      <c r="D493">
        <v>0</v>
      </c>
      <c r="E493">
        <v>5</v>
      </c>
      <c r="F493">
        <v>2</v>
      </c>
      <c r="G493">
        <v>1</v>
      </c>
      <c r="H493">
        <f>_xlfn.XLOOKUP(I493,$B$2:$B$940,$A$2:$A$940,65535)</f>
        <v>65535</v>
      </c>
      <c r="J493">
        <f>C493-C130</f>
        <v>8</v>
      </c>
      <c r="K493">
        <f>D493-D130</f>
        <v>0</v>
      </c>
      <c r="L493">
        <f>E493+E130</f>
        <v>0</v>
      </c>
      <c r="M493">
        <f>F493+F130</f>
        <v>0</v>
      </c>
      <c r="N493">
        <f>G493+G130</f>
        <v>0</v>
      </c>
    </row>
    <row r="494" spans="1:14" x14ac:dyDescent="0.2">
      <c r="A494">
        <f t="shared" si="17"/>
        <v>492</v>
      </c>
      <c r="B494" s="1" t="s">
        <v>186</v>
      </c>
      <c r="C494">
        <v>13</v>
      </c>
      <c r="D494">
        <v>0</v>
      </c>
      <c r="E494">
        <v>5</v>
      </c>
      <c r="F494">
        <v>2</v>
      </c>
      <c r="G494">
        <v>0</v>
      </c>
      <c r="H494">
        <f>_xlfn.XLOOKUP(I494,$B$2:$B$940,$A$2:$A$940,65535)</f>
        <v>65535</v>
      </c>
      <c r="J494">
        <f>C494-C131</f>
        <v>8</v>
      </c>
      <c r="K494">
        <f>D494-D131</f>
        <v>0</v>
      </c>
      <c r="L494">
        <f>E494+E131</f>
        <v>0</v>
      </c>
      <c r="M494">
        <f>F494+F131</f>
        <v>0</v>
      </c>
      <c r="N494">
        <f>G494+G131</f>
        <v>0</v>
      </c>
    </row>
    <row r="495" spans="1:14" x14ac:dyDescent="0.2">
      <c r="A495">
        <f t="shared" si="17"/>
        <v>493</v>
      </c>
      <c r="B495" s="1" t="s">
        <v>187</v>
      </c>
      <c r="C495">
        <v>14</v>
      </c>
      <c r="D495">
        <v>0</v>
      </c>
      <c r="E495">
        <v>5</v>
      </c>
      <c r="F495">
        <v>2</v>
      </c>
      <c r="G495">
        <v>1</v>
      </c>
      <c r="H495">
        <f>_xlfn.XLOOKUP(I495,$B$2:$B$940,$A$2:$A$940,65535)</f>
        <v>65535</v>
      </c>
      <c r="J495">
        <f>C495-C132</f>
        <v>8</v>
      </c>
      <c r="K495">
        <f>D495-D132</f>
        <v>0</v>
      </c>
      <c r="L495">
        <f>E495+E132</f>
        <v>0</v>
      </c>
      <c r="M495">
        <f>F495+F132</f>
        <v>0</v>
      </c>
      <c r="N495">
        <f>G495+G132</f>
        <v>0</v>
      </c>
    </row>
    <row r="496" spans="1:14" x14ac:dyDescent="0.2">
      <c r="A496">
        <f t="shared" si="17"/>
        <v>494</v>
      </c>
      <c r="B496" s="1" t="s">
        <v>188</v>
      </c>
      <c r="C496">
        <v>13</v>
      </c>
      <c r="D496">
        <v>0</v>
      </c>
      <c r="E496">
        <v>5</v>
      </c>
      <c r="F496">
        <v>2</v>
      </c>
      <c r="G496">
        <v>0</v>
      </c>
      <c r="H496">
        <f>_xlfn.XLOOKUP(I496,$B$2:$B$940,$A$2:$A$940,65535)</f>
        <v>65535</v>
      </c>
      <c r="J496">
        <f>C496-C133</f>
        <v>8</v>
      </c>
      <c r="K496">
        <f>D496-D133</f>
        <v>0</v>
      </c>
      <c r="L496">
        <f>E496+E133</f>
        <v>0</v>
      </c>
      <c r="M496">
        <f>F496+F133</f>
        <v>0</v>
      </c>
      <c r="N496">
        <f>G496+G133</f>
        <v>0</v>
      </c>
    </row>
    <row r="497" spans="1:14" x14ac:dyDescent="0.2">
      <c r="A497">
        <f t="shared" si="17"/>
        <v>495</v>
      </c>
      <c r="B497" s="1" t="s">
        <v>189</v>
      </c>
      <c r="C497">
        <v>12</v>
      </c>
      <c r="D497">
        <v>-2</v>
      </c>
      <c r="E497">
        <v>5</v>
      </c>
      <c r="F497">
        <v>2</v>
      </c>
      <c r="G497">
        <v>1</v>
      </c>
      <c r="H497">
        <f>_xlfn.XLOOKUP(I497,$B$2:$B$940,$A$2:$A$940,65535)</f>
        <v>65535</v>
      </c>
      <c r="J497">
        <f>C497-C134</f>
        <v>8</v>
      </c>
      <c r="K497">
        <f>D497-D134</f>
        <v>0</v>
      </c>
      <c r="L497">
        <f>E497+E134</f>
        <v>0</v>
      </c>
      <c r="M497">
        <f>F497+F134</f>
        <v>0</v>
      </c>
      <c r="N497">
        <f>G497+G134</f>
        <v>0</v>
      </c>
    </row>
    <row r="498" spans="1:14" x14ac:dyDescent="0.2">
      <c r="A498">
        <f t="shared" si="17"/>
        <v>496</v>
      </c>
      <c r="B498" s="1" t="s">
        <v>190</v>
      </c>
      <c r="C498">
        <v>13</v>
      </c>
      <c r="D498">
        <v>-2</v>
      </c>
      <c r="E498">
        <v>5</v>
      </c>
      <c r="F498">
        <v>2</v>
      </c>
      <c r="G498">
        <v>0</v>
      </c>
      <c r="H498">
        <f>_xlfn.XLOOKUP(I498,$B$2:$B$940,$A$2:$A$940,65535)</f>
        <v>65535</v>
      </c>
      <c r="J498">
        <f>C498-C135</f>
        <v>8</v>
      </c>
      <c r="K498">
        <f>D498-D135</f>
        <v>0</v>
      </c>
      <c r="L498">
        <f>E498+E135</f>
        <v>0</v>
      </c>
      <c r="M498">
        <f>F498+F135</f>
        <v>0</v>
      </c>
      <c r="N498">
        <f>G498+G135</f>
        <v>0</v>
      </c>
    </row>
    <row r="499" spans="1:14" x14ac:dyDescent="0.2">
      <c r="A499">
        <f t="shared" si="17"/>
        <v>497</v>
      </c>
      <c r="B499" s="1" t="s">
        <v>191</v>
      </c>
      <c r="C499">
        <v>14</v>
      </c>
      <c r="D499">
        <v>-2</v>
      </c>
      <c r="E499">
        <v>5</v>
      </c>
      <c r="F499">
        <v>2</v>
      </c>
      <c r="G499">
        <v>1</v>
      </c>
      <c r="H499">
        <f>_xlfn.XLOOKUP(I499,$B$2:$B$940,$A$2:$A$940,65535)</f>
        <v>65535</v>
      </c>
      <c r="J499">
        <f>C499-C136</f>
        <v>8</v>
      </c>
      <c r="K499">
        <f>D499-D136</f>
        <v>0</v>
      </c>
      <c r="L499">
        <f>E499+E136</f>
        <v>0</v>
      </c>
      <c r="M499">
        <f>F499+F136</f>
        <v>0</v>
      </c>
      <c r="N499">
        <f>G499+G136</f>
        <v>0</v>
      </c>
    </row>
    <row r="500" spans="1:14" x14ac:dyDescent="0.2">
      <c r="A500">
        <f t="shared" si="17"/>
        <v>498</v>
      </c>
      <c r="B500" s="1" t="s">
        <v>192</v>
      </c>
      <c r="C500">
        <v>13</v>
      </c>
      <c r="D500">
        <v>-2</v>
      </c>
      <c r="E500">
        <v>5</v>
      </c>
      <c r="F500">
        <v>2</v>
      </c>
      <c r="G500">
        <v>0</v>
      </c>
      <c r="H500">
        <f>_xlfn.XLOOKUP(I500,$B$2:$B$940,$A$2:$A$940,65535)</f>
        <v>65535</v>
      </c>
      <c r="J500">
        <f>C500-C137</f>
        <v>8</v>
      </c>
      <c r="K500">
        <f>D500-D137</f>
        <v>0</v>
      </c>
      <c r="L500">
        <f>E500+E137</f>
        <v>0</v>
      </c>
      <c r="M500">
        <f>F500+F137</f>
        <v>0</v>
      </c>
      <c r="N500">
        <f>G500+G137</f>
        <v>0</v>
      </c>
    </row>
    <row r="501" spans="1:14" x14ac:dyDescent="0.2">
      <c r="A501">
        <f t="shared" si="17"/>
        <v>499</v>
      </c>
      <c r="B501" s="1" t="s">
        <v>432</v>
      </c>
      <c r="C501">
        <v>12</v>
      </c>
      <c r="D501">
        <v>0</v>
      </c>
      <c r="E501">
        <v>5</v>
      </c>
      <c r="F501">
        <v>2</v>
      </c>
      <c r="G501">
        <v>1</v>
      </c>
      <c r="H501">
        <f>_xlfn.XLOOKUP(I501,$B$2:$B$940,$A$2:$A$940,65535)</f>
        <v>65535</v>
      </c>
      <c r="J501">
        <f>C501-C138</f>
        <v>8</v>
      </c>
      <c r="K501">
        <f>D501-D138</f>
        <v>0</v>
      </c>
      <c r="L501">
        <f>E501+E138</f>
        <v>0</v>
      </c>
      <c r="M501">
        <f>F501+F138</f>
        <v>0</v>
      </c>
      <c r="N501">
        <f>G501+G138</f>
        <v>0</v>
      </c>
    </row>
    <row r="502" spans="1:14" x14ac:dyDescent="0.2">
      <c r="A502">
        <f t="shared" si="17"/>
        <v>500</v>
      </c>
      <c r="B502" s="1" t="s">
        <v>433</v>
      </c>
      <c r="C502">
        <v>13</v>
      </c>
      <c r="D502">
        <v>-2</v>
      </c>
      <c r="E502">
        <v>5</v>
      </c>
      <c r="F502">
        <v>2</v>
      </c>
      <c r="G502">
        <v>0</v>
      </c>
      <c r="H502">
        <f>_xlfn.XLOOKUP(I502,$B$2:$B$940,$A$2:$A$940,65535)</f>
        <v>65535</v>
      </c>
      <c r="J502">
        <f>C502-C139</f>
        <v>8</v>
      </c>
      <c r="K502">
        <f>D502-D139</f>
        <v>0</v>
      </c>
      <c r="L502">
        <f>E502+E139</f>
        <v>0</v>
      </c>
      <c r="M502">
        <f>F502+F139</f>
        <v>0</v>
      </c>
      <c r="N502">
        <f>G502+G139</f>
        <v>0</v>
      </c>
    </row>
    <row r="503" spans="1:14" x14ac:dyDescent="0.2">
      <c r="A503">
        <f t="shared" si="17"/>
        <v>501</v>
      </c>
      <c r="B503" s="1" t="s">
        <v>434</v>
      </c>
      <c r="C503">
        <v>14</v>
      </c>
      <c r="D503">
        <v>-2</v>
      </c>
      <c r="E503">
        <v>5</v>
      </c>
      <c r="F503">
        <v>2</v>
      </c>
      <c r="G503">
        <v>1</v>
      </c>
      <c r="H503">
        <f>_xlfn.XLOOKUP(I503,$B$2:$B$940,$A$2:$A$940,65535)</f>
        <v>65535</v>
      </c>
      <c r="J503">
        <f>C503-C140</f>
        <v>8</v>
      </c>
      <c r="K503">
        <f>D503-D140</f>
        <v>0</v>
      </c>
      <c r="L503">
        <f>E503+E140</f>
        <v>0</v>
      </c>
      <c r="M503">
        <f>F503+F140</f>
        <v>0</v>
      </c>
      <c r="N503">
        <f>G503+G140</f>
        <v>0</v>
      </c>
    </row>
    <row r="504" spans="1:14" x14ac:dyDescent="0.2">
      <c r="A504">
        <f t="shared" si="17"/>
        <v>502</v>
      </c>
      <c r="B504" s="1" t="s">
        <v>435</v>
      </c>
      <c r="C504">
        <v>13</v>
      </c>
      <c r="D504">
        <v>-4</v>
      </c>
      <c r="E504">
        <v>5</v>
      </c>
      <c r="F504">
        <v>2</v>
      </c>
      <c r="G504">
        <v>0</v>
      </c>
      <c r="H504">
        <f>_xlfn.XLOOKUP(I504,$B$2:$B$940,$A$2:$A$940,65535)</f>
        <v>65535</v>
      </c>
      <c r="J504">
        <f>C504-C141</f>
        <v>8</v>
      </c>
      <c r="K504">
        <f>D504-D141</f>
        <v>0</v>
      </c>
      <c r="L504">
        <f>E504+E141</f>
        <v>0</v>
      </c>
      <c r="M504">
        <f>F504+F141</f>
        <v>0</v>
      </c>
      <c r="N504">
        <f>G504+G141</f>
        <v>0</v>
      </c>
    </row>
    <row r="505" spans="1:14" x14ac:dyDescent="0.2">
      <c r="A505">
        <f t="shared" si="17"/>
        <v>503</v>
      </c>
      <c r="B505" s="1" t="s">
        <v>26</v>
      </c>
      <c r="C505">
        <v>13</v>
      </c>
      <c r="D505">
        <v>0</v>
      </c>
      <c r="E505">
        <v>5</v>
      </c>
      <c r="F505">
        <v>2</v>
      </c>
      <c r="G505">
        <v>0</v>
      </c>
      <c r="H505">
        <f>_xlfn.XLOOKUP(I505,$B$2:$B$940,$A$2:$A$940,65535)</f>
        <v>65535</v>
      </c>
      <c r="J505">
        <f>C505-C142</f>
        <v>8</v>
      </c>
      <c r="K505">
        <f>D505-D142</f>
        <v>0</v>
      </c>
      <c r="L505">
        <f>E505+E142</f>
        <v>0</v>
      </c>
      <c r="M505">
        <f>F505+F142</f>
        <v>0</v>
      </c>
      <c r="N505">
        <f>G505+G142</f>
        <v>0</v>
      </c>
    </row>
    <row r="506" spans="1:14" x14ac:dyDescent="0.2">
      <c r="A506">
        <f t="shared" si="17"/>
        <v>504</v>
      </c>
      <c r="B506" s="1" t="s">
        <v>27</v>
      </c>
      <c r="C506">
        <v>12</v>
      </c>
      <c r="D506">
        <v>0</v>
      </c>
      <c r="E506">
        <v>5</v>
      </c>
      <c r="F506">
        <v>2</v>
      </c>
      <c r="G506">
        <v>1</v>
      </c>
      <c r="H506">
        <f>_xlfn.XLOOKUP(I506,$B$2:$B$940,$A$2:$A$940,65535)</f>
        <v>65535</v>
      </c>
      <c r="J506">
        <f>C506-C143</f>
        <v>8</v>
      </c>
      <c r="K506">
        <f>D506-D143</f>
        <v>0</v>
      </c>
      <c r="L506">
        <f>E506+E143</f>
        <v>0</v>
      </c>
      <c r="M506">
        <f>F506+F143</f>
        <v>0</v>
      </c>
      <c r="N506">
        <f>G506+G143</f>
        <v>0</v>
      </c>
    </row>
    <row r="507" spans="1:14" x14ac:dyDescent="0.2">
      <c r="A507">
        <f t="shared" si="17"/>
        <v>505</v>
      </c>
      <c r="B507" s="1" t="s">
        <v>28</v>
      </c>
      <c r="C507">
        <v>13</v>
      </c>
      <c r="D507">
        <v>-1</v>
      </c>
      <c r="E507">
        <v>5</v>
      </c>
      <c r="F507">
        <v>2</v>
      </c>
      <c r="G507">
        <v>0</v>
      </c>
      <c r="H507">
        <f>_xlfn.XLOOKUP(I507,$B$2:$B$940,$A$2:$A$940,65535)</f>
        <v>65535</v>
      </c>
      <c r="J507">
        <f>C507-C144</f>
        <v>8</v>
      </c>
      <c r="K507">
        <f>D507-D144</f>
        <v>0</v>
      </c>
      <c r="L507">
        <f>E507+E144</f>
        <v>0</v>
      </c>
      <c r="M507">
        <f>F507+F144</f>
        <v>0</v>
      </c>
      <c r="N507">
        <f>G507+G144</f>
        <v>0</v>
      </c>
    </row>
    <row r="508" spans="1:14" x14ac:dyDescent="0.2">
      <c r="A508">
        <f t="shared" si="17"/>
        <v>506</v>
      </c>
      <c r="B508" s="1" t="s">
        <v>29</v>
      </c>
      <c r="C508">
        <v>13</v>
      </c>
      <c r="D508">
        <v>-1</v>
      </c>
      <c r="E508">
        <v>5</v>
      </c>
      <c r="F508">
        <v>1</v>
      </c>
      <c r="G508">
        <v>1</v>
      </c>
      <c r="H508">
        <f>_xlfn.XLOOKUP(I508,$B$2:$B$940,$A$2:$A$940,65535)</f>
        <v>65535</v>
      </c>
      <c r="J508">
        <f>C508-C145</f>
        <v>8</v>
      </c>
      <c r="K508">
        <f>D508-D145</f>
        <v>0</v>
      </c>
      <c r="L508">
        <f>E508+E145</f>
        <v>0</v>
      </c>
      <c r="M508">
        <f>F508+F145</f>
        <v>0</v>
      </c>
      <c r="N508">
        <f>G508+G145</f>
        <v>0</v>
      </c>
    </row>
    <row r="509" spans="1:14" x14ac:dyDescent="0.2">
      <c r="A509">
        <f t="shared" si="17"/>
        <v>507</v>
      </c>
      <c r="B509" s="1" t="s">
        <v>30</v>
      </c>
      <c r="C509">
        <v>13</v>
      </c>
      <c r="D509">
        <v>-2</v>
      </c>
      <c r="E509">
        <v>5</v>
      </c>
      <c r="F509">
        <v>1</v>
      </c>
      <c r="G509">
        <v>0</v>
      </c>
      <c r="H509">
        <f>_xlfn.XLOOKUP(I509,$B$2:$B$940,$A$2:$A$940,65535)</f>
        <v>65535</v>
      </c>
      <c r="J509">
        <f>C509-C146</f>
        <v>8</v>
      </c>
      <c r="K509">
        <f>D509-D146</f>
        <v>0</v>
      </c>
      <c r="L509">
        <f>E509+E146</f>
        <v>0</v>
      </c>
      <c r="M509">
        <f>F509+F146</f>
        <v>0</v>
      </c>
      <c r="N509">
        <f>G509+G146</f>
        <v>0</v>
      </c>
    </row>
    <row r="510" spans="1:14" x14ac:dyDescent="0.2">
      <c r="A510">
        <f t="shared" si="17"/>
        <v>508</v>
      </c>
      <c r="B510" s="1" t="s">
        <v>31</v>
      </c>
      <c r="C510">
        <v>13</v>
      </c>
      <c r="D510">
        <v>-4</v>
      </c>
      <c r="E510">
        <v>0</v>
      </c>
      <c r="F510">
        <v>0</v>
      </c>
      <c r="G510">
        <v>0</v>
      </c>
      <c r="H510">
        <f>_xlfn.XLOOKUP(I510,$B$2:$B$940,$A$2:$A$940,65535)</f>
        <v>472</v>
      </c>
      <c r="I510" s="1" t="s">
        <v>112</v>
      </c>
      <c r="J510">
        <f>C510-C147</f>
        <v>8</v>
      </c>
      <c r="K510">
        <f>D510-D147</f>
        <v>0</v>
      </c>
      <c r="L510">
        <f>E510+E147</f>
        <v>0</v>
      </c>
      <c r="M510">
        <f>F510+F147</f>
        <v>0</v>
      </c>
      <c r="N510">
        <f>G510+G147</f>
        <v>0</v>
      </c>
    </row>
    <row r="511" spans="1:14" x14ac:dyDescent="0.2">
      <c r="A511">
        <f t="shared" si="17"/>
        <v>509</v>
      </c>
      <c r="B511" s="1" t="s">
        <v>32</v>
      </c>
      <c r="C511">
        <v>13</v>
      </c>
      <c r="D511">
        <v>-4</v>
      </c>
      <c r="E511">
        <v>0</v>
      </c>
      <c r="F511">
        <v>0</v>
      </c>
      <c r="G511">
        <v>0</v>
      </c>
      <c r="H511">
        <f>_xlfn.XLOOKUP(I511,$B$2:$B$940,$A$2:$A$940,65535)</f>
        <v>65535</v>
      </c>
      <c r="J511">
        <f>C511-C148</f>
        <v>8</v>
      </c>
      <c r="K511">
        <f>D511-D148</f>
        <v>0</v>
      </c>
      <c r="L511">
        <f>E511+E148</f>
        <v>0</v>
      </c>
      <c r="M511">
        <f>F511+F148</f>
        <v>0</v>
      </c>
      <c r="N511">
        <f>G511+G148</f>
        <v>0</v>
      </c>
    </row>
    <row r="512" spans="1:14" x14ac:dyDescent="0.2">
      <c r="A512">
        <f t="shared" si="17"/>
        <v>510</v>
      </c>
      <c r="B512" s="1" t="s">
        <v>33</v>
      </c>
      <c r="C512">
        <v>13</v>
      </c>
      <c r="D512">
        <v>-4</v>
      </c>
      <c r="E512">
        <v>0</v>
      </c>
      <c r="F512">
        <v>0</v>
      </c>
      <c r="G512">
        <v>0</v>
      </c>
      <c r="H512">
        <f>_xlfn.XLOOKUP(I512,$B$2:$B$940,$A$2:$A$940,65535)</f>
        <v>472</v>
      </c>
      <c r="I512" s="1" t="s">
        <v>112</v>
      </c>
      <c r="J512">
        <f>C512-C149</f>
        <v>8</v>
      </c>
      <c r="K512">
        <f>D512-D149</f>
        <v>0</v>
      </c>
      <c r="L512">
        <f>E512+E149</f>
        <v>0</v>
      </c>
      <c r="M512">
        <f>F512+F149</f>
        <v>0</v>
      </c>
      <c r="N512">
        <f>G512+G149</f>
        <v>0</v>
      </c>
    </row>
    <row r="513" spans="1:14" x14ac:dyDescent="0.2">
      <c r="A513">
        <f t="shared" si="17"/>
        <v>511</v>
      </c>
      <c r="B513" s="1" t="s">
        <v>38</v>
      </c>
      <c r="C513">
        <v>13</v>
      </c>
      <c r="D513">
        <v>-4</v>
      </c>
      <c r="E513">
        <v>0</v>
      </c>
      <c r="F513">
        <v>0</v>
      </c>
      <c r="G513">
        <v>0</v>
      </c>
      <c r="H513">
        <f>_xlfn.XLOOKUP(I513,$B$2:$B$940,$A$2:$A$940,65535)</f>
        <v>65535</v>
      </c>
      <c r="J513">
        <f>C513-C150</f>
        <v>8</v>
      </c>
      <c r="K513">
        <f>D513-D150</f>
        <v>0</v>
      </c>
      <c r="L513">
        <f>E513+E150</f>
        <v>0</v>
      </c>
      <c r="M513">
        <f>F513+F150</f>
        <v>0</v>
      </c>
      <c r="N513">
        <f>G513+G150</f>
        <v>0</v>
      </c>
    </row>
    <row r="514" spans="1:14" x14ac:dyDescent="0.2">
      <c r="A514">
        <f t="shared" si="17"/>
        <v>512</v>
      </c>
      <c r="B514" s="1" t="s">
        <v>41</v>
      </c>
      <c r="C514">
        <v>13</v>
      </c>
      <c r="D514">
        <v>-4</v>
      </c>
      <c r="E514">
        <v>0</v>
      </c>
      <c r="F514">
        <v>0</v>
      </c>
      <c r="G514">
        <v>0</v>
      </c>
      <c r="H514">
        <f>_xlfn.XLOOKUP(I514,$B$2:$B$940,$A$2:$A$940,65535)</f>
        <v>65535</v>
      </c>
      <c r="J514">
        <f>C514-C151</f>
        <v>8</v>
      </c>
      <c r="K514">
        <f>D514-D151</f>
        <v>0</v>
      </c>
      <c r="L514">
        <f>E514+E151</f>
        <v>0</v>
      </c>
      <c r="M514">
        <f>F514+F151</f>
        <v>0</v>
      </c>
      <c r="N514">
        <f>G514+G151</f>
        <v>0</v>
      </c>
    </row>
    <row r="515" spans="1:14" x14ac:dyDescent="0.2">
      <c r="A515">
        <f t="shared" si="17"/>
        <v>513</v>
      </c>
      <c r="B515" s="1" t="s">
        <v>40</v>
      </c>
      <c r="C515">
        <v>15</v>
      </c>
      <c r="D515">
        <v>0</v>
      </c>
      <c r="E515">
        <v>0</v>
      </c>
      <c r="F515">
        <v>0</v>
      </c>
      <c r="G515">
        <v>0</v>
      </c>
      <c r="H515">
        <f>_xlfn.XLOOKUP(I515,$B$2:$B$940,$A$2:$A$940,65535)</f>
        <v>65535</v>
      </c>
      <c r="J515">
        <f>C515-C152</f>
        <v>8</v>
      </c>
      <c r="K515">
        <f>D515-D152</f>
        <v>0</v>
      </c>
      <c r="L515">
        <f>E515+E152</f>
        <v>0</v>
      </c>
      <c r="M515">
        <f>F515+F152</f>
        <v>0</v>
      </c>
      <c r="N515">
        <f>G515+G152</f>
        <v>0</v>
      </c>
    </row>
    <row r="516" spans="1:14" x14ac:dyDescent="0.2">
      <c r="A516">
        <f t="shared" si="17"/>
        <v>514</v>
      </c>
      <c r="B516" s="1" t="s">
        <v>39</v>
      </c>
      <c r="C516">
        <v>13</v>
      </c>
      <c r="D516">
        <v>0</v>
      </c>
      <c r="E516">
        <v>0</v>
      </c>
      <c r="F516">
        <v>0</v>
      </c>
      <c r="G516">
        <v>0</v>
      </c>
      <c r="H516">
        <f>_xlfn.XLOOKUP(I516,$B$2:$B$940,$A$2:$A$940,65535)</f>
        <v>65535</v>
      </c>
      <c r="J516">
        <f>C516-C153</f>
        <v>8</v>
      </c>
      <c r="K516">
        <f>D516-D153</f>
        <v>0</v>
      </c>
      <c r="L516">
        <f>E516+E153</f>
        <v>0</v>
      </c>
      <c r="M516">
        <f>F516+F153</f>
        <v>0</v>
      </c>
      <c r="N516">
        <f>G516+G153</f>
        <v>0</v>
      </c>
    </row>
    <row r="517" spans="1:14" x14ac:dyDescent="0.2">
      <c r="A517">
        <f t="shared" si="17"/>
        <v>515</v>
      </c>
      <c r="B517" s="1" t="s">
        <v>115</v>
      </c>
      <c r="C517">
        <v>13</v>
      </c>
      <c r="D517">
        <v>0</v>
      </c>
      <c r="E517">
        <v>0</v>
      </c>
      <c r="F517">
        <v>0</v>
      </c>
      <c r="G517">
        <v>0</v>
      </c>
      <c r="H517">
        <f>_xlfn.XLOOKUP(I517,$B$2:$B$940,$A$2:$A$940,65535)</f>
        <v>65535</v>
      </c>
      <c r="J517">
        <f>C517-C154</f>
        <v>9</v>
      </c>
      <c r="K517">
        <f>D517-D154</f>
        <v>0</v>
      </c>
      <c r="L517">
        <f>E517+E154</f>
        <v>0</v>
      </c>
      <c r="M517">
        <f>F517+F154</f>
        <v>0</v>
      </c>
      <c r="N517">
        <f>G517+G154</f>
        <v>0</v>
      </c>
    </row>
    <row r="518" spans="1:14" x14ac:dyDescent="0.2">
      <c r="A518">
        <f t="shared" si="17"/>
        <v>516</v>
      </c>
      <c r="B518" s="1" t="s">
        <v>116</v>
      </c>
      <c r="C518">
        <v>13</v>
      </c>
      <c r="D518">
        <v>4</v>
      </c>
      <c r="E518">
        <v>0</v>
      </c>
      <c r="F518">
        <v>0</v>
      </c>
      <c r="G518">
        <v>0</v>
      </c>
      <c r="H518">
        <f>_xlfn.XLOOKUP(I518,$B$2:$B$940,$A$2:$A$940,65535)</f>
        <v>65535</v>
      </c>
      <c r="J518">
        <f>C518-C155</f>
        <v>8</v>
      </c>
      <c r="K518">
        <f>D518-D155</f>
        <v>0</v>
      </c>
      <c r="L518">
        <f>E518+E155</f>
        <v>0</v>
      </c>
      <c r="M518">
        <f>F518+F155</f>
        <v>0</v>
      </c>
      <c r="N518">
        <f>G518+G155</f>
        <v>0</v>
      </c>
    </row>
    <row r="519" spans="1:14" x14ac:dyDescent="0.2">
      <c r="A519">
        <f t="shared" si="17"/>
        <v>517</v>
      </c>
      <c r="B519" s="1" t="s">
        <v>117</v>
      </c>
      <c r="C519">
        <v>13</v>
      </c>
      <c r="D519">
        <v>3</v>
      </c>
      <c r="E519">
        <v>0</v>
      </c>
      <c r="F519">
        <v>0</v>
      </c>
      <c r="G519">
        <v>0</v>
      </c>
      <c r="H519">
        <f>_xlfn.XLOOKUP(I519,$B$2:$B$940,$A$2:$A$940,65535)</f>
        <v>65535</v>
      </c>
      <c r="J519">
        <f>C519-C156</f>
        <v>8</v>
      </c>
      <c r="K519">
        <f>D519-D156</f>
        <v>0</v>
      </c>
      <c r="L519">
        <f>E519+E156</f>
        <v>0</v>
      </c>
      <c r="M519">
        <f>F519+F156</f>
        <v>0</v>
      </c>
      <c r="N519">
        <f>G519+G156</f>
        <v>0</v>
      </c>
    </row>
    <row r="520" spans="1:14" x14ac:dyDescent="0.2">
      <c r="A520">
        <f t="shared" si="17"/>
        <v>518</v>
      </c>
      <c r="B520" s="1" t="s">
        <v>118</v>
      </c>
      <c r="C520">
        <v>13</v>
      </c>
      <c r="D520">
        <v>2</v>
      </c>
      <c r="E520">
        <v>0</v>
      </c>
      <c r="F520">
        <v>0</v>
      </c>
      <c r="G520">
        <v>0</v>
      </c>
      <c r="H520">
        <f>_xlfn.XLOOKUP(I520,$B$2:$B$940,$A$2:$A$940,65535)</f>
        <v>65535</v>
      </c>
      <c r="J520">
        <f>C520-C157</f>
        <v>8</v>
      </c>
      <c r="K520">
        <f>D520-D157</f>
        <v>0</v>
      </c>
      <c r="L520">
        <f>E520+E157</f>
        <v>0</v>
      </c>
      <c r="M520">
        <f>F520+F157</f>
        <v>0</v>
      </c>
      <c r="N520">
        <f>G520+G157</f>
        <v>0</v>
      </c>
    </row>
    <row r="521" spans="1:14" x14ac:dyDescent="0.2">
      <c r="A521">
        <f t="shared" si="17"/>
        <v>519</v>
      </c>
      <c r="B521" s="1" t="s">
        <v>119</v>
      </c>
      <c r="C521">
        <v>13</v>
      </c>
      <c r="D521">
        <v>-2</v>
      </c>
      <c r="E521">
        <v>0</v>
      </c>
      <c r="F521">
        <v>0</v>
      </c>
      <c r="G521">
        <v>0</v>
      </c>
      <c r="H521">
        <f>_xlfn.XLOOKUP(I521,$B$2:$B$940,$A$2:$A$940,65535)</f>
        <v>65535</v>
      </c>
      <c r="J521">
        <f>C521-C158</f>
        <v>8</v>
      </c>
      <c r="K521">
        <f>D521-D158</f>
        <v>0</v>
      </c>
      <c r="L521">
        <f>E521+E158</f>
        <v>0</v>
      </c>
      <c r="M521">
        <f>F521+F158</f>
        <v>0</v>
      </c>
      <c r="N521">
        <f>G521+G158</f>
        <v>0</v>
      </c>
    </row>
    <row r="522" spans="1:14" x14ac:dyDescent="0.2">
      <c r="A522">
        <f t="shared" si="17"/>
        <v>520</v>
      </c>
      <c r="B522" s="1" t="s">
        <v>120</v>
      </c>
      <c r="C522">
        <v>14</v>
      </c>
      <c r="D522">
        <v>-3</v>
      </c>
      <c r="E522">
        <v>0</v>
      </c>
      <c r="F522">
        <v>0</v>
      </c>
      <c r="G522">
        <v>0</v>
      </c>
      <c r="H522">
        <f>_xlfn.XLOOKUP(I522,$B$2:$B$940,$A$2:$A$940,65535)</f>
        <v>65535</v>
      </c>
      <c r="J522">
        <f>C522-C159</f>
        <v>8</v>
      </c>
      <c r="K522">
        <f>D522-D159</f>
        <v>0</v>
      </c>
      <c r="L522">
        <f>E522+E159</f>
        <v>0</v>
      </c>
      <c r="M522">
        <f>F522+F159</f>
        <v>0</v>
      </c>
      <c r="N522">
        <f>G522+G159</f>
        <v>0</v>
      </c>
    </row>
    <row r="523" spans="1:14" x14ac:dyDescent="0.2">
      <c r="A523">
        <f t="shared" si="17"/>
        <v>521</v>
      </c>
      <c r="B523" s="1" t="s">
        <v>121</v>
      </c>
      <c r="C523">
        <v>13</v>
      </c>
      <c r="D523">
        <v>-4</v>
      </c>
      <c r="E523">
        <v>0</v>
      </c>
      <c r="F523">
        <v>0</v>
      </c>
      <c r="G523">
        <v>0</v>
      </c>
      <c r="H523">
        <f>_xlfn.XLOOKUP(I523,$B$2:$B$940,$A$2:$A$940,65535)</f>
        <v>65535</v>
      </c>
      <c r="J523">
        <f>C523-C160</f>
        <v>8</v>
      </c>
      <c r="K523">
        <f>D523-D160</f>
        <v>0</v>
      </c>
      <c r="L523">
        <f>E523+E160</f>
        <v>0</v>
      </c>
      <c r="M523">
        <f>F523+F160</f>
        <v>0</v>
      </c>
      <c r="N523">
        <f>G523+G160</f>
        <v>0</v>
      </c>
    </row>
    <row r="524" spans="1:14" x14ac:dyDescent="0.2">
      <c r="A524">
        <f t="shared" ref="A524:A587" si="18">A523+1</f>
        <v>522</v>
      </c>
      <c r="B524" s="1" t="s">
        <v>193</v>
      </c>
      <c r="C524">
        <v>13</v>
      </c>
      <c r="D524">
        <v>1</v>
      </c>
      <c r="E524">
        <v>0</v>
      </c>
      <c r="F524">
        <v>0</v>
      </c>
      <c r="G524">
        <v>0</v>
      </c>
      <c r="H524">
        <f>_xlfn.XLOOKUP(I524,$B$2:$B$940,$A$2:$A$940,65535)</f>
        <v>65535</v>
      </c>
      <c r="J524">
        <f>C524-C161</f>
        <v>8</v>
      </c>
      <c r="K524">
        <f>D524-D161</f>
        <v>0</v>
      </c>
      <c r="L524">
        <f>E524+E161</f>
        <v>0</v>
      </c>
      <c r="M524">
        <f>F524+F161</f>
        <v>0</v>
      </c>
      <c r="N524">
        <f>G524+G161</f>
        <v>0</v>
      </c>
    </row>
    <row r="525" spans="1:14" x14ac:dyDescent="0.2">
      <c r="A525">
        <f t="shared" si="18"/>
        <v>523</v>
      </c>
      <c r="B525" s="1" t="s">
        <v>194</v>
      </c>
      <c r="C525">
        <v>15</v>
      </c>
      <c r="D525">
        <v>0</v>
      </c>
      <c r="E525">
        <v>0</v>
      </c>
      <c r="F525">
        <v>0</v>
      </c>
      <c r="G525">
        <v>0</v>
      </c>
      <c r="H525">
        <f>_xlfn.XLOOKUP(I525,$B$2:$B$940,$A$2:$A$940,65535)</f>
        <v>65535</v>
      </c>
      <c r="J525">
        <f>C525-C162</f>
        <v>8</v>
      </c>
      <c r="K525">
        <f>D525-D162</f>
        <v>0</v>
      </c>
      <c r="L525">
        <f>E525+E162</f>
        <v>0</v>
      </c>
      <c r="M525">
        <f>F525+F162</f>
        <v>0</v>
      </c>
      <c r="N525">
        <f>G525+G162</f>
        <v>0</v>
      </c>
    </row>
    <row r="526" spans="1:14" x14ac:dyDescent="0.2">
      <c r="A526">
        <f t="shared" si="18"/>
        <v>524</v>
      </c>
      <c r="B526" s="1" t="s">
        <v>195</v>
      </c>
      <c r="C526">
        <v>13</v>
      </c>
      <c r="D526">
        <v>-1</v>
      </c>
      <c r="E526">
        <v>0</v>
      </c>
      <c r="F526">
        <v>0</v>
      </c>
      <c r="G526">
        <v>0</v>
      </c>
      <c r="H526">
        <f>_xlfn.XLOOKUP(I526,$B$2:$B$940,$A$2:$A$940,65535)</f>
        <v>65535</v>
      </c>
      <c r="J526">
        <f>C526-C163</f>
        <v>8</v>
      </c>
      <c r="K526">
        <f>D526-D163</f>
        <v>0</v>
      </c>
      <c r="L526">
        <f>E526+E163</f>
        <v>0</v>
      </c>
      <c r="M526">
        <f>F526+F163</f>
        <v>0</v>
      </c>
      <c r="N526">
        <f>G526+G163</f>
        <v>0</v>
      </c>
    </row>
    <row r="527" spans="1:14" x14ac:dyDescent="0.2">
      <c r="A527">
        <f t="shared" si="18"/>
        <v>525</v>
      </c>
      <c r="B527" s="1" t="s">
        <v>122</v>
      </c>
      <c r="C527">
        <v>12</v>
      </c>
      <c r="D527" s="3">
        <v>4</v>
      </c>
      <c r="E527">
        <v>0</v>
      </c>
      <c r="F527">
        <v>0</v>
      </c>
      <c r="G527">
        <v>0</v>
      </c>
      <c r="H527">
        <f>_xlfn.XLOOKUP(I527,$B$2:$B$940,$A$2:$A$940,65535)</f>
        <v>65535</v>
      </c>
      <c r="J527">
        <f>C527-C164</f>
        <v>8</v>
      </c>
      <c r="K527">
        <f>D527-D164</f>
        <v>0</v>
      </c>
      <c r="L527">
        <f>E527+E164</f>
        <v>0</v>
      </c>
      <c r="M527">
        <f>F527+F164</f>
        <v>0</v>
      </c>
      <c r="N527">
        <f>G527+G164</f>
        <v>0</v>
      </c>
    </row>
    <row r="528" spans="1:14" x14ac:dyDescent="0.2">
      <c r="A528">
        <f t="shared" si="18"/>
        <v>526</v>
      </c>
      <c r="B528" s="1" t="s">
        <v>123</v>
      </c>
      <c r="C528">
        <v>12</v>
      </c>
      <c r="D528">
        <v>3</v>
      </c>
      <c r="E528">
        <v>0</v>
      </c>
      <c r="F528">
        <v>0</v>
      </c>
      <c r="G528">
        <v>0</v>
      </c>
      <c r="H528">
        <f>_xlfn.XLOOKUP(I528,$B$2:$B$940,$A$2:$A$940,65535)</f>
        <v>65535</v>
      </c>
      <c r="J528">
        <f>C528-C165</f>
        <v>8</v>
      </c>
      <c r="K528">
        <f>D528-D165</f>
        <v>0</v>
      </c>
      <c r="L528">
        <f>E528+E165</f>
        <v>0</v>
      </c>
      <c r="M528">
        <f>F528+F165</f>
        <v>0</v>
      </c>
      <c r="N528">
        <f>G528+G165</f>
        <v>0</v>
      </c>
    </row>
    <row r="529" spans="1:14" x14ac:dyDescent="0.2">
      <c r="A529">
        <f t="shared" si="18"/>
        <v>527</v>
      </c>
      <c r="B529" s="1" t="s">
        <v>124</v>
      </c>
      <c r="C529">
        <v>12</v>
      </c>
      <c r="D529">
        <v>2</v>
      </c>
      <c r="E529">
        <v>0</v>
      </c>
      <c r="F529">
        <v>0</v>
      </c>
      <c r="G529">
        <v>0</v>
      </c>
      <c r="H529">
        <f>_xlfn.XLOOKUP(I529,$B$2:$B$940,$A$2:$A$940,65535)</f>
        <v>65535</v>
      </c>
      <c r="J529">
        <f>C529-C166</f>
        <v>8</v>
      </c>
      <c r="K529">
        <f>D529-D166</f>
        <v>0</v>
      </c>
      <c r="L529">
        <f>E529+E166</f>
        <v>0</v>
      </c>
      <c r="M529">
        <f>F529+F166</f>
        <v>0</v>
      </c>
      <c r="N529">
        <f>G529+G166</f>
        <v>0</v>
      </c>
    </row>
    <row r="530" spans="1:14" x14ac:dyDescent="0.2">
      <c r="A530">
        <f t="shared" si="18"/>
        <v>528</v>
      </c>
      <c r="B530" s="1" t="s">
        <v>125</v>
      </c>
      <c r="C530">
        <v>12</v>
      </c>
      <c r="D530">
        <v>1</v>
      </c>
      <c r="E530">
        <v>0</v>
      </c>
      <c r="F530">
        <v>0</v>
      </c>
      <c r="G530">
        <v>0</v>
      </c>
      <c r="H530">
        <f>_xlfn.XLOOKUP(I530,$B$2:$B$940,$A$2:$A$940,65535)</f>
        <v>65535</v>
      </c>
      <c r="J530">
        <f>C530-C167</f>
        <v>8</v>
      </c>
      <c r="K530">
        <f>D530-D167</f>
        <v>0</v>
      </c>
      <c r="L530">
        <f>E530+E167</f>
        <v>0</v>
      </c>
      <c r="M530">
        <f>F530+F167</f>
        <v>0</v>
      </c>
      <c r="N530">
        <f>G530+G167</f>
        <v>0</v>
      </c>
    </row>
    <row r="531" spans="1:14" x14ac:dyDescent="0.2">
      <c r="A531">
        <f t="shared" si="18"/>
        <v>529</v>
      </c>
      <c r="B531" s="1" t="s">
        <v>126</v>
      </c>
      <c r="C531">
        <v>13</v>
      </c>
      <c r="D531">
        <v>-1</v>
      </c>
      <c r="E531">
        <v>0</v>
      </c>
      <c r="F531">
        <v>0</v>
      </c>
      <c r="G531">
        <v>0</v>
      </c>
      <c r="H531">
        <f>_xlfn.XLOOKUP(I531,$B$2:$B$940,$A$2:$A$940,65535)</f>
        <v>65535</v>
      </c>
      <c r="J531">
        <f>C531-C168</f>
        <v>8</v>
      </c>
      <c r="K531">
        <f>D531-D168</f>
        <v>0</v>
      </c>
      <c r="L531">
        <f>E531+E168</f>
        <v>0</v>
      </c>
      <c r="M531">
        <f>F531+F168</f>
        <v>0</v>
      </c>
      <c r="N531">
        <f>G531+G168</f>
        <v>0</v>
      </c>
    </row>
    <row r="532" spans="1:14" x14ac:dyDescent="0.2">
      <c r="A532">
        <f t="shared" si="18"/>
        <v>530</v>
      </c>
      <c r="B532" s="1" t="s">
        <v>127</v>
      </c>
      <c r="C532">
        <v>13</v>
      </c>
      <c r="D532">
        <v>-1</v>
      </c>
      <c r="E532">
        <v>0</v>
      </c>
      <c r="F532">
        <v>0</v>
      </c>
      <c r="G532">
        <v>0</v>
      </c>
      <c r="H532">
        <f>_xlfn.XLOOKUP(I532,$B$2:$B$940,$A$2:$A$940,65535)</f>
        <v>472</v>
      </c>
      <c r="I532" s="1" t="s">
        <v>112</v>
      </c>
      <c r="J532">
        <f>C532-C169</f>
        <v>8</v>
      </c>
      <c r="K532">
        <f>D532-D169</f>
        <v>0</v>
      </c>
      <c r="L532">
        <f>E532+E169</f>
        <v>0</v>
      </c>
      <c r="M532">
        <f>F532+F169</f>
        <v>0</v>
      </c>
      <c r="N532">
        <f>G532+G169</f>
        <v>0</v>
      </c>
    </row>
    <row r="533" spans="1:14" x14ac:dyDescent="0.2">
      <c r="A533">
        <f t="shared" si="18"/>
        <v>531</v>
      </c>
      <c r="B533" s="1" t="s">
        <v>6</v>
      </c>
      <c r="C533">
        <v>12</v>
      </c>
      <c r="D533">
        <v>3</v>
      </c>
      <c r="E533">
        <v>0</v>
      </c>
      <c r="F533">
        <v>0</v>
      </c>
      <c r="G533">
        <v>0</v>
      </c>
      <c r="H533">
        <f>_xlfn.XLOOKUP(I533,$B$2:$B$940,$A$2:$A$940,65535)</f>
        <v>65535</v>
      </c>
      <c r="J533">
        <f>C533-C170</f>
        <v>8</v>
      </c>
      <c r="K533">
        <f>D533-D170</f>
        <v>0</v>
      </c>
      <c r="L533">
        <f>E533+E170</f>
        <v>0</v>
      </c>
      <c r="M533">
        <f>F533+F170</f>
        <v>0</v>
      </c>
      <c r="N533">
        <f>G533+G170</f>
        <v>0</v>
      </c>
    </row>
    <row r="534" spans="1:14" x14ac:dyDescent="0.2">
      <c r="A534">
        <f t="shared" si="18"/>
        <v>532</v>
      </c>
      <c r="B534" s="1" t="s">
        <v>13</v>
      </c>
      <c r="C534">
        <v>12</v>
      </c>
      <c r="D534">
        <v>3</v>
      </c>
      <c r="E534">
        <v>0</v>
      </c>
      <c r="F534">
        <v>0</v>
      </c>
      <c r="G534">
        <v>0</v>
      </c>
      <c r="H534">
        <f>_xlfn.XLOOKUP(I534,$B$2:$B$940,$A$2:$A$940,65535)</f>
        <v>65535</v>
      </c>
      <c r="J534">
        <f>C534-C171</f>
        <v>8</v>
      </c>
      <c r="K534">
        <f>D534-D171</f>
        <v>0</v>
      </c>
      <c r="L534">
        <f>E534+E171</f>
        <v>0</v>
      </c>
      <c r="M534">
        <f>F534+F171</f>
        <v>0</v>
      </c>
      <c r="N534">
        <f>G534+G171</f>
        <v>0</v>
      </c>
    </row>
    <row r="535" spans="1:14" x14ac:dyDescent="0.2">
      <c r="A535">
        <f t="shared" si="18"/>
        <v>533</v>
      </c>
      <c r="B535" s="1" t="s">
        <v>14</v>
      </c>
      <c r="C535">
        <v>12</v>
      </c>
      <c r="D535">
        <v>2</v>
      </c>
      <c r="E535">
        <v>5</v>
      </c>
      <c r="F535">
        <v>2</v>
      </c>
      <c r="G535">
        <v>0</v>
      </c>
      <c r="H535">
        <f>_xlfn.XLOOKUP(I535,$B$2:$B$940,$A$2:$A$940,65535)</f>
        <v>65535</v>
      </c>
      <c r="J535">
        <f>C535-C172</f>
        <v>8</v>
      </c>
      <c r="K535">
        <f>D535-D172</f>
        <v>0</v>
      </c>
      <c r="L535">
        <f>E535+E172</f>
        <v>0</v>
      </c>
      <c r="M535">
        <f>F535+F172</f>
        <v>0</v>
      </c>
      <c r="N535">
        <f>G535+G172</f>
        <v>0</v>
      </c>
    </row>
    <row r="536" spans="1:14" x14ac:dyDescent="0.2">
      <c r="A536">
        <f t="shared" si="18"/>
        <v>534</v>
      </c>
      <c r="B536" s="1" t="s">
        <v>15</v>
      </c>
      <c r="C536">
        <v>12</v>
      </c>
      <c r="D536">
        <v>1</v>
      </c>
      <c r="E536">
        <v>5</v>
      </c>
      <c r="F536">
        <v>2</v>
      </c>
      <c r="G536">
        <v>1</v>
      </c>
      <c r="H536">
        <f>_xlfn.XLOOKUP(I536,$B$2:$B$940,$A$2:$A$940,65535)</f>
        <v>65535</v>
      </c>
      <c r="J536">
        <f>C536-C173</f>
        <v>8</v>
      </c>
      <c r="K536">
        <f>D536-D173</f>
        <v>0</v>
      </c>
      <c r="L536">
        <f>E536+E173</f>
        <v>0</v>
      </c>
      <c r="M536">
        <f>F536+F173</f>
        <v>0</v>
      </c>
      <c r="N536">
        <f>G536+G173</f>
        <v>0</v>
      </c>
    </row>
    <row r="537" spans="1:14" x14ac:dyDescent="0.2">
      <c r="A537">
        <f t="shared" si="18"/>
        <v>535</v>
      </c>
      <c r="B537" s="1" t="s">
        <v>16</v>
      </c>
      <c r="C537">
        <v>12</v>
      </c>
      <c r="D537">
        <v>0</v>
      </c>
      <c r="E537">
        <v>5</v>
      </c>
      <c r="F537">
        <v>2</v>
      </c>
      <c r="G537">
        <v>0</v>
      </c>
      <c r="H537">
        <f>_xlfn.XLOOKUP(I537,$B$2:$B$940,$A$2:$A$940,65535)</f>
        <v>65535</v>
      </c>
      <c r="J537">
        <f>C537-C174</f>
        <v>8</v>
      </c>
      <c r="K537">
        <f>D537-D174</f>
        <v>0</v>
      </c>
      <c r="L537">
        <f>E537+E174</f>
        <v>0</v>
      </c>
      <c r="M537">
        <f>F537+F174</f>
        <v>0</v>
      </c>
      <c r="N537">
        <f>G537+G174</f>
        <v>0</v>
      </c>
    </row>
    <row r="538" spans="1:14" x14ac:dyDescent="0.2">
      <c r="A538">
        <f t="shared" si="18"/>
        <v>536</v>
      </c>
      <c r="B538" s="1" t="s">
        <v>17</v>
      </c>
      <c r="C538">
        <v>13</v>
      </c>
      <c r="D538">
        <v>-1</v>
      </c>
      <c r="E538">
        <v>5</v>
      </c>
      <c r="F538">
        <v>2</v>
      </c>
      <c r="G538">
        <v>1</v>
      </c>
      <c r="H538">
        <f>_xlfn.XLOOKUP(I538,$B$2:$B$940,$A$2:$A$940,65535)</f>
        <v>472</v>
      </c>
      <c r="I538" s="1" t="s">
        <v>112</v>
      </c>
      <c r="J538">
        <f>C538-C175</f>
        <v>8</v>
      </c>
      <c r="K538">
        <f>D538-D175</f>
        <v>0</v>
      </c>
      <c r="L538">
        <f>E538+E175</f>
        <v>0</v>
      </c>
      <c r="M538">
        <f>F538+F175</f>
        <v>0</v>
      </c>
      <c r="N538">
        <f>G538+G175</f>
        <v>0</v>
      </c>
    </row>
    <row r="539" spans="1:14" x14ac:dyDescent="0.2">
      <c r="A539">
        <f t="shared" si="18"/>
        <v>537</v>
      </c>
      <c r="B539" s="1" t="s">
        <v>128</v>
      </c>
      <c r="C539">
        <v>12</v>
      </c>
      <c r="D539">
        <v>0</v>
      </c>
      <c r="E539">
        <v>5</v>
      </c>
      <c r="F539">
        <v>0</v>
      </c>
      <c r="G539">
        <v>1</v>
      </c>
      <c r="H539">
        <f>_xlfn.XLOOKUP(I539,$B$2:$B$940,$A$2:$A$940,65535)</f>
        <v>65535</v>
      </c>
      <c r="J539">
        <f>C539-C176</f>
        <v>8</v>
      </c>
      <c r="K539">
        <f>D539-D176</f>
        <v>0</v>
      </c>
      <c r="L539">
        <f>E539+E176</f>
        <v>0</v>
      </c>
      <c r="M539">
        <f>F539+F176</f>
        <v>0</v>
      </c>
      <c r="N539">
        <f>G539+G176</f>
        <v>0</v>
      </c>
    </row>
    <row r="540" spans="1:14" x14ac:dyDescent="0.2">
      <c r="A540">
        <f t="shared" si="18"/>
        <v>538</v>
      </c>
      <c r="B540" s="1" t="s">
        <v>129</v>
      </c>
      <c r="C540">
        <v>12</v>
      </c>
      <c r="D540">
        <v>4</v>
      </c>
      <c r="E540">
        <v>5</v>
      </c>
      <c r="F540">
        <v>2</v>
      </c>
      <c r="G540">
        <v>0</v>
      </c>
      <c r="H540">
        <f>_xlfn.XLOOKUP(I540,$B$2:$B$940,$A$2:$A$940,65535)</f>
        <v>65535</v>
      </c>
      <c r="J540">
        <f>C540-C177</f>
        <v>8</v>
      </c>
      <c r="K540">
        <f>D540-D177</f>
        <v>0</v>
      </c>
      <c r="L540">
        <f>E540+E177</f>
        <v>0</v>
      </c>
      <c r="M540">
        <f>F540+F177</f>
        <v>0</v>
      </c>
      <c r="N540">
        <f>G540+G177</f>
        <v>0</v>
      </c>
    </row>
    <row r="541" spans="1:14" x14ac:dyDescent="0.2">
      <c r="A541">
        <f t="shared" si="18"/>
        <v>539</v>
      </c>
      <c r="B541" s="1" t="s">
        <v>130</v>
      </c>
      <c r="C541">
        <v>12</v>
      </c>
      <c r="D541">
        <v>3</v>
      </c>
      <c r="E541">
        <v>5</v>
      </c>
      <c r="F541">
        <v>1</v>
      </c>
      <c r="G541">
        <v>1</v>
      </c>
      <c r="H541">
        <f>_xlfn.XLOOKUP(I541,$B$2:$B$940,$A$2:$A$940,65535)</f>
        <v>65535</v>
      </c>
      <c r="J541">
        <f>C541-C178</f>
        <v>8</v>
      </c>
      <c r="K541">
        <f>D541-D178</f>
        <v>0</v>
      </c>
      <c r="L541">
        <f>E541+E178</f>
        <v>0</v>
      </c>
      <c r="M541">
        <f>F541+F178</f>
        <v>0</v>
      </c>
      <c r="N541">
        <f>G541+G178</f>
        <v>0</v>
      </c>
    </row>
    <row r="542" spans="1:14" x14ac:dyDescent="0.2">
      <c r="A542">
        <f t="shared" si="18"/>
        <v>540</v>
      </c>
      <c r="B542" s="1" t="s">
        <v>131</v>
      </c>
      <c r="C542">
        <v>12</v>
      </c>
      <c r="D542">
        <v>2</v>
      </c>
      <c r="E542">
        <v>0</v>
      </c>
      <c r="F542">
        <v>0</v>
      </c>
      <c r="G542">
        <v>0</v>
      </c>
      <c r="H542">
        <f>_xlfn.XLOOKUP(I542,$B$2:$B$940,$A$2:$A$940,65535)</f>
        <v>65535</v>
      </c>
      <c r="J542">
        <f>C542-C179</f>
        <v>8</v>
      </c>
      <c r="K542">
        <f>D542-D179</f>
        <v>0</v>
      </c>
      <c r="L542">
        <f>E542+E179</f>
        <v>0</v>
      </c>
      <c r="M542">
        <f>F542+F179</f>
        <v>0</v>
      </c>
      <c r="N542">
        <f>G542+G179</f>
        <v>0</v>
      </c>
    </row>
    <row r="543" spans="1:14" x14ac:dyDescent="0.2">
      <c r="A543">
        <f t="shared" si="18"/>
        <v>541</v>
      </c>
      <c r="B543" s="1" t="s">
        <v>132</v>
      </c>
      <c r="C543">
        <v>12</v>
      </c>
      <c r="D543">
        <v>0</v>
      </c>
      <c r="E543">
        <v>5</v>
      </c>
      <c r="F543">
        <v>1</v>
      </c>
      <c r="G543">
        <v>1</v>
      </c>
      <c r="H543">
        <f>_xlfn.XLOOKUP(I543,$B$2:$B$940,$A$2:$A$940,65535)</f>
        <v>65535</v>
      </c>
      <c r="J543">
        <f>C543-C180</f>
        <v>8</v>
      </c>
      <c r="K543">
        <f>D543-D180</f>
        <v>0</v>
      </c>
      <c r="L543">
        <f>E543+E180</f>
        <v>0</v>
      </c>
      <c r="M543">
        <f>F543+F180</f>
        <v>0</v>
      </c>
      <c r="N543">
        <f>G543+G180</f>
        <v>0</v>
      </c>
    </row>
    <row r="544" spans="1:14" x14ac:dyDescent="0.2">
      <c r="A544">
        <f t="shared" si="18"/>
        <v>542</v>
      </c>
      <c r="B544" s="1" t="s">
        <v>133</v>
      </c>
      <c r="C544">
        <v>12</v>
      </c>
      <c r="D544">
        <v>-2</v>
      </c>
      <c r="E544">
        <v>5</v>
      </c>
      <c r="F544">
        <v>1</v>
      </c>
      <c r="G544">
        <v>0</v>
      </c>
      <c r="H544">
        <f>_xlfn.XLOOKUP(I544,$B$2:$B$940,$A$2:$A$940,65535)</f>
        <v>65535</v>
      </c>
      <c r="J544">
        <f>C544-C181</f>
        <v>8</v>
      </c>
      <c r="K544">
        <f>D544-D181</f>
        <v>0</v>
      </c>
      <c r="L544">
        <f>E544+E181</f>
        <v>0</v>
      </c>
      <c r="M544">
        <f>F544+F181</f>
        <v>0</v>
      </c>
      <c r="N544">
        <f>G544+G181</f>
        <v>0</v>
      </c>
    </row>
    <row r="545" spans="1:14" x14ac:dyDescent="0.2">
      <c r="A545">
        <f t="shared" si="18"/>
        <v>543</v>
      </c>
      <c r="B545" s="1" t="s">
        <v>134</v>
      </c>
      <c r="C545">
        <v>14</v>
      </c>
      <c r="D545">
        <v>-3</v>
      </c>
      <c r="E545">
        <v>5</v>
      </c>
      <c r="F545">
        <v>1</v>
      </c>
      <c r="G545">
        <v>1</v>
      </c>
      <c r="H545">
        <f>_xlfn.XLOOKUP(I545,$B$2:$B$940,$A$2:$A$940,65535)</f>
        <v>65535</v>
      </c>
      <c r="J545">
        <f>C545-C182</f>
        <v>8</v>
      </c>
      <c r="K545">
        <f>D545-D182</f>
        <v>0</v>
      </c>
      <c r="L545">
        <f>E545+E182</f>
        <v>0</v>
      </c>
      <c r="M545">
        <f>F545+F182</f>
        <v>0</v>
      </c>
      <c r="N545">
        <f>G545+G182</f>
        <v>0</v>
      </c>
    </row>
    <row r="546" spans="1:14" x14ac:dyDescent="0.2">
      <c r="A546">
        <f t="shared" si="18"/>
        <v>544</v>
      </c>
      <c r="B546" s="1" t="s">
        <v>135</v>
      </c>
      <c r="C546">
        <v>13</v>
      </c>
      <c r="D546">
        <v>-4</v>
      </c>
      <c r="E546">
        <v>0</v>
      </c>
      <c r="F546">
        <v>0</v>
      </c>
      <c r="G546">
        <v>0</v>
      </c>
      <c r="H546">
        <f>_xlfn.XLOOKUP(I546,$B$2:$B$940,$A$2:$A$940,65535)</f>
        <v>65535</v>
      </c>
      <c r="J546">
        <f>C546-C183</f>
        <v>8</v>
      </c>
      <c r="K546">
        <f>D546-D183</f>
        <v>0</v>
      </c>
      <c r="L546">
        <f>E546+E183</f>
        <v>0</v>
      </c>
      <c r="M546">
        <f>F546+F183</f>
        <v>0</v>
      </c>
      <c r="N546">
        <f>G546+G183</f>
        <v>0</v>
      </c>
    </row>
    <row r="547" spans="1:14" x14ac:dyDescent="0.2">
      <c r="A547">
        <f t="shared" si="18"/>
        <v>545</v>
      </c>
      <c r="B547" s="1" t="s">
        <v>136</v>
      </c>
      <c r="C547">
        <v>12</v>
      </c>
      <c r="D547" s="2">
        <v>0</v>
      </c>
      <c r="E547">
        <v>5</v>
      </c>
      <c r="F547">
        <v>0</v>
      </c>
      <c r="G547">
        <v>1</v>
      </c>
      <c r="H547">
        <f>_xlfn.XLOOKUP(I547,$B$2:$B$940,$A$2:$A$940,65535)</f>
        <v>65535</v>
      </c>
      <c r="J547">
        <f>C547-C184</f>
        <v>8</v>
      </c>
      <c r="K547">
        <f>D547-D184</f>
        <v>0</v>
      </c>
      <c r="L547">
        <f>E547+E184</f>
        <v>0</v>
      </c>
      <c r="M547">
        <f>F547+F184</f>
        <v>0</v>
      </c>
      <c r="N547">
        <f>G547+G184</f>
        <v>0</v>
      </c>
    </row>
    <row r="548" spans="1:14" x14ac:dyDescent="0.2">
      <c r="A548">
        <f t="shared" si="18"/>
        <v>546</v>
      </c>
      <c r="B548" s="1" t="s">
        <v>137</v>
      </c>
      <c r="C548">
        <v>12</v>
      </c>
      <c r="D548">
        <v>4</v>
      </c>
      <c r="E548">
        <v>5</v>
      </c>
      <c r="F548">
        <v>2</v>
      </c>
      <c r="G548">
        <v>0</v>
      </c>
      <c r="H548">
        <f>_xlfn.XLOOKUP(I548,$B$2:$B$940,$A$2:$A$940,65535)</f>
        <v>65535</v>
      </c>
      <c r="J548">
        <f>C548-C185</f>
        <v>8</v>
      </c>
      <c r="K548">
        <f>D548-D185</f>
        <v>0</v>
      </c>
      <c r="L548">
        <f>E548+E185</f>
        <v>0</v>
      </c>
      <c r="M548">
        <f>F548+F185</f>
        <v>0</v>
      </c>
      <c r="N548">
        <f>G548+G185</f>
        <v>0</v>
      </c>
    </row>
    <row r="549" spans="1:14" x14ac:dyDescent="0.2">
      <c r="A549">
        <f t="shared" si="18"/>
        <v>547</v>
      </c>
      <c r="B549" s="1" t="s">
        <v>138</v>
      </c>
      <c r="C549">
        <v>12</v>
      </c>
      <c r="D549">
        <v>3</v>
      </c>
      <c r="E549">
        <v>5</v>
      </c>
      <c r="F549">
        <v>2</v>
      </c>
      <c r="G549">
        <v>1</v>
      </c>
      <c r="H549">
        <f>_xlfn.XLOOKUP(I549,$B$2:$B$940,$A$2:$A$940,65535)</f>
        <v>65535</v>
      </c>
      <c r="J549">
        <f>C549-C186</f>
        <v>8</v>
      </c>
      <c r="K549">
        <f>D549-D186</f>
        <v>0</v>
      </c>
      <c r="L549">
        <f>E549+E186</f>
        <v>0</v>
      </c>
      <c r="M549">
        <f>F549+F186</f>
        <v>0</v>
      </c>
      <c r="N549">
        <f>G549+G186</f>
        <v>0</v>
      </c>
    </row>
    <row r="550" spans="1:14" x14ac:dyDescent="0.2">
      <c r="A550">
        <f t="shared" si="18"/>
        <v>548</v>
      </c>
      <c r="B550" s="1" t="s">
        <v>139</v>
      </c>
      <c r="C550">
        <v>12</v>
      </c>
      <c r="D550">
        <v>2</v>
      </c>
      <c r="E550">
        <v>5</v>
      </c>
      <c r="F550">
        <v>2</v>
      </c>
      <c r="G550">
        <v>0</v>
      </c>
      <c r="H550">
        <f>_xlfn.XLOOKUP(I550,$B$2:$B$940,$A$2:$A$940,65535)</f>
        <v>65535</v>
      </c>
      <c r="J550">
        <f>C550-C187</f>
        <v>8</v>
      </c>
      <c r="K550">
        <f>D550-D187</f>
        <v>0</v>
      </c>
      <c r="L550">
        <f>E550+E187</f>
        <v>0</v>
      </c>
      <c r="M550">
        <f>F550+F187</f>
        <v>0</v>
      </c>
      <c r="N550">
        <f>G550+G187</f>
        <v>0</v>
      </c>
    </row>
    <row r="551" spans="1:14" x14ac:dyDescent="0.2">
      <c r="A551">
        <f t="shared" si="18"/>
        <v>549</v>
      </c>
      <c r="B551" s="1" t="s">
        <v>140</v>
      </c>
      <c r="C551">
        <v>12</v>
      </c>
      <c r="D551">
        <v>0</v>
      </c>
      <c r="E551">
        <v>5</v>
      </c>
      <c r="F551">
        <v>2</v>
      </c>
      <c r="G551">
        <v>1</v>
      </c>
      <c r="H551">
        <f>_xlfn.XLOOKUP(I551,$B$2:$B$940,$A$2:$A$940,65535)</f>
        <v>65535</v>
      </c>
      <c r="J551">
        <f>C551-C188</f>
        <v>8</v>
      </c>
      <c r="K551">
        <f>D551-D188</f>
        <v>0</v>
      </c>
      <c r="L551">
        <f>E551+E188</f>
        <v>0</v>
      </c>
      <c r="M551">
        <f>F551+F188</f>
        <v>0</v>
      </c>
      <c r="N551">
        <f>G551+G188</f>
        <v>0</v>
      </c>
    </row>
    <row r="552" spans="1:14" x14ac:dyDescent="0.2">
      <c r="A552">
        <f t="shared" si="18"/>
        <v>550</v>
      </c>
      <c r="B552" s="1" t="s">
        <v>141</v>
      </c>
      <c r="C552">
        <v>12</v>
      </c>
      <c r="D552">
        <v>-2</v>
      </c>
      <c r="E552">
        <v>5</v>
      </c>
      <c r="F552">
        <v>2</v>
      </c>
      <c r="G552">
        <v>0</v>
      </c>
      <c r="H552">
        <f>_xlfn.XLOOKUP(I552,$B$2:$B$940,$A$2:$A$940,65535)</f>
        <v>65535</v>
      </c>
      <c r="J552">
        <f>C552-C189</f>
        <v>8</v>
      </c>
      <c r="K552">
        <f>D552-D189</f>
        <v>0</v>
      </c>
      <c r="L552">
        <f>E552+E189</f>
        <v>0</v>
      </c>
      <c r="M552">
        <f>F552+F189</f>
        <v>0</v>
      </c>
      <c r="N552">
        <f>G552+G189</f>
        <v>0</v>
      </c>
    </row>
    <row r="553" spans="1:14" x14ac:dyDescent="0.2">
      <c r="A553">
        <f t="shared" si="18"/>
        <v>551</v>
      </c>
      <c r="B553" s="1" t="s">
        <v>142</v>
      </c>
      <c r="C553">
        <v>14</v>
      </c>
      <c r="D553">
        <v>-3</v>
      </c>
      <c r="E553">
        <v>5</v>
      </c>
      <c r="F553">
        <v>2</v>
      </c>
      <c r="G553">
        <v>1</v>
      </c>
      <c r="H553">
        <f>_xlfn.XLOOKUP(I553,$B$2:$B$940,$A$2:$A$940,65535)</f>
        <v>65535</v>
      </c>
      <c r="J553">
        <f>C553-C190</f>
        <v>8</v>
      </c>
      <c r="K553">
        <f>D553-D190</f>
        <v>0</v>
      </c>
      <c r="L553">
        <f>E553+E190</f>
        <v>0</v>
      </c>
      <c r="M553">
        <f>F553+F190</f>
        <v>0</v>
      </c>
      <c r="N553">
        <f>G553+G190</f>
        <v>0</v>
      </c>
    </row>
    <row r="554" spans="1:14" x14ac:dyDescent="0.2">
      <c r="A554">
        <f t="shared" si="18"/>
        <v>552</v>
      </c>
      <c r="B554" s="1" t="s">
        <v>143</v>
      </c>
      <c r="C554">
        <v>13</v>
      </c>
      <c r="D554">
        <v>-4</v>
      </c>
      <c r="E554">
        <v>5</v>
      </c>
      <c r="F554">
        <v>2</v>
      </c>
      <c r="G554">
        <v>0</v>
      </c>
      <c r="H554">
        <f>_xlfn.XLOOKUP(I554,$B$2:$B$940,$A$2:$A$940,65535)</f>
        <v>65535</v>
      </c>
      <c r="J554">
        <f>C554-C191</f>
        <v>8</v>
      </c>
      <c r="K554">
        <f>D554-D191</f>
        <v>0</v>
      </c>
      <c r="L554">
        <f>E554+E191</f>
        <v>0</v>
      </c>
      <c r="M554">
        <f>F554+F191</f>
        <v>0</v>
      </c>
      <c r="N554">
        <f>G554+G191</f>
        <v>0</v>
      </c>
    </row>
    <row r="555" spans="1:14" s="7" customFormat="1" x14ac:dyDescent="0.2">
      <c r="A555">
        <f t="shared" si="18"/>
        <v>553</v>
      </c>
      <c r="B555" s="5" t="s">
        <v>278</v>
      </c>
      <c r="C555" s="7">
        <v>12</v>
      </c>
      <c r="D555" s="7">
        <v>0</v>
      </c>
      <c r="E555" s="7">
        <v>5</v>
      </c>
      <c r="F555" s="7">
        <v>2</v>
      </c>
      <c r="G555" s="7">
        <v>1</v>
      </c>
      <c r="H555">
        <f>_xlfn.XLOOKUP(I555,$B$2:$B$940,$A$2:$A$940,65535)</f>
        <v>65535</v>
      </c>
      <c r="J555">
        <f>C555-C192</f>
        <v>8</v>
      </c>
      <c r="K555">
        <f>D555-D192</f>
        <v>0</v>
      </c>
      <c r="L555">
        <f>E555+E192</f>
        <v>0</v>
      </c>
      <c r="M555">
        <f>F555+F192</f>
        <v>0</v>
      </c>
      <c r="N555">
        <f>G555+G192</f>
        <v>0</v>
      </c>
    </row>
    <row r="556" spans="1:14" s="4" customFormat="1" x14ac:dyDescent="0.2">
      <c r="A556">
        <f t="shared" si="18"/>
        <v>554</v>
      </c>
      <c r="B556" s="5" t="s">
        <v>279</v>
      </c>
      <c r="C556" s="4">
        <v>12</v>
      </c>
      <c r="D556" s="4">
        <v>2</v>
      </c>
      <c r="E556" s="4">
        <v>5</v>
      </c>
      <c r="F556" s="7">
        <v>2</v>
      </c>
      <c r="G556" s="4">
        <v>0</v>
      </c>
      <c r="H556">
        <f>_xlfn.XLOOKUP(I556,$B$2:$B$940,$A$2:$A$940,65535)</f>
        <v>65535</v>
      </c>
      <c r="J556">
        <f>C556-C193</f>
        <v>8</v>
      </c>
      <c r="K556">
        <f>D556-D193</f>
        <v>0</v>
      </c>
      <c r="L556">
        <f>E556+E193</f>
        <v>0</v>
      </c>
      <c r="M556">
        <f>F556+F193</f>
        <v>0</v>
      </c>
      <c r="N556">
        <f>G556+G193</f>
        <v>0</v>
      </c>
    </row>
    <row r="557" spans="1:14" s="4" customFormat="1" x14ac:dyDescent="0.2">
      <c r="A557">
        <f t="shared" si="18"/>
        <v>555</v>
      </c>
      <c r="B557" s="5" t="s">
        <v>280</v>
      </c>
      <c r="C557" s="4">
        <v>12</v>
      </c>
      <c r="D557" s="4">
        <v>2</v>
      </c>
      <c r="E557" s="4">
        <v>5</v>
      </c>
      <c r="F557" s="7">
        <v>2</v>
      </c>
      <c r="G557" s="4">
        <v>1</v>
      </c>
      <c r="H557">
        <f>_xlfn.XLOOKUP(I557,$B$2:$B$940,$A$2:$A$940,65535)</f>
        <v>65535</v>
      </c>
      <c r="J557">
        <f>C557-C194</f>
        <v>8</v>
      </c>
      <c r="K557">
        <f>D557-D194</f>
        <v>0</v>
      </c>
      <c r="L557">
        <f>E557+E194</f>
        <v>0</v>
      </c>
      <c r="M557">
        <f>F557+F194</f>
        <v>0</v>
      </c>
      <c r="N557">
        <f>G557+G194</f>
        <v>0</v>
      </c>
    </row>
    <row r="558" spans="1:14" s="4" customFormat="1" x14ac:dyDescent="0.2">
      <c r="A558">
        <f t="shared" si="18"/>
        <v>556</v>
      </c>
      <c r="B558" s="5" t="s">
        <v>281</v>
      </c>
      <c r="C558" s="4">
        <v>12</v>
      </c>
      <c r="D558" s="4">
        <v>1</v>
      </c>
      <c r="E558" s="7">
        <v>5</v>
      </c>
      <c r="F558" s="7">
        <v>2</v>
      </c>
      <c r="G558" s="4">
        <v>0</v>
      </c>
      <c r="H558">
        <f>_xlfn.XLOOKUP(I558,$B$2:$B$940,$A$2:$A$940,65535)</f>
        <v>65535</v>
      </c>
      <c r="J558">
        <f>C558-C195</f>
        <v>8</v>
      </c>
      <c r="K558">
        <f>D558-D195</f>
        <v>0</v>
      </c>
      <c r="L558">
        <f>E558+E195</f>
        <v>0</v>
      </c>
      <c r="M558">
        <f>F558+F195</f>
        <v>0</v>
      </c>
      <c r="N558">
        <f>G558+G195</f>
        <v>0</v>
      </c>
    </row>
    <row r="559" spans="1:14" s="4" customFormat="1" x14ac:dyDescent="0.2">
      <c r="A559">
        <f t="shared" si="18"/>
        <v>557</v>
      </c>
      <c r="B559" s="5" t="s">
        <v>282</v>
      </c>
      <c r="C559" s="4">
        <v>12</v>
      </c>
      <c r="D559" s="4">
        <v>1</v>
      </c>
      <c r="E559" s="4">
        <v>5</v>
      </c>
      <c r="F559" s="7">
        <v>3</v>
      </c>
      <c r="G559" s="4">
        <v>1</v>
      </c>
      <c r="H559">
        <f>_xlfn.XLOOKUP(I559,$B$2:$B$940,$A$2:$A$940,65535)</f>
        <v>65535</v>
      </c>
      <c r="J559">
        <f>C559-C196</f>
        <v>8</v>
      </c>
      <c r="K559">
        <f>D559-D196</f>
        <v>0</v>
      </c>
      <c r="L559">
        <f>E559+E196</f>
        <v>0</v>
      </c>
      <c r="M559">
        <f>F559+F196</f>
        <v>0</v>
      </c>
      <c r="N559">
        <f>G559+G196</f>
        <v>0</v>
      </c>
    </row>
    <row r="560" spans="1:14" s="4" customFormat="1" x14ac:dyDescent="0.2">
      <c r="A560">
        <f t="shared" si="18"/>
        <v>558</v>
      </c>
      <c r="B560" s="5" t="s">
        <v>283</v>
      </c>
      <c r="C560" s="4">
        <v>12</v>
      </c>
      <c r="D560" s="4">
        <v>0</v>
      </c>
      <c r="E560" s="4">
        <v>5</v>
      </c>
      <c r="F560" s="7">
        <v>3</v>
      </c>
      <c r="G560" s="4">
        <v>0</v>
      </c>
      <c r="H560">
        <f>_xlfn.XLOOKUP(I560,$B$2:$B$940,$A$2:$A$940,65535)</f>
        <v>65535</v>
      </c>
      <c r="J560">
        <f>C560-C197</f>
        <v>8</v>
      </c>
      <c r="K560">
        <f>D560-D197</f>
        <v>0</v>
      </c>
      <c r="L560">
        <f>E560+E197</f>
        <v>0</v>
      </c>
      <c r="M560">
        <f>F560+F197</f>
        <v>0</v>
      </c>
      <c r="N560">
        <f>G560+G197</f>
        <v>0</v>
      </c>
    </row>
    <row r="561" spans="1:14" s="4" customFormat="1" x14ac:dyDescent="0.2">
      <c r="A561">
        <f t="shared" si="18"/>
        <v>559</v>
      </c>
      <c r="B561" s="5" t="s">
        <v>284</v>
      </c>
      <c r="C561" s="4">
        <v>12</v>
      </c>
      <c r="D561" s="4">
        <v>0</v>
      </c>
      <c r="E561" s="4">
        <v>5</v>
      </c>
      <c r="F561" s="7">
        <v>2</v>
      </c>
      <c r="G561" s="4">
        <v>1</v>
      </c>
      <c r="H561">
        <f>_xlfn.XLOOKUP(I561,$B$2:$B$940,$A$2:$A$940,65535)</f>
        <v>65535</v>
      </c>
      <c r="J561">
        <f>C561-C198</f>
        <v>8</v>
      </c>
      <c r="K561">
        <f>D561-D198</f>
        <v>0</v>
      </c>
      <c r="L561">
        <f>E561+E198</f>
        <v>0</v>
      </c>
      <c r="M561">
        <f>F561+F198</f>
        <v>0</v>
      </c>
      <c r="N561">
        <f>G561+G198</f>
        <v>0</v>
      </c>
    </row>
    <row r="562" spans="1:14" s="4" customFormat="1" x14ac:dyDescent="0.2">
      <c r="A562">
        <f t="shared" si="18"/>
        <v>560</v>
      </c>
      <c r="B562" s="5" t="s">
        <v>285</v>
      </c>
      <c r="C562" s="4">
        <v>12</v>
      </c>
      <c r="D562" s="4">
        <v>-1</v>
      </c>
      <c r="E562" s="4">
        <v>5</v>
      </c>
      <c r="F562" s="7">
        <v>2</v>
      </c>
      <c r="G562" s="4">
        <v>0</v>
      </c>
      <c r="H562">
        <f>_xlfn.XLOOKUP(I562,$B$2:$B$940,$A$2:$A$940,65535)</f>
        <v>65535</v>
      </c>
      <c r="J562">
        <f>C562-C199</f>
        <v>8</v>
      </c>
      <c r="K562">
        <f>D562-D199</f>
        <v>0</v>
      </c>
      <c r="L562">
        <f>E562+E199</f>
        <v>0</v>
      </c>
      <c r="M562">
        <f>F562+F199</f>
        <v>0</v>
      </c>
      <c r="N562">
        <f>G562+G199</f>
        <v>0</v>
      </c>
    </row>
    <row r="563" spans="1:14" s="4" customFormat="1" x14ac:dyDescent="0.2">
      <c r="A563">
        <f t="shared" si="18"/>
        <v>561</v>
      </c>
      <c r="B563" s="5" t="s">
        <v>286</v>
      </c>
      <c r="C563" s="4">
        <v>12</v>
      </c>
      <c r="D563" s="4">
        <v>-1</v>
      </c>
      <c r="E563" s="4">
        <v>5</v>
      </c>
      <c r="F563" s="7">
        <v>2</v>
      </c>
      <c r="G563" s="4">
        <v>1</v>
      </c>
      <c r="H563">
        <f>_xlfn.XLOOKUP(I563,$B$2:$B$940,$A$2:$A$940,65535)</f>
        <v>65535</v>
      </c>
      <c r="J563">
        <f>C563-C200</f>
        <v>8</v>
      </c>
      <c r="K563">
        <f>D563-D200</f>
        <v>0</v>
      </c>
      <c r="L563">
        <f>E563+E200</f>
        <v>0</v>
      </c>
      <c r="M563">
        <f>F563+F200</f>
        <v>0</v>
      </c>
      <c r="N563">
        <f>G563+G200</f>
        <v>0</v>
      </c>
    </row>
    <row r="564" spans="1:14" s="4" customFormat="1" x14ac:dyDescent="0.2">
      <c r="A564">
        <f t="shared" si="18"/>
        <v>562</v>
      </c>
      <c r="B564" s="5" t="s">
        <v>287</v>
      </c>
      <c r="C564" s="4">
        <v>14</v>
      </c>
      <c r="D564" s="4">
        <v>-2</v>
      </c>
      <c r="E564" s="4">
        <v>5</v>
      </c>
      <c r="F564" s="7">
        <v>2</v>
      </c>
      <c r="G564" s="4">
        <v>0</v>
      </c>
      <c r="H564">
        <f>_xlfn.XLOOKUP(I564,$B$2:$B$940,$A$2:$A$940,65535)</f>
        <v>65535</v>
      </c>
      <c r="J564">
        <f>C564-C201</f>
        <v>8</v>
      </c>
      <c r="K564">
        <f>D564-D201</f>
        <v>0</v>
      </c>
      <c r="L564">
        <f>E564+E201</f>
        <v>0</v>
      </c>
      <c r="M564">
        <f>F564+F201</f>
        <v>0</v>
      </c>
      <c r="N564">
        <f>G564+G201</f>
        <v>0</v>
      </c>
    </row>
    <row r="565" spans="1:14" s="4" customFormat="1" x14ac:dyDescent="0.2">
      <c r="A565">
        <f t="shared" si="18"/>
        <v>563</v>
      </c>
      <c r="B565" s="5" t="s">
        <v>288</v>
      </c>
      <c r="C565" s="4">
        <v>13</v>
      </c>
      <c r="D565" s="4">
        <v>-2</v>
      </c>
      <c r="E565" s="7">
        <v>5</v>
      </c>
      <c r="F565" s="7">
        <v>2</v>
      </c>
      <c r="G565" s="4">
        <v>1</v>
      </c>
      <c r="H565">
        <f>_xlfn.XLOOKUP(I565,$B$2:$B$940,$A$2:$A$940,65535)</f>
        <v>65535</v>
      </c>
      <c r="J565">
        <f>C565-C202</f>
        <v>8</v>
      </c>
      <c r="K565">
        <f>D565-D202</f>
        <v>0</v>
      </c>
      <c r="L565">
        <f>E565+E202</f>
        <v>0</v>
      </c>
      <c r="M565">
        <f>F565+F202</f>
        <v>0</v>
      </c>
      <c r="N565">
        <f>G565+G202</f>
        <v>0</v>
      </c>
    </row>
    <row r="566" spans="1:14" s="2" customFormat="1" x14ac:dyDescent="0.2">
      <c r="A566">
        <f t="shared" si="18"/>
        <v>564</v>
      </c>
      <c r="B566" s="1" t="s">
        <v>289</v>
      </c>
      <c r="C566" s="2">
        <v>12</v>
      </c>
      <c r="D566" s="2">
        <v>0</v>
      </c>
      <c r="E566" s="2">
        <v>5</v>
      </c>
      <c r="F566" s="2">
        <v>2</v>
      </c>
      <c r="G566" s="2">
        <v>1</v>
      </c>
      <c r="H566">
        <f>_xlfn.XLOOKUP(I566,$B$2:$B$940,$A$2:$A$940,65535)</f>
        <v>65535</v>
      </c>
      <c r="J566">
        <f>C566-C203</f>
        <v>8</v>
      </c>
      <c r="K566">
        <f>D566-D203</f>
        <v>0</v>
      </c>
      <c r="L566">
        <f>E566+E203</f>
        <v>0</v>
      </c>
      <c r="M566">
        <f>F566+F203</f>
        <v>0</v>
      </c>
      <c r="N566">
        <f>G566+G203</f>
        <v>0</v>
      </c>
    </row>
    <row r="567" spans="1:14" x14ac:dyDescent="0.2">
      <c r="A567">
        <f t="shared" si="18"/>
        <v>565</v>
      </c>
      <c r="B567" s="1" t="s">
        <v>290</v>
      </c>
      <c r="C567">
        <v>12</v>
      </c>
      <c r="D567">
        <v>2</v>
      </c>
      <c r="E567">
        <v>5</v>
      </c>
      <c r="F567" s="2">
        <v>2</v>
      </c>
      <c r="G567">
        <v>0</v>
      </c>
      <c r="H567">
        <f>_xlfn.XLOOKUP(I567,$B$2:$B$940,$A$2:$A$940,65535)</f>
        <v>65535</v>
      </c>
      <c r="J567">
        <f>C567-C204</f>
        <v>8</v>
      </c>
      <c r="K567">
        <f>D567-D204</f>
        <v>0</v>
      </c>
      <c r="L567">
        <f>E567+E204</f>
        <v>0</v>
      </c>
      <c r="M567">
        <f>F567+F204</f>
        <v>0</v>
      </c>
      <c r="N567">
        <f>G567+G204</f>
        <v>0</v>
      </c>
    </row>
    <row r="568" spans="1:14" x14ac:dyDescent="0.2">
      <c r="A568">
        <f t="shared" si="18"/>
        <v>566</v>
      </c>
      <c r="B568" s="1" t="s">
        <v>291</v>
      </c>
      <c r="C568">
        <v>12</v>
      </c>
      <c r="D568">
        <v>1</v>
      </c>
      <c r="E568">
        <v>5</v>
      </c>
      <c r="F568" s="2">
        <v>2</v>
      </c>
      <c r="G568">
        <v>1</v>
      </c>
      <c r="H568">
        <f>_xlfn.XLOOKUP(I568,$B$2:$B$940,$A$2:$A$940,65535)</f>
        <v>65535</v>
      </c>
      <c r="J568">
        <f>C568-C205</f>
        <v>8</v>
      </c>
      <c r="K568">
        <f>D568-D205</f>
        <v>0</v>
      </c>
      <c r="L568">
        <f>E568+E205</f>
        <v>0</v>
      </c>
      <c r="M568">
        <f>F568+F205</f>
        <v>0</v>
      </c>
      <c r="N568">
        <f>G568+G205</f>
        <v>0</v>
      </c>
    </row>
    <row r="569" spans="1:14" x14ac:dyDescent="0.2">
      <c r="A569">
        <f t="shared" si="18"/>
        <v>567</v>
      </c>
      <c r="B569" s="1" t="s">
        <v>292</v>
      </c>
      <c r="C569">
        <v>12</v>
      </c>
      <c r="D569">
        <v>0</v>
      </c>
      <c r="E569" s="2">
        <v>5</v>
      </c>
      <c r="F569" s="2">
        <v>2</v>
      </c>
      <c r="G569">
        <v>0</v>
      </c>
      <c r="H569">
        <f>_xlfn.XLOOKUP(I569,$B$2:$B$940,$A$2:$A$940,65535)</f>
        <v>65535</v>
      </c>
      <c r="J569">
        <f>C569-C206</f>
        <v>8</v>
      </c>
      <c r="K569">
        <f>D569-D206</f>
        <v>0</v>
      </c>
      <c r="L569">
        <f>E569+E206</f>
        <v>0</v>
      </c>
      <c r="M569">
        <f>F569+F206</f>
        <v>0</v>
      </c>
      <c r="N569">
        <f>G569+G206</f>
        <v>0</v>
      </c>
    </row>
    <row r="570" spans="1:14" x14ac:dyDescent="0.2">
      <c r="A570">
        <f t="shared" si="18"/>
        <v>568</v>
      </c>
      <c r="B570" s="1" t="s">
        <v>293</v>
      </c>
      <c r="C570">
        <v>12</v>
      </c>
      <c r="D570">
        <v>-1</v>
      </c>
      <c r="E570">
        <v>5</v>
      </c>
      <c r="F570" s="2">
        <v>3</v>
      </c>
      <c r="G570">
        <v>1</v>
      </c>
      <c r="H570">
        <f>_xlfn.XLOOKUP(I570,$B$2:$B$940,$A$2:$A$940,65535)</f>
        <v>65535</v>
      </c>
      <c r="J570">
        <f>C570-C207</f>
        <v>8</v>
      </c>
      <c r="K570">
        <f>D570-D207</f>
        <v>0</v>
      </c>
      <c r="L570">
        <f>E570+E207</f>
        <v>0</v>
      </c>
      <c r="M570">
        <f>F570+F207</f>
        <v>0</v>
      </c>
      <c r="N570">
        <f>G570+G207</f>
        <v>0</v>
      </c>
    </row>
    <row r="571" spans="1:14" x14ac:dyDescent="0.2">
      <c r="A571">
        <f t="shared" si="18"/>
        <v>569</v>
      </c>
      <c r="B571" s="1" t="s">
        <v>294</v>
      </c>
      <c r="C571">
        <v>12</v>
      </c>
      <c r="D571">
        <v>-1</v>
      </c>
      <c r="E571">
        <v>5</v>
      </c>
      <c r="F571" s="2">
        <v>3</v>
      </c>
      <c r="G571">
        <v>0</v>
      </c>
      <c r="H571">
        <f>_xlfn.XLOOKUP(I571,$B$2:$B$940,$A$2:$A$940,65535)</f>
        <v>65535</v>
      </c>
      <c r="J571">
        <f>C571-C208</f>
        <v>8</v>
      </c>
      <c r="K571">
        <f>D571-D208</f>
        <v>0</v>
      </c>
      <c r="L571">
        <f>E571+E208</f>
        <v>0</v>
      </c>
      <c r="M571">
        <f>F571+F208</f>
        <v>0</v>
      </c>
      <c r="N571">
        <f>G571+G208</f>
        <v>0</v>
      </c>
    </row>
    <row r="572" spans="1:14" x14ac:dyDescent="0.2">
      <c r="A572">
        <f t="shared" si="18"/>
        <v>570</v>
      </c>
      <c r="B572" s="1" t="s">
        <v>295</v>
      </c>
      <c r="C572">
        <v>12</v>
      </c>
      <c r="D572">
        <v>-2</v>
      </c>
      <c r="E572">
        <v>5</v>
      </c>
      <c r="F572" s="2">
        <v>2</v>
      </c>
      <c r="G572">
        <v>1</v>
      </c>
      <c r="H572">
        <f>_xlfn.XLOOKUP(I572,$B$2:$B$940,$A$2:$A$940,65535)</f>
        <v>65535</v>
      </c>
      <c r="J572">
        <f>C572-C209</f>
        <v>8</v>
      </c>
      <c r="K572">
        <f>D572-D209</f>
        <v>0</v>
      </c>
      <c r="L572">
        <f>E572+E209</f>
        <v>0</v>
      </c>
      <c r="M572">
        <f>F572+F209</f>
        <v>0</v>
      </c>
      <c r="N572">
        <f>G572+G209</f>
        <v>0</v>
      </c>
    </row>
    <row r="573" spans="1:14" x14ac:dyDescent="0.2">
      <c r="A573">
        <f t="shared" si="18"/>
        <v>571</v>
      </c>
      <c r="B573" s="1" t="s">
        <v>296</v>
      </c>
      <c r="C573">
        <v>12</v>
      </c>
      <c r="D573">
        <v>-3</v>
      </c>
      <c r="E573">
        <v>5</v>
      </c>
      <c r="F573" s="2">
        <v>2</v>
      </c>
      <c r="G573">
        <v>0</v>
      </c>
      <c r="H573">
        <f>_xlfn.XLOOKUP(I573,$B$2:$B$940,$A$2:$A$940,65535)</f>
        <v>65535</v>
      </c>
      <c r="J573">
        <f>C573-C210</f>
        <v>8</v>
      </c>
      <c r="K573">
        <f>D573-D210</f>
        <v>0</v>
      </c>
      <c r="L573">
        <f>E573+E210</f>
        <v>0</v>
      </c>
      <c r="M573">
        <f>F573+F210</f>
        <v>0</v>
      </c>
      <c r="N573">
        <f>G573+G210</f>
        <v>0</v>
      </c>
    </row>
    <row r="574" spans="1:14" x14ac:dyDescent="0.2">
      <c r="A574">
        <f t="shared" si="18"/>
        <v>572</v>
      </c>
      <c r="B574" s="1" t="s">
        <v>297</v>
      </c>
      <c r="C574">
        <v>13</v>
      </c>
      <c r="D574">
        <v>-4</v>
      </c>
      <c r="E574">
        <v>5</v>
      </c>
      <c r="F574" s="2">
        <v>2</v>
      </c>
      <c r="G574">
        <v>1</v>
      </c>
      <c r="H574">
        <f>_xlfn.XLOOKUP(I574,$B$2:$B$940,$A$2:$A$940,65535)</f>
        <v>65535</v>
      </c>
      <c r="J574">
        <f>C574-C211</f>
        <v>8</v>
      </c>
      <c r="K574">
        <f>D574-D211</f>
        <v>0</v>
      </c>
      <c r="L574">
        <f>E574+E211</f>
        <v>0</v>
      </c>
      <c r="M574">
        <f>F574+F211</f>
        <v>0</v>
      </c>
      <c r="N574">
        <f>G574+G211</f>
        <v>0</v>
      </c>
    </row>
    <row r="575" spans="1:14" x14ac:dyDescent="0.2">
      <c r="A575">
        <f t="shared" si="18"/>
        <v>573</v>
      </c>
      <c r="B575" s="1" t="s">
        <v>298</v>
      </c>
      <c r="C575">
        <v>14</v>
      </c>
      <c r="D575">
        <v>0</v>
      </c>
      <c r="E575">
        <v>5</v>
      </c>
      <c r="F575" s="2">
        <v>2</v>
      </c>
      <c r="G575">
        <v>0</v>
      </c>
      <c r="H575">
        <f>_xlfn.XLOOKUP(I575,$B$2:$B$940,$A$2:$A$940,65535)</f>
        <v>65535</v>
      </c>
      <c r="J575">
        <f>C575-C212</f>
        <v>8</v>
      </c>
      <c r="K575">
        <f>D575-D212</f>
        <v>0</v>
      </c>
      <c r="L575">
        <f>E575+E212</f>
        <v>0</v>
      </c>
      <c r="M575">
        <f>F575+F212</f>
        <v>0</v>
      </c>
      <c r="N575">
        <f>G575+G212</f>
        <v>0</v>
      </c>
    </row>
    <row r="576" spans="1:14" x14ac:dyDescent="0.2">
      <c r="A576">
        <f t="shared" si="18"/>
        <v>574</v>
      </c>
      <c r="B576" s="1" t="s">
        <v>299</v>
      </c>
      <c r="C576">
        <v>12</v>
      </c>
      <c r="D576">
        <v>0</v>
      </c>
      <c r="E576" s="2">
        <v>5</v>
      </c>
      <c r="F576" s="2">
        <v>2</v>
      </c>
      <c r="G576">
        <v>1</v>
      </c>
      <c r="H576">
        <f>_xlfn.XLOOKUP(I576,$B$2:$B$940,$A$2:$A$940,65535)</f>
        <v>65535</v>
      </c>
      <c r="J576">
        <f>C576-C213</f>
        <v>8</v>
      </c>
      <c r="K576">
        <f>D576-D213</f>
        <v>0</v>
      </c>
      <c r="L576">
        <f>E576+E213</f>
        <v>0</v>
      </c>
      <c r="M576">
        <f>F576+F213</f>
        <v>0</v>
      </c>
      <c r="N576">
        <f>G576+G213</f>
        <v>0</v>
      </c>
    </row>
    <row r="577" spans="1:14" s="2" customFormat="1" x14ac:dyDescent="0.2">
      <c r="A577">
        <f t="shared" si="18"/>
        <v>575</v>
      </c>
      <c r="B577" s="1" t="s">
        <v>573</v>
      </c>
      <c r="C577" s="2">
        <v>12</v>
      </c>
      <c r="D577" s="2">
        <v>0</v>
      </c>
      <c r="E577" s="2">
        <v>5</v>
      </c>
      <c r="F577" s="2">
        <v>2</v>
      </c>
      <c r="G577" s="2">
        <v>1</v>
      </c>
      <c r="H577">
        <f>_xlfn.XLOOKUP(I577,$B$2:$B$940,$A$2:$A$940,65535)</f>
        <v>65535</v>
      </c>
      <c r="J577">
        <f>C577-C214</f>
        <v>8</v>
      </c>
      <c r="K577">
        <f>D577-D214</f>
        <v>0</v>
      </c>
      <c r="L577">
        <f>E577+E214</f>
        <v>0</v>
      </c>
      <c r="M577">
        <f>F577+F214</f>
        <v>0</v>
      </c>
      <c r="N577">
        <f>G577+G214</f>
        <v>0</v>
      </c>
    </row>
    <row r="578" spans="1:14" x14ac:dyDescent="0.2">
      <c r="A578">
        <f t="shared" si="18"/>
        <v>576</v>
      </c>
      <c r="B578" s="1" t="s">
        <v>574</v>
      </c>
      <c r="C578">
        <v>12</v>
      </c>
      <c r="D578">
        <v>2</v>
      </c>
      <c r="E578">
        <v>5</v>
      </c>
      <c r="F578" s="2">
        <v>2</v>
      </c>
      <c r="G578">
        <v>0</v>
      </c>
      <c r="H578">
        <f>_xlfn.XLOOKUP(I578,$B$2:$B$940,$A$2:$A$940,65535)</f>
        <v>65535</v>
      </c>
      <c r="J578">
        <f>C578-C215</f>
        <v>8</v>
      </c>
      <c r="K578">
        <f>D578-D215</f>
        <v>0</v>
      </c>
      <c r="L578">
        <f>E578+E215</f>
        <v>0</v>
      </c>
      <c r="M578">
        <f>F578+F215</f>
        <v>0</v>
      </c>
      <c r="N578">
        <f>G578+G215</f>
        <v>0</v>
      </c>
    </row>
    <row r="579" spans="1:14" x14ac:dyDescent="0.2">
      <c r="A579">
        <f t="shared" si="18"/>
        <v>577</v>
      </c>
      <c r="B579" s="1" t="s">
        <v>575</v>
      </c>
      <c r="C579">
        <v>12</v>
      </c>
      <c r="D579">
        <v>1</v>
      </c>
      <c r="E579">
        <v>5</v>
      </c>
      <c r="F579" s="2">
        <v>2</v>
      </c>
      <c r="G579">
        <v>1</v>
      </c>
      <c r="H579">
        <f>_xlfn.XLOOKUP(I579,$B$2:$B$940,$A$2:$A$940,65535)</f>
        <v>65535</v>
      </c>
      <c r="J579">
        <f>C579-C216</f>
        <v>8</v>
      </c>
      <c r="K579">
        <f>D579-D216</f>
        <v>0</v>
      </c>
      <c r="L579">
        <f>E579+E216</f>
        <v>0</v>
      </c>
      <c r="M579">
        <f>F579+F216</f>
        <v>0</v>
      </c>
      <c r="N579">
        <f>G579+G216</f>
        <v>0</v>
      </c>
    </row>
    <row r="580" spans="1:14" x14ac:dyDescent="0.2">
      <c r="A580">
        <f t="shared" si="18"/>
        <v>578</v>
      </c>
      <c r="B580" s="1" t="s">
        <v>576</v>
      </c>
      <c r="C580">
        <v>12</v>
      </c>
      <c r="D580">
        <v>0</v>
      </c>
      <c r="E580" s="2">
        <v>5</v>
      </c>
      <c r="F580" s="2">
        <v>2</v>
      </c>
      <c r="G580">
        <v>0</v>
      </c>
      <c r="H580">
        <f>_xlfn.XLOOKUP(I580,$B$2:$B$940,$A$2:$A$940,65535)</f>
        <v>65535</v>
      </c>
      <c r="J580">
        <f>C580-C217</f>
        <v>8</v>
      </c>
      <c r="K580">
        <f>D580-D217</f>
        <v>0</v>
      </c>
      <c r="L580">
        <f>E580+E217</f>
        <v>0</v>
      </c>
      <c r="M580">
        <f>F580+F217</f>
        <v>0</v>
      </c>
      <c r="N580">
        <f>G580+G217</f>
        <v>0</v>
      </c>
    </row>
    <row r="581" spans="1:14" x14ac:dyDescent="0.2">
      <c r="A581">
        <f t="shared" si="18"/>
        <v>579</v>
      </c>
      <c r="B581" s="1" t="s">
        <v>577</v>
      </c>
      <c r="C581">
        <v>12</v>
      </c>
      <c r="D581">
        <v>-1</v>
      </c>
      <c r="E581">
        <v>5</v>
      </c>
      <c r="F581" s="2">
        <v>3</v>
      </c>
      <c r="G581">
        <v>1</v>
      </c>
      <c r="H581">
        <f>_xlfn.XLOOKUP(I581,$B$2:$B$940,$A$2:$A$940,65535)</f>
        <v>65535</v>
      </c>
      <c r="J581">
        <f>C581-C218</f>
        <v>8</v>
      </c>
      <c r="K581">
        <f>D581-D218</f>
        <v>0</v>
      </c>
      <c r="L581">
        <f>E581+E218</f>
        <v>0</v>
      </c>
      <c r="M581">
        <f>F581+F218</f>
        <v>0</v>
      </c>
      <c r="N581">
        <f>G581+G218</f>
        <v>0</v>
      </c>
    </row>
    <row r="582" spans="1:14" x14ac:dyDescent="0.2">
      <c r="A582">
        <f t="shared" si="18"/>
        <v>580</v>
      </c>
      <c r="B582" s="1" t="s">
        <v>578</v>
      </c>
      <c r="C582">
        <v>12</v>
      </c>
      <c r="D582">
        <v>-1</v>
      </c>
      <c r="E582">
        <v>5</v>
      </c>
      <c r="F582" s="2">
        <v>3</v>
      </c>
      <c r="G582">
        <v>0</v>
      </c>
      <c r="H582">
        <f>_xlfn.XLOOKUP(I582,$B$2:$B$940,$A$2:$A$940,65535)</f>
        <v>65535</v>
      </c>
      <c r="J582">
        <f>C582-C219</f>
        <v>8</v>
      </c>
      <c r="K582">
        <f>D582-D219</f>
        <v>0</v>
      </c>
      <c r="L582">
        <f>E582+E219</f>
        <v>0</v>
      </c>
      <c r="M582">
        <f>F582+F219</f>
        <v>0</v>
      </c>
      <c r="N582">
        <f>G582+G219</f>
        <v>0</v>
      </c>
    </row>
    <row r="583" spans="1:14" x14ac:dyDescent="0.2">
      <c r="A583">
        <f t="shared" si="18"/>
        <v>581</v>
      </c>
      <c r="B583" s="1" t="s">
        <v>579</v>
      </c>
      <c r="C583">
        <v>12</v>
      </c>
      <c r="D583">
        <v>-2</v>
      </c>
      <c r="E583">
        <v>5</v>
      </c>
      <c r="F583" s="2">
        <v>2</v>
      </c>
      <c r="G583">
        <v>1</v>
      </c>
      <c r="H583">
        <f>_xlfn.XLOOKUP(I583,$B$2:$B$940,$A$2:$A$940,65535)</f>
        <v>65535</v>
      </c>
      <c r="J583">
        <f>C583-C220</f>
        <v>8</v>
      </c>
      <c r="K583">
        <f>D583-D220</f>
        <v>0</v>
      </c>
      <c r="L583">
        <f>E583+E220</f>
        <v>0</v>
      </c>
      <c r="M583">
        <f>F583+F220</f>
        <v>0</v>
      </c>
      <c r="N583">
        <f>G583+G220</f>
        <v>0</v>
      </c>
    </row>
    <row r="584" spans="1:14" x14ac:dyDescent="0.2">
      <c r="A584">
        <f t="shared" si="18"/>
        <v>582</v>
      </c>
      <c r="B584" s="1" t="s">
        <v>580</v>
      </c>
      <c r="C584">
        <v>12</v>
      </c>
      <c r="D584">
        <v>-3</v>
      </c>
      <c r="E584">
        <v>5</v>
      </c>
      <c r="F584" s="2">
        <v>2</v>
      </c>
      <c r="G584">
        <v>0</v>
      </c>
      <c r="H584">
        <f>_xlfn.XLOOKUP(I584,$B$2:$B$940,$A$2:$A$940,65535)</f>
        <v>65535</v>
      </c>
      <c r="J584">
        <f>C584-C221</f>
        <v>8</v>
      </c>
      <c r="K584">
        <f>D584-D221</f>
        <v>0</v>
      </c>
      <c r="L584">
        <f>E584+E221</f>
        <v>0</v>
      </c>
      <c r="M584">
        <f>F584+F221</f>
        <v>0</v>
      </c>
      <c r="N584">
        <f>G584+G221</f>
        <v>0</v>
      </c>
    </row>
    <row r="585" spans="1:14" x14ac:dyDescent="0.2">
      <c r="A585">
        <f t="shared" si="18"/>
        <v>583</v>
      </c>
      <c r="B585" s="1" t="s">
        <v>581</v>
      </c>
      <c r="C585">
        <v>12</v>
      </c>
      <c r="D585">
        <v>-4</v>
      </c>
      <c r="E585">
        <v>5</v>
      </c>
      <c r="F585" s="2">
        <v>2</v>
      </c>
      <c r="G585">
        <v>1</v>
      </c>
      <c r="H585">
        <f>_xlfn.XLOOKUP(I585,$B$2:$B$940,$A$2:$A$940,65535)</f>
        <v>65535</v>
      </c>
      <c r="J585">
        <f>C585-C222</f>
        <v>8</v>
      </c>
      <c r="K585">
        <f>D585-D222</f>
        <v>0</v>
      </c>
      <c r="L585">
        <f>E585+E222</f>
        <v>0</v>
      </c>
      <c r="M585">
        <f>F585+F222</f>
        <v>0</v>
      </c>
      <c r="N585">
        <f>G585+G222</f>
        <v>0</v>
      </c>
    </row>
    <row r="586" spans="1:14" x14ac:dyDescent="0.2">
      <c r="A586">
        <f t="shared" si="18"/>
        <v>584</v>
      </c>
      <c r="B586" s="1" t="s">
        <v>582</v>
      </c>
      <c r="C586">
        <v>14</v>
      </c>
      <c r="D586">
        <v>-4</v>
      </c>
      <c r="E586">
        <v>5</v>
      </c>
      <c r="F586" s="2">
        <v>2</v>
      </c>
      <c r="G586">
        <v>0</v>
      </c>
      <c r="H586">
        <f>_xlfn.XLOOKUP(I586,$B$2:$B$940,$A$2:$A$940,65535)</f>
        <v>65535</v>
      </c>
      <c r="J586">
        <f>C586-C223</f>
        <v>8</v>
      </c>
      <c r="K586">
        <f>D586-D223</f>
        <v>0</v>
      </c>
      <c r="L586">
        <f>E586+E223</f>
        <v>0</v>
      </c>
      <c r="M586">
        <f>F586+F223</f>
        <v>0</v>
      </c>
      <c r="N586">
        <f>G586+G223</f>
        <v>0</v>
      </c>
    </row>
    <row r="587" spans="1:14" x14ac:dyDescent="0.2">
      <c r="A587">
        <f t="shared" si="18"/>
        <v>585</v>
      </c>
      <c r="B587" s="1" t="s">
        <v>583</v>
      </c>
      <c r="C587">
        <v>13</v>
      </c>
      <c r="D587">
        <v>-4</v>
      </c>
      <c r="E587" s="2">
        <v>5</v>
      </c>
      <c r="F587" s="2">
        <v>2</v>
      </c>
      <c r="G587">
        <v>1</v>
      </c>
      <c r="H587">
        <f>_xlfn.XLOOKUP(I587,$B$2:$B$940,$A$2:$A$940,65535)</f>
        <v>65535</v>
      </c>
      <c r="J587">
        <f>C587-C224</f>
        <v>8</v>
      </c>
      <c r="K587">
        <f>D587-D224</f>
        <v>0</v>
      </c>
      <c r="L587">
        <f>E587+E224</f>
        <v>0</v>
      </c>
      <c r="M587">
        <f>F587+F224</f>
        <v>0</v>
      </c>
      <c r="N587">
        <f>G587+G224</f>
        <v>0</v>
      </c>
    </row>
    <row r="588" spans="1:14" s="4" customFormat="1" x14ac:dyDescent="0.2">
      <c r="A588">
        <f t="shared" ref="A588:A651" si="19">A587+1</f>
        <v>586</v>
      </c>
      <c r="B588" s="5" t="s">
        <v>144</v>
      </c>
      <c r="C588" s="4">
        <v>12</v>
      </c>
      <c r="D588" s="4">
        <v>0</v>
      </c>
      <c r="E588" s="4">
        <v>5</v>
      </c>
      <c r="F588" s="4">
        <v>2</v>
      </c>
      <c r="G588" s="4">
        <v>0</v>
      </c>
      <c r="H588">
        <f>_xlfn.XLOOKUP(I588,$B$2:$B$940,$A$2:$A$940,65535)</f>
        <v>65535</v>
      </c>
      <c r="J588">
        <f>C588-C225</f>
        <v>8</v>
      </c>
      <c r="K588">
        <f>D588-D225</f>
        <v>0</v>
      </c>
      <c r="L588">
        <f>E588+E225</f>
        <v>0</v>
      </c>
      <c r="M588">
        <f>F588+F225</f>
        <v>0</v>
      </c>
      <c r="N588">
        <f>G588+G225</f>
        <v>0</v>
      </c>
    </row>
    <row r="589" spans="1:14" s="4" customFormat="1" x14ac:dyDescent="0.2">
      <c r="A589">
        <f t="shared" si="19"/>
        <v>587</v>
      </c>
      <c r="B589" s="5" t="s">
        <v>145</v>
      </c>
      <c r="C589" s="4">
        <v>12</v>
      </c>
      <c r="D589" s="4">
        <v>4</v>
      </c>
      <c r="E589" s="4">
        <v>5</v>
      </c>
      <c r="F589" s="4">
        <v>2</v>
      </c>
      <c r="G589" s="4">
        <v>0</v>
      </c>
      <c r="H589">
        <f>_xlfn.XLOOKUP(I589,$B$2:$B$940,$A$2:$A$940,65535)</f>
        <v>65535</v>
      </c>
      <c r="J589">
        <f>C589-C226</f>
        <v>8</v>
      </c>
      <c r="K589">
        <f>D589-D226</f>
        <v>0</v>
      </c>
      <c r="L589">
        <f>E589+E226</f>
        <v>0</v>
      </c>
      <c r="M589">
        <f>F589+F226</f>
        <v>0</v>
      </c>
      <c r="N589">
        <f>G589+G226</f>
        <v>0</v>
      </c>
    </row>
    <row r="590" spans="1:14" s="4" customFormat="1" x14ac:dyDescent="0.2">
      <c r="A590">
        <f t="shared" si="19"/>
        <v>588</v>
      </c>
      <c r="B590" s="5" t="s">
        <v>146</v>
      </c>
      <c r="C590" s="4">
        <v>12</v>
      </c>
      <c r="D590" s="4">
        <v>3</v>
      </c>
      <c r="E590" s="4">
        <v>5</v>
      </c>
      <c r="F590" s="4">
        <v>1</v>
      </c>
      <c r="G590" s="4">
        <v>1</v>
      </c>
      <c r="H590">
        <f>_xlfn.XLOOKUP(I590,$B$2:$B$940,$A$2:$A$940,65535)</f>
        <v>65535</v>
      </c>
      <c r="J590">
        <f>C590-C227</f>
        <v>8</v>
      </c>
      <c r="K590">
        <f>D590-D227</f>
        <v>0</v>
      </c>
      <c r="L590">
        <f>E590+E227</f>
        <v>0</v>
      </c>
      <c r="M590">
        <f>F590+F227</f>
        <v>0</v>
      </c>
      <c r="N590">
        <f>G590+G227</f>
        <v>0</v>
      </c>
    </row>
    <row r="591" spans="1:14" s="4" customFormat="1" x14ac:dyDescent="0.2">
      <c r="A591">
        <f t="shared" si="19"/>
        <v>589</v>
      </c>
      <c r="B591" s="5" t="s">
        <v>147</v>
      </c>
      <c r="C591" s="4">
        <v>14</v>
      </c>
      <c r="D591" s="4">
        <v>2</v>
      </c>
      <c r="E591" s="4">
        <v>5</v>
      </c>
      <c r="F591" s="4">
        <v>1</v>
      </c>
      <c r="G591" s="4">
        <v>0</v>
      </c>
      <c r="H591">
        <f>_xlfn.XLOOKUP(I591,$B$2:$B$940,$A$2:$A$940,65535)</f>
        <v>65535</v>
      </c>
      <c r="J591">
        <f>C591-C228</f>
        <v>8</v>
      </c>
      <c r="K591">
        <f>D591-D228</f>
        <v>0</v>
      </c>
      <c r="L591">
        <f>E591+E228</f>
        <v>0</v>
      </c>
      <c r="M591">
        <f>F591+F228</f>
        <v>0</v>
      </c>
      <c r="N591">
        <f>G591+G228</f>
        <v>0</v>
      </c>
    </row>
    <row r="592" spans="1:14" s="4" customFormat="1" x14ac:dyDescent="0.2">
      <c r="A592">
        <f t="shared" si="19"/>
        <v>590</v>
      </c>
      <c r="B592" s="5" t="s">
        <v>148</v>
      </c>
      <c r="C592" s="4">
        <v>13</v>
      </c>
      <c r="D592" s="4">
        <v>-1</v>
      </c>
      <c r="E592" s="4">
        <v>0</v>
      </c>
      <c r="F592" s="4">
        <v>0</v>
      </c>
      <c r="G592" s="4">
        <v>0</v>
      </c>
      <c r="H592">
        <f>_xlfn.XLOOKUP(I592,$B$2:$B$940,$A$2:$A$940,65535)</f>
        <v>472</v>
      </c>
      <c r="I592" s="5" t="s">
        <v>112</v>
      </c>
      <c r="J592">
        <f>C592-C229</f>
        <v>8</v>
      </c>
      <c r="K592">
        <f>D592-D229</f>
        <v>0</v>
      </c>
      <c r="L592">
        <f>E592+E229</f>
        <v>0</v>
      </c>
      <c r="M592">
        <f>F592+F229</f>
        <v>0</v>
      </c>
      <c r="N592">
        <f>G592+G229</f>
        <v>0</v>
      </c>
    </row>
    <row r="593" spans="1:14" s="2" customFormat="1" x14ac:dyDescent="0.2">
      <c r="A593">
        <f t="shared" si="19"/>
        <v>591</v>
      </c>
      <c r="B593" s="8" t="s">
        <v>313</v>
      </c>
      <c r="C593" s="9">
        <v>0</v>
      </c>
      <c r="D593" s="9">
        <v>0</v>
      </c>
      <c r="E593" s="9">
        <v>0</v>
      </c>
      <c r="F593" s="9">
        <v>0</v>
      </c>
      <c r="G593" s="9">
        <v>0</v>
      </c>
      <c r="H593">
        <f>_xlfn.XLOOKUP(I593,$B$2:$B$940,$A$2:$A$940,65535)</f>
        <v>65535</v>
      </c>
      <c r="I593" s="9"/>
      <c r="J593">
        <f>C593-C230</f>
        <v>0</v>
      </c>
      <c r="K593">
        <f>D593-D230</f>
        <v>0</v>
      </c>
      <c r="L593">
        <f>E593+E230</f>
        <v>0</v>
      </c>
      <c r="M593">
        <f>F593+F230</f>
        <v>0</v>
      </c>
      <c r="N593">
        <f>G593+G230</f>
        <v>0</v>
      </c>
    </row>
    <row r="594" spans="1:14" x14ac:dyDescent="0.2">
      <c r="A594">
        <f t="shared" si="19"/>
        <v>592</v>
      </c>
      <c r="B594" s="8" t="s">
        <v>314</v>
      </c>
      <c r="C594" s="10">
        <v>33</v>
      </c>
      <c r="D594" s="10">
        <v>2</v>
      </c>
      <c r="E594" s="10">
        <v>0</v>
      </c>
      <c r="F594" s="9">
        <v>0</v>
      </c>
      <c r="G594" s="10">
        <v>0</v>
      </c>
      <c r="H594">
        <f>_xlfn.XLOOKUP(I594,$B$2:$B$940,$A$2:$A$940,65535)</f>
        <v>65535</v>
      </c>
      <c r="I594" s="10"/>
      <c r="J594">
        <f>C594-C231</f>
        <v>1</v>
      </c>
      <c r="K594">
        <f>D594-D231</f>
        <v>0</v>
      </c>
      <c r="L594">
        <f>E594+E231</f>
        <v>0</v>
      </c>
      <c r="M594">
        <f>F594+F231</f>
        <v>0</v>
      </c>
      <c r="N594">
        <f>G594+G231</f>
        <v>0</v>
      </c>
    </row>
    <row r="595" spans="1:14" x14ac:dyDescent="0.2">
      <c r="A595">
        <f t="shared" si="19"/>
        <v>593</v>
      </c>
      <c r="B595" s="8" t="s">
        <v>315</v>
      </c>
      <c r="C595" s="10">
        <v>32</v>
      </c>
      <c r="D595" s="10">
        <v>2</v>
      </c>
      <c r="E595" s="10">
        <v>0</v>
      </c>
      <c r="F595" s="9">
        <v>0</v>
      </c>
      <c r="G595" s="10">
        <v>0</v>
      </c>
      <c r="H595">
        <f>_xlfn.XLOOKUP(I595,$B$2:$B$940,$A$2:$A$940,65535)</f>
        <v>65535</v>
      </c>
      <c r="I595" s="10"/>
      <c r="J595">
        <f>C595-C232</f>
        <v>-1</v>
      </c>
      <c r="K595">
        <f>D595-D232</f>
        <v>0</v>
      </c>
      <c r="L595">
        <f>E595+E232</f>
        <v>0</v>
      </c>
      <c r="M595">
        <f>F595+F232</f>
        <v>0</v>
      </c>
      <c r="N595">
        <f>G595+G232</f>
        <v>0</v>
      </c>
    </row>
    <row r="596" spans="1:14" x14ac:dyDescent="0.2">
      <c r="A596">
        <f t="shared" si="19"/>
        <v>594</v>
      </c>
      <c r="B596" s="8" t="s">
        <v>316</v>
      </c>
      <c r="C596" s="10">
        <v>34</v>
      </c>
      <c r="D596" s="10">
        <v>0</v>
      </c>
      <c r="E596" s="9">
        <v>5</v>
      </c>
      <c r="F596" s="9">
        <v>2</v>
      </c>
      <c r="G596" s="10">
        <v>0</v>
      </c>
      <c r="H596">
        <f>_xlfn.XLOOKUP(I596,$B$2:$B$940,$A$2:$A$940,65535)</f>
        <v>65535</v>
      </c>
      <c r="I596" s="10"/>
      <c r="J596">
        <f>C596-C233</f>
        <v>0</v>
      </c>
      <c r="K596">
        <f>D596-D233</f>
        <v>0</v>
      </c>
      <c r="L596">
        <f>E596+E233</f>
        <v>0</v>
      </c>
      <c r="M596">
        <f>F596+F233</f>
        <v>0</v>
      </c>
      <c r="N596">
        <f>G596+G233</f>
        <v>0</v>
      </c>
    </row>
    <row r="597" spans="1:14" x14ac:dyDescent="0.2">
      <c r="A597">
        <f t="shared" si="19"/>
        <v>595</v>
      </c>
      <c r="B597" s="8" t="s">
        <v>317</v>
      </c>
      <c r="C597" s="10">
        <v>33</v>
      </c>
      <c r="D597" s="10">
        <v>0</v>
      </c>
      <c r="E597" s="10">
        <v>5</v>
      </c>
      <c r="F597" s="9">
        <v>2</v>
      </c>
      <c r="G597" s="10">
        <v>1</v>
      </c>
      <c r="H597">
        <f>_xlfn.XLOOKUP(I597,$B$2:$B$940,$A$2:$A$940,65535)</f>
        <v>65535</v>
      </c>
      <c r="I597" s="10"/>
      <c r="J597">
        <f>C597-C234</f>
        <v>1</v>
      </c>
      <c r="K597">
        <f>D597-D234</f>
        <v>0</v>
      </c>
      <c r="L597">
        <f>E597+E234</f>
        <v>0</v>
      </c>
      <c r="M597">
        <f>F597+F234</f>
        <v>0</v>
      </c>
      <c r="N597">
        <f>G597+G234</f>
        <v>0</v>
      </c>
    </row>
    <row r="598" spans="1:14" x14ac:dyDescent="0.2">
      <c r="A598">
        <f t="shared" si="19"/>
        <v>596</v>
      </c>
      <c r="B598" s="8" t="s">
        <v>318</v>
      </c>
      <c r="C598" s="10">
        <v>32</v>
      </c>
      <c r="D598" s="10">
        <v>0</v>
      </c>
      <c r="E598" s="10">
        <v>5</v>
      </c>
      <c r="F598" s="9">
        <v>2</v>
      </c>
      <c r="G598" s="10">
        <v>0</v>
      </c>
      <c r="H598">
        <f>_xlfn.XLOOKUP(I598,$B$2:$B$940,$A$2:$A$940,65535)</f>
        <v>65535</v>
      </c>
      <c r="I598" s="10"/>
      <c r="J598">
        <f>C598-C235</f>
        <v>-1</v>
      </c>
      <c r="K598">
        <f>D598-D235</f>
        <v>0</v>
      </c>
      <c r="L598">
        <f>E598+E235</f>
        <v>0</v>
      </c>
      <c r="M598">
        <f>F598+F235</f>
        <v>0</v>
      </c>
      <c r="N598">
        <f>G598+G235</f>
        <v>0</v>
      </c>
    </row>
    <row r="599" spans="1:14" x14ac:dyDescent="0.2">
      <c r="A599">
        <f t="shared" si="19"/>
        <v>597</v>
      </c>
      <c r="B599" s="8" t="s">
        <v>319</v>
      </c>
      <c r="C599" s="10">
        <v>34</v>
      </c>
      <c r="D599" s="10">
        <v>0</v>
      </c>
      <c r="E599" s="10">
        <v>5</v>
      </c>
      <c r="F599" s="9">
        <v>2</v>
      </c>
      <c r="G599" s="10">
        <v>1</v>
      </c>
      <c r="H599">
        <f>_xlfn.XLOOKUP(I599,$B$2:$B$940,$A$2:$A$940,65535)</f>
        <v>65535</v>
      </c>
      <c r="I599" s="10"/>
      <c r="J599">
        <f>C599-C236</f>
        <v>0</v>
      </c>
      <c r="K599">
        <f>D599-D236</f>
        <v>0</v>
      </c>
      <c r="L599">
        <f>E599+E236</f>
        <v>0</v>
      </c>
      <c r="M599">
        <f>F599+F236</f>
        <v>0</v>
      </c>
      <c r="N599">
        <f>G599+G236</f>
        <v>0</v>
      </c>
    </row>
    <row r="600" spans="1:14" s="2" customFormat="1" x14ac:dyDescent="0.2">
      <c r="A600">
        <f t="shared" si="19"/>
        <v>598</v>
      </c>
      <c r="B600" s="8" t="s">
        <v>320</v>
      </c>
      <c r="C600" s="9">
        <v>33</v>
      </c>
      <c r="D600" s="9">
        <v>0</v>
      </c>
      <c r="E600" s="9">
        <v>5</v>
      </c>
      <c r="F600" s="9">
        <v>2</v>
      </c>
      <c r="G600" s="9">
        <v>1</v>
      </c>
      <c r="H600">
        <f>_xlfn.XLOOKUP(I600,$B$2:$B$940,$A$2:$A$940,65535)</f>
        <v>65535</v>
      </c>
      <c r="I600" s="9"/>
      <c r="J600">
        <f>C600-C237</f>
        <v>1</v>
      </c>
      <c r="K600">
        <f>D600-D237</f>
        <v>0</v>
      </c>
      <c r="L600">
        <f>E600+E237</f>
        <v>0</v>
      </c>
      <c r="M600">
        <f>F600+F237</f>
        <v>0</v>
      </c>
      <c r="N600">
        <f>G600+G237</f>
        <v>0</v>
      </c>
    </row>
    <row r="601" spans="1:14" x14ac:dyDescent="0.2">
      <c r="A601">
        <f t="shared" si="19"/>
        <v>599</v>
      </c>
      <c r="B601" s="8" t="s">
        <v>321</v>
      </c>
      <c r="C601" s="10">
        <v>32</v>
      </c>
      <c r="D601" s="10">
        <v>0</v>
      </c>
      <c r="E601" s="10">
        <v>5</v>
      </c>
      <c r="F601" s="9">
        <v>2</v>
      </c>
      <c r="G601" s="10">
        <v>0</v>
      </c>
      <c r="H601">
        <f>_xlfn.XLOOKUP(I601,$B$2:$B$940,$A$2:$A$940,65535)</f>
        <v>65535</v>
      </c>
      <c r="I601" s="10"/>
      <c r="J601">
        <f>C601-C238</f>
        <v>-1</v>
      </c>
      <c r="K601">
        <f>D601-D238</f>
        <v>0</v>
      </c>
      <c r="L601">
        <f>E601+E238</f>
        <v>0</v>
      </c>
      <c r="M601">
        <f>F601+F238</f>
        <v>0</v>
      </c>
      <c r="N601">
        <f>G601+G238</f>
        <v>0</v>
      </c>
    </row>
    <row r="602" spans="1:14" x14ac:dyDescent="0.2">
      <c r="A602">
        <f t="shared" si="19"/>
        <v>600</v>
      </c>
      <c r="B602" s="8" t="s">
        <v>322</v>
      </c>
      <c r="C602" s="10">
        <v>34</v>
      </c>
      <c r="D602" s="10">
        <v>0</v>
      </c>
      <c r="E602" s="10">
        <v>5</v>
      </c>
      <c r="F602" s="9">
        <v>2</v>
      </c>
      <c r="G602" s="10">
        <v>1</v>
      </c>
      <c r="H602">
        <f>_xlfn.XLOOKUP(I602,$B$2:$B$940,$A$2:$A$940,65535)</f>
        <v>65535</v>
      </c>
      <c r="I602" s="10"/>
      <c r="J602">
        <f>C602-C239</f>
        <v>0</v>
      </c>
      <c r="K602">
        <f>D602-D239</f>
        <v>0</v>
      </c>
      <c r="L602">
        <f>E602+E239</f>
        <v>0</v>
      </c>
      <c r="M602">
        <f>F602+F239</f>
        <v>0</v>
      </c>
      <c r="N602">
        <f>G602+G239</f>
        <v>0</v>
      </c>
    </row>
    <row r="603" spans="1:14" x14ac:dyDescent="0.2">
      <c r="A603">
        <f t="shared" si="19"/>
        <v>601</v>
      </c>
      <c r="B603" s="8" t="s">
        <v>323</v>
      </c>
      <c r="C603" s="10">
        <v>34</v>
      </c>
      <c r="D603" s="10">
        <v>-2</v>
      </c>
      <c r="E603" s="9">
        <v>5</v>
      </c>
      <c r="F603" s="9">
        <v>2</v>
      </c>
      <c r="G603" s="10">
        <v>0</v>
      </c>
      <c r="H603">
        <f>_xlfn.XLOOKUP(I603,$B$2:$B$940,$A$2:$A$940,65535)</f>
        <v>65535</v>
      </c>
      <c r="I603" s="10"/>
      <c r="J603">
        <f>C603-C240</f>
        <v>0</v>
      </c>
      <c r="K603">
        <f>D603-D240</f>
        <v>0</v>
      </c>
      <c r="L603">
        <f>E603+E240</f>
        <v>0</v>
      </c>
      <c r="M603">
        <f>F603+F240</f>
        <v>0</v>
      </c>
      <c r="N603">
        <f>G603+G240</f>
        <v>0</v>
      </c>
    </row>
    <row r="604" spans="1:14" x14ac:dyDescent="0.2">
      <c r="A604">
        <f t="shared" si="19"/>
        <v>602</v>
      </c>
      <c r="B604" s="8" t="s">
        <v>324</v>
      </c>
      <c r="C604" s="10">
        <v>32</v>
      </c>
      <c r="D604" s="10">
        <v>-2</v>
      </c>
      <c r="E604" s="10">
        <v>0</v>
      </c>
      <c r="F604" s="9">
        <v>0</v>
      </c>
      <c r="G604" s="10">
        <v>0</v>
      </c>
      <c r="H604">
        <f>_xlfn.XLOOKUP(I604,$B$2:$B$940,$A$2:$A$940,65535)</f>
        <v>65535</v>
      </c>
      <c r="I604" s="10"/>
      <c r="J604">
        <f>C604-C241</f>
        <v>-1</v>
      </c>
      <c r="K604">
        <f>D604-D241</f>
        <v>0</v>
      </c>
      <c r="L604">
        <f>E604+E241</f>
        <v>0</v>
      </c>
      <c r="M604">
        <f>F604+F241</f>
        <v>0</v>
      </c>
      <c r="N604">
        <f>G604+G241</f>
        <v>0</v>
      </c>
    </row>
    <row r="605" spans="1:14" x14ac:dyDescent="0.2">
      <c r="A605">
        <f t="shared" si="19"/>
        <v>603</v>
      </c>
      <c r="B605" s="8" t="s">
        <v>325</v>
      </c>
      <c r="C605" s="10">
        <v>0</v>
      </c>
      <c r="D605" s="10">
        <v>0</v>
      </c>
      <c r="E605" s="10">
        <v>0</v>
      </c>
      <c r="F605" s="9">
        <v>0</v>
      </c>
      <c r="G605" s="10">
        <v>0</v>
      </c>
      <c r="H605">
        <f>_xlfn.XLOOKUP(I605,$B$2:$B$940,$A$2:$A$940,65535)</f>
        <v>472</v>
      </c>
      <c r="I605" s="5" t="s">
        <v>112</v>
      </c>
      <c r="J605">
        <f>C605-C242</f>
        <v>0</v>
      </c>
      <c r="K605">
        <f>D605-D242</f>
        <v>0</v>
      </c>
      <c r="L605">
        <f>E605+E242</f>
        <v>0</v>
      </c>
      <c r="M605">
        <f>F605+F242</f>
        <v>0</v>
      </c>
      <c r="N605">
        <f>G605+G242</f>
        <v>0</v>
      </c>
    </row>
    <row r="606" spans="1:14" x14ac:dyDescent="0.2">
      <c r="A606">
        <f t="shared" si="19"/>
        <v>604</v>
      </c>
      <c r="B606" s="1" t="s">
        <v>364</v>
      </c>
      <c r="C606" s="2">
        <v>12</v>
      </c>
      <c r="D606" s="2">
        <v>0</v>
      </c>
      <c r="E606" s="2">
        <v>0</v>
      </c>
      <c r="F606" s="2">
        <v>0</v>
      </c>
      <c r="G606" s="2">
        <v>0</v>
      </c>
      <c r="H606">
        <f>_xlfn.XLOOKUP(I606,$B$2:$B$940,$A$2:$A$940,65535)</f>
        <v>65535</v>
      </c>
      <c r="I606" s="2"/>
      <c r="J606">
        <f>C606-C243</f>
        <v>8</v>
      </c>
      <c r="K606">
        <f>D606-D243</f>
        <v>0</v>
      </c>
      <c r="L606">
        <f>E606+E243</f>
        <v>0</v>
      </c>
      <c r="M606">
        <f>F606+F243</f>
        <v>0</v>
      </c>
      <c r="N606">
        <f>G606+G243</f>
        <v>0</v>
      </c>
    </row>
    <row r="607" spans="1:14" x14ac:dyDescent="0.2">
      <c r="A607">
        <f t="shared" si="19"/>
        <v>605</v>
      </c>
      <c r="B607" s="1" t="s">
        <v>365</v>
      </c>
      <c r="C607">
        <v>12</v>
      </c>
      <c r="D607">
        <v>4</v>
      </c>
      <c r="E607">
        <v>0</v>
      </c>
      <c r="F607">
        <v>0</v>
      </c>
      <c r="G607">
        <v>0</v>
      </c>
      <c r="H607">
        <f>_xlfn.XLOOKUP(I607,$B$2:$B$940,$A$2:$A$940,65535)</f>
        <v>65535</v>
      </c>
      <c r="J607">
        <f>C607-C244</f>
        <v>8</v>
      </c>
      <c r="K607">
        <f>D607-D244</f>
        <v>0</v>
      </c>
      <c r="L607">
        <f>E607+E244</f>
        <v>0</v>
      </c>
      <c r="M607">
        <f>F607+F244</f>
        <v>0</v>
      </c>
      <c r="N607">
        <f>G607+G244</f>
        <v>0</v>
      </c>
    </row>
    <row r="608" spans="1:14" x14ac:dyDescent="0.2">
      <c r="A608">
        <f t="shared" si="19"/>
        <v>606</v>
      </c>
      <c r="B608" s="1" t="s">
        <v>366</v>
      </c>
      <c r="C608">
        <v>34</v>
      </c>
      <c r="D608">
        <v>-1</v>
      </c>
      <c r="E608">
        <v>0</v>
      </c>
      <c r="F608">
        <v>0</v>
      </c>
      <c r="G608">
        <v>0</v>
      </c>
      <c r="H608">
        <f>_xlfn.XLOOKUP(I608,$B$2:$B$940,$A$2:$A$940,65535)</f>
        <v>65535</v>
      </c>
      <c r="J608">
        <f>C608-C245</f>
        <v>0</v>
      </c>
      <c r="K608">
        <f>D608-D245</f>
        <v>0</v>
      </c>
      <c r="L608">
        <f>E608+E245</f>
        <v>0</v>
      </c>
      <c r="M608">
        <f>F608+F245</f>
        <v>0</v>
      </c>
      <c r="N608">
        <f>G608+G245</f>
        <v>0</v>
      </c>
    </row>
    <row r="609" spans="1:14" x14ac:dyDescent="0.2">
      <c r="A609">
        <f t="shared" si="19"/>
        <v>607</v>
      </c>
      <c r="B609" s="1" t="s">
        <v>367</v>
      </c>
      <c r="C609">
        <v>34</v>
      </c>
      <c r="D609">
        <v>1</v>
      </c>
      <c r="E609">
        <v>0</v>
      </c>
      <c r="F609">
        <v>0</v>
      </c>
      <c r="G609">
        <v>0</v>
      </c>
      <c r="H609">
        <f>_xlfn.XLOOKUP(I609,$B$2:$B$940,$A$2:$A$940,65535)</f>
        <v>65535</v>
      </c>
      <c r="J609">
        <f>C609-C246</f>
        <v>0</v>
      </c>
      <c r="K609">
        <f>D609-D246</f>
        <v>0</v>
      </c>
      <c r="L609">
        <f>E609+E246</f>
        <v>0</v>
      </c>
      <c r="M609">
        <f>F609+F246</f>
        <v>0</v>
      </c>
      <c r="N609">
        <f>G609+G246</f>
        <v>0</v>
      </c>
    </row>
    <row r="610" spans="1:14" x14ac:dyDescent="0.2">
      <c r="A610">
        <f t="shared" si="19"/>
        <v>608</v>
      </c>
      <c r="B610" s="1" t="s">
        <v>368</v>
      </c>
      <c r="C610">
        <v>34</v>
      </c>
      <c r="D610">
        <v>2</v>
      </c>
      <c r="E610">
        <v>0</v>
      </c>
      <c r="F610">
        <v>0</v>
      </c>
      <c r="G610">
        <v>0</v>
      </c>
      <c r="H610">
        <f>_xlfn.XLOOKUP(I610,$B$2:$B$940,$A$2:$A$940,65535)</f>
        <v>65535</v>
      </c>
      <c r="J610">
        <f>C610-C247</f>
        <v>0</v>
      </c>
      <c r="K610">
        <f>D610-D247</f>
        <v>0</v>
      </c>
      <c r="L610">
        <f>E610+E247</f>
        <v>0</v>
      </c>
      <c r="M610">
        <f>F610+F247</f>
        <v>0</v>
      </c>
      <c r="N610">
        <f>G610+G247</f>
        <v>0</v>
      </c>
    </row>
    <row r="611" spans="1:14" x14ac:dyDescent="0.2">
      <c r="A611">
        <f t="shared" si="19"/>
        <v>609</v>
      </c>
      <c r="B611" s="1" t="s">
        <v>369</v>
      </c>
      <c r="C611">
        <v>34</v>
      </c>
      <c r="D611">
        <v>1</v>
      </c>
      <c r="E611">
        <v>0</v>
      </c>
      <c r="F611">
        <v>0</v>
      </c>
      <c r="G611">
        <v>0</v>
      </c>
      <c r="H611">
        <f>_xlfn.XLOOKUP(I611,$B$2:$B$940,$A$2:$A$940,65535)</f>
        <v>65535</v>
      </c>
      <c r="J611">
        <f>C611-C248</f>
        <v>0</v>
      </c>
      <c r="K611">
        <f>D611-D248</f>
        <v>0</v>
      </c>
      <c r="L611">
        <f>E611+E248</f>
        <v>0</v>
      </c>
      <c r="M611">
        <f>F611+F248</f>
        <v>0</v>
      </c>
      <c r="N611">
        <f>G611+G248</f>
        <v>0</v>
      </c>
    </row>
    <row r="612" spans="1:14" x14ac:dyDescent="0.2">
      <c r="A612">
        <f t="shared" si="19"/>
        <v>610</v>
      </c>
      <c r="B612" s="1" t="s">
        <v>370</v>
      </c>
      <c r="C612">
        <v>34</v>
      </c>
      <c r="D612">
        <v>0</v>
      </c>
      <c r="E612">
        <v>0</v>
      </c>
      <c r="F612">
        <v>0</v>
      </c>
      <c r="G612">
        <v>0</v>
      </c>
      <c r="H612">
        <f>_xlfn.XLOOKUP(I612,$B$2:$B$940,$A$2:$A$940,65535)</f>
        <v>65535</v>
      </c>
      <c r="J612">
        <f>C612-C249</f>
        <v>0</v>
      </c>
      <c r="K612">
        <f>D612-D249</f>
        <v>0</v>
      </c>
      <c r="L612">
        <f>E612+E249</f>
        <v>0</v>
      </c>
      <c r="M612">
        <f>F612+F249</f>
        <v>0</v>
      </c>
      <c r="N612">
        <f>G612+G249</f>
        <v>0</v>
      </c>
    </row>
    <row r="613" spans="1:14" x14ac:dyDescent="0.2">
      <c r="A613">
        <f t="shared" si="19"/>
        <v>611</v>
      </c>
      <c r="B613" s="1" t="s">
        <v>371</v>
      </c>
      <c r="C613">
        <v>0</v>
      </c>
      <c r="D613">
        <v>-1</v>
      </c>
      <c r="E613">
        <v>0</v>
      </c>
      <c r="F613">
        <v>0</v>
      </c>
      <c r="G613">
        <v>0</v>
      </c>
      <c r="H613">
        <f>_xlfn.XLOOKUP(I613,$B$2:$B$940,$A$2:$A$940,65535)</f>
        <v>65535</v>
      </c>
      <c r="J613">
        <f>C613-C250</f>
        <v>0</v>
      </c>
      <c r="K613">
        <f>D613-D250</f>
        <v>0</v>
      </c>
      <c r="L613">
        <f>E613+E250</f>
        <v>0</v>
      </c>
      <c r="M613">
        <f>F613+F250</f>
        <v>0</v>
      </c>
      <c r="N613">
        <f>G613+G250</f>
        <v>0</v>
      </c>
    </row>
    <row r="614" spans="1:14" x14ac:dyDescent="0.2">
      <c r="A614">
        <f t="shared" si="19"/>
        <v>612</v>
      </c>
      <c r="B614" s="1" t="s">
        <v>372</v>
      </c>
      <c r="C614">
        <v>0</v>
      </c>
      <c r="D614">
        <v>-2</v>
      </c>
      <c r="E614">
        <v>0</v>
      </c>
      <c r="F614">
        <v>0</v>
      </c>
      <c r="G614">
        <v>0</v>
      </c>
      <c r="H614">
        <f>_xlfn.XLOOKUP(I614,$B$2:$B$940,$A$2:$A$940,65535)</f>
        <v>65535</v>
      </c>
      <c r="J614">
        <f>C614-C251</f>
        <v>0</v>
      </c>
      <c r="K614">
        <f>D614-D251</f>
        <v>0</v>
      </c>
      <c r="L614">
        <f>E614+E251</f>
        <v>0</v>
      </c>
      <c r="M614">
        <f>F614+F251</f>
        <v>0</v>
      </c>
      <c r="N614">
        <f>G614+G251</f>
        <v>0</v>
      </c>
    </row>
    <row r="615" spans="1:14" x14ac:dyDescent="0.2">
      <c r="A615">
        <f t="shared" si="19"/>
        <v>613</v>
      </c>
      <c r="B615" s="1" t="s">
        <v>373</v>
      </c>
      <c r="C615">
        <v>0</v>
      </c>
      <c r="D615">
        <v>-1</v>
      </c>
      <c r="E615">
        <v>0</v>
      </c>
      <c r="F615">
        <v>0</v>
      </c>
      <c r="G615">
        <v>0</v>
      </c>
      <c r="H615">
        <f>_xlfn.XLOOKUP(I615,$B$2:$B$940,$A$2:$A$940,65535)</f>
        <v>65535</v>
      </c>
      <c r="J615">
        <f>C615-C252</f>
        <v>0</v>
      </c>
      <c r="K615">
        <f>D615-D252</f>
        <v>0</v>
      </c>
      <c r="L615">
        <f>E615+E252</f>
        <v>0</v>
      </c>
      <c r="M615">
        <f>F615+F252</f>
        <v>0</v>
      </c>
      <c r="N615">
        <f>G615+G252</f>
        <v>0</v>
      </c>
    </row>
    <row r="616" spans="1:14" x14ac:dyDescent="0.2">
      <c r="A616">
        <f t="shared" si="19"/>
        <v>614</v>
      </c>
      <c r="B616" s="1" t="s">
        <v>374</v>
      </c>
      <c r="C616">
        <v>0</v>
      </c>
      <c r="D616" s="2">
        <v>0</v>
      </c>
      <c r="E616" s="2">
        <v>0</v>
      </c>
      <c r="F616" s="2">
        <v>0</v>
      </c>
      <c r="G616" s="2">
        <v>0</v>
      </c>
      <c r="H616">
        <f>_xlfn.XLOOKUP(I616,$B$2:$B$940,$A$2:$A$940,65535)</f>
        <v>65535</v>
      </c>
      <c r="I616" s="2"/>
      <c r="J616">
        <f>C616-C253</f>
        <v>0</v>
      </c>
      <c r="K616">
        <f>D616-D253</f>
        <v>0</v>
      </c>
      <c r="L616">
        <f>E616+E253</f>
        <v>0</v>
      </c>
      <c r="M616">
        <f>F616+F253</f>
        <v>0</v>
      </c>
      <c r="N616">
        <f>G616+G253</f>
        <v>0</v>
      </c>
    </row>
    <row r="617" spans="1:14" x14ac:dyDescent="0.2">
      <c r="A617">
        <f t="shared" si="19"/>
        <v>615</v>
      </c>
      <c r="B617" s="1" t="s">
        <v>375</v>
      </c>
      <c r="C617">
        <v>34</v>
      </c>
      <c r="D617">
        <v>1</v>
      </c>
      <c r="E617">
        <v>0</v>
      </c>
      <c r="F617">
        <v>0</v>
      </c>
      <c r="G617">
        <v>0</v>
      </c>
      <c r="H617">
        <f>_xlfn.XLOOKUP(I617,$B$2:$B$940,$A$2:$A$940,65535)</f>
        <v>65535</v>
      </c>
      <c r="J617">
        <f>C617-C254</f>
        <v>0</v>
      </c>
      <c r="K617">
        <f>D617-D254</f>
        <v>0</v>
      </c>
      <c r="L617">
        <f>E617+E254</f>
        <v>0</v>
      </c>
      <c r="M617">
        <f>F617+F254</f>
        <v>0</v>
      </c>
      <c r="N617">
        <f>G617+G254</f>
        <v>0</v>
      </c>
    </row>
    <row r="618" spans="1:14" x14ac:dyDescent="0.2">
      <c r="A618">
        <f t="shared" si="19"/>
        <v>616</v>
      </c>
      <c r="B618" s="1" t="s">
        <v>376</v>
      </c>
      <c r="C618">
        <v>34</v>
      </c>
      <c r="D618">
        <v>2</v>
      </c>
      <c r="E618">
        <v>0</v>
      </c>
      <c r="F618">
        <v>0</v>
      </c>
      <c r="G618">
        <v>0</v>
      </c>
      <c r="H618">
        <f>_xlfn.XLOOKUP(I618,$B$2:$B$940,$A$2:$A$940,65535)</f>
        <v>65535</v>
      </c>
      <c r="J618">
        <f>C618-C255</f>
        <v>0</v>
      </c>
      <c r="K618">
        <f>D618-D255</f>
        <v>0</v>
      </c>
      <c r="L618">
        <f>E618+E255</f>
        <v>0</v>
      </c>
      <c r="M618">
        <f>F618+F255</f>
        <v>0</v>
      </c>
      <c r="N618">
        <f>G618+G255</f>
        <v>0</v>
      </c>
    </row>
    <row r="619" spans="1:14" x14ac:dyDescent="0.2">
      <c r="A619">
        <f t="shared" si="19"/>
        <v>617</v>
      </c>
      <c r="B619" s="1" t="s">
        <v>377</v>
      </c>
      <c r="C619">
        <v>34</v>
      </c>
      <c r="D619">
        <v>3</v>
      </c>
      <c r="E619">
        <v>0</v>
      </c>
      <c r="F619">
        <v>0</v>
      </c>
      <c r="G619">
        <v>0</v>
      </c>
      <c r="H619">
        <f>_xlfn.XLOOKUP(I619,$B$2:$B$940,$A$2:$A$940,65535)</f>
        <v>65535</v>
      </c>
      <c r="J619">
        <f>C619-C256</f>
        <v>0</v>
      </c>
      <c r="K619">
        <f>D619-D256</f>
        <v>0</v>
      </c>
      <c r="L619">
        <f>E619+E256</f>
        <v>0</v>
      </c>
      <c r="M619">
        <f>F619+F256</f>
        <v>0</v>
      </c>
      <c r="N619">
        <f>G619+G256</f>
        <v>0</v>
      </c>
    </row>
    <row r="620" spans="1:14" x14ac:dyDescent="0.2">
      <c r="A620">
        <f t="shared" si="19"/>
        <v>618</v>
      </c>
      <c r="B620" s="1" t="s">
        <v>378</v>
      </c>
      <c r="C620">
        <v>34</v>
      </c>
      <c r="D620">
        <v>3</v>
      </c>
      <c r="E620">
        <v>0</v>
      </c>
      <c r="F620">
        <v>0</v>
      </c>
      <c r="G620">
        <v>0</v>
      </c>
      <c r="H620">
        <f>_xlfn.XLOOKUP(I620,$B$2:$B$940,$A$2:$A$940,65535)</f>
        <v>65535</v>
      </c>
      <c r="J620">
        <f>C620-C257</f>
        <v>0</v>
      </c>
      <c r="K620">
        <f>D620-D257</f>
        <v>0</v>
      </c>
      <c r="L620">
        <f>E620+E257</f>
        <v>0</v>
      </c>
      <c r="M620">
        <f>F620+F257</f>
        <v>0</v>
      </c>
      <c r="N620">
        <f>G620+G257</f>
        <v>0</v>
      </c>
    </row>
    <row r="621" spans="1:14" x14ac:dyDescent="0.2">
      <c r="A621">
        <f t="shared" si="19"/>
        <v>619</v>
      </c>
      <c r="B621" s="1" t="s">
        <v>379</v>
      </c>
      <c r="C621">
        <v>34</v>
      </c>
      <c r="D621">
        <v>2</v>
      </c>
      <c r="E621">
        <v>0</v>
      </c>
      <c r="F621">
        <v>0</v>
      </c>
      <c r="G621">
        <v>0</v>
      </c>
      <c r="H621">
        <f>_xlfn.XLOOKUP(I621,$B$2:$B$940,$A$2:$A$940,65535)</f>
        <v>65535</v>
      </c>
      <c r="J621">
        <f>C621-C258</f>
        <v>0</v>
      </c>
      <c r="K621">
        <f>D621-D258</f>
        <v>0</v>
      </c>
      <c r="L621">
        <f>E621+E258</f>
        <v>0</v>
      </c>
      <c r="M621">
        <f>F621+F258</f>
        <v>0</v>
      </c>
      <c r="N621">
        <f>G621+G258</f>
        <v>0</v>
      </c>
    </row>
    <row r="622" spans="1:14" x14ac:dyDescent="0.2">
      <c r="A622">
        <f t="shared" si="19"/>
        <v>620</v>
      </c>
      <c r="B622" s="1" t="s">
        <v>380</v>
      </c>
      <c r="C622">
        <v>34</v>
      </c>
      <c r="D622">
        <v>1</v>
      </c>
      <c r="E622">
        <v>0</v>
      </c>
      <c r="F622">
        <v>0</v>
      </c>
      <c r="G622">
        <v>0</v>
      </c>
      <c r="H622">
        <f>_xlfn.XLOOKUP(I622,$B$2:$B$940,$A$2:$A$940,65535)</f>
        <v>65535</v>
      </c>
      <c r="J622">
        <f>C622-C259</f>
        <v>0</v>
      </c>
      <c r="K622">
        <f>D622-D259</f>
        <v>0</v>
      </c>
      <c r="L622">
        <f>E622+E259</f>
        <v>0</v>
      </c>
      <c r="M622">
        <f>F622+F259</f>
        <v>0</v>
      </c>
      <c r="N622">
        <f>G622+G259</f>
        <v>0</v>
      </c>
    </row>
    <row r="623" spans="1:14" x14ac:dyDescent="0.2">
      <c r="A623">
        <f t="shared" si="19"/>
        <v>621</v>
      </c>
      <c r="B623" s="1" t="s">
        <v>381</v>
      </c>
      <c r="C623">
        <v>34</v>
      </c>
      <c r="D623">
        <v>0</v>
      </c>
      <c r="E623">
        <v>0</v>
      </c>
      <c r="F623">
        <v>0</v>
      </c>
      <c r="G623">
        <v>0</v>
      </c>
      <c r="H623">
        <f>_xlfn.XLOOKUP(I623,$B$2:$B$940,$A$2:$A$940,65535)</f>
        <v>65535</v>
      </c>
      <c r="J623">
        <f>C623-C260</f>
        <v>0</v>
      </c>
      <c r="K623">
        <f>D623-D260</f>
        <v>0</v>
      </c>
      <c r="L623">
        <f>E623+E260</f>
        <v>0</v>
      </c>
      <c r="M623">
        <f>F623+F260</f>
        <v>0</v>
      </c>
      <c r="N623">
        <f>G623+G260</f>
        <v>0</v>
      </c>
    </row>
    <row r="624" spans="1:14" x14ac:dyDescent="0.2">
      <c r="A624">
        <f t="shared" si="19"/>
        <v>622</v>
      </c>
      <c r="B624" s="1" t="s">
        <v>382</v>
      </c>
      <c r="C624">
        <v>0</v>
      </c>
      <c r="D624">
        <v>-1</v>
      </c>
      <c r="E624">
        <v>0</v>
      </c>
      <c r="F624">
        <v>0</v>
      </c>
      <c r="G624">
        <v>0</v>
      </c>
      <c r="H624">
        <f>_xlfn.XLOOKUP(I624,$B$2:$B$940,$A$2:$A$940,65535)</f>
        <v>65535</v>
      </c>
      <c r="J624">
        <f>C624-C261</f>
        <v>0</v>
      </c>
      <c r="K624">
        <f>D624-D261</f>
        <v>0</v>
      </c>
      <c r="L624">
        <f>E624+E261</f>
        <v>0</v>
      </c>
      <c r="M624">
        <f>F624+F261</f>
        <v>0</v>
      </c>
      <c r="N624">
        <f>G624+G261</f>
        <v>0</v>
      </c>
    </row>
    <row r="625" spans="1:14" x14ac:dyDescent="0.2">
      <c r="A625">
        <f t="shared" si="19"/>
        <v>623</v>
      </c>
      <c r="B625" s="1" t="s">
        <v>383</v>
      </c>
      <c r="C625">
        <v>0</v>
      </c>
      <c r="D625">
        <v>-2</v>
      </c>
      <c r="E625">
        <v>0</v>
      </c>
      <c r="F625">
        <v>0</v>
      </c>
      <c r="G625">
        <v>0</v>
      </c>
      <c r="H625">
        <f>_xlfn.XLOOKUP(I625,$B$2:$B$940,$A$2:$A$940,65535)</f>
        <v>65535</v>
      </c>
      <c r="J625">
        <f>C625-C262</f>
        <v>0</v>
      </c>
      <c r="K625">
        <f>D625-D262</f>
        <v>0</v>
      </c>
      <c r="L625">
        <f>E625+E262</f>
        <v>0</v>
      </c>
      <c r="M625">
        <f>F625+F262</f>
        <v>0</v>
      </c>
      <c r="N625">
        <f>G625+G262</f>
        <v>0</v>
      </c>
    </row>
    <row r="626" spans="1:14" x14ac:dyDescent="0.2">
      <c r="A626">
        <f t="shared" si="19"/>
        <v>624</v>
      </c>
      <c r="B626" s="1" t="s">
        <v>384</v>
      </c>
      <c r="C626">
        <v>0</v>
      </c>
      <c r="D626">
        <v>-3</v>
      </c>
      <c r="E626">
        <v>0</v>
      </c>
      <c r="F626">
        <v>0</v>
      </c>
      <c r="G626">
        <v>0</v>
      </c>
      <c r="H626">
        <f>_xlfn.XLOOKUP(I626,$B$2:$B$940,$A$2:$A$940,65535)</f>
        <v>65535</v>
      </c>
      <c r="J626">
        <f>C626-C263</f>
        <v>0</v>
      </c>
      <c r="K626">
        <f>D626-D263</f>
        <v>0</v>
      </c>
      <c r="L626">
        <f>E626+E263</f>
        <v>0</v>
      </c>
      <c r="M626">
        <f>F626+F263</f>
        <v>0</v>
      </c>
      <c r="N626">
        <f>G626+G263</f>
        <v>0</v>
      </c>
    </row>
    <row r="627" spans="1:14" x14ac:dyDescent="0.2">
      <c r="A627">
        <f t="shared" si="19"/>
        <v>625</v>
      </c>
      <c r="B627" s="1" t="s">
        <v>385</v>
      </c>
      <c r="C627">
        <v>0</v>
      </c>
      <c r="D627">
        <v>-3</v>
      </c>
      <c r="E627">
        <v>0</v>
      </c>
      <c r="F627">
        <v>0</v>
      </c>
      <c r="G627">
        <v>0</v>
      </c>
      <c r="H627">
        <f>_xlfn.XLOOKUP(I627,$B$2:$B$940,$A$2:$A$940,65535)</f>
        <v>65535</v>
      </c>
      <c r="J627">
        <f>C627-C264</f>
        <v>0</v>
      </c>
      <c r="K627">
        <f>D627-D264</f>
        <v>0</v>
      </c>
      <c r="L627">
        <f>E627+E264</f>
        <v>0</v>
      </c>
      <c r="M627">
        <f>F627+F264</f>
        <v>0</v>
      </c>
      <c r="N627">
        <f>G627+G264</f>
        <v>0</v>
      </c>
    </row>
    <row r="628" spans="1:14" x14ac:dyDescent="0.2">
      <c r="A628">
        <f t="shared" si="19"/>
        <v>626</v>
      </c>
      <c r="B628" s="1" t="s">
        <v>386</v>
      </c>
      <c r="C628">
        <v>0</v>
      </c>
      <c r="D628">
        <v>-2</v>
      </c>
      <c r="E628">
        <v>0</v>
      </c>
      <c r="F628">
        <v>0</v>
      </c>
      <c r="G628">
        <v>0</v>
      </c>
      <c r="H628">
        <f>_xlfn.XLOOKUP(I628,$B$2:$B$940,$A$2:$A$940,65535)</f>
        <v>65535</v>
      </c>
      <c r="J628">
        <f>C628-C265</f>
        <v>0</v>
      </c>
      <c r="K628">
        <f>D628-D265</f>
        <v>0</v>
      </c>
      <c r="L628">
        <f>E628+E265</f>
        <v>0</v>
      </c>
      <c r="M628">
        <f>F628+F265</f>
        <v>0</v>
      </c>
      <c r="N628">
        <f>G628+G265</f>
        <v>0</v>
      </c>
    </row>
    <row r="629" spans="1:14" x14ac:dyDescent="0.2">
      <c r="A629">
        <f t="shared" si="19"/>
        <v>627</v>
      </c>
      <c r="B629" s="1" t="s">
        <v>387</v>
      </c>
      <c r="C629">
        <v>0</v>
      </c>
      <c r="D629">
        <v>-1</v>
      </c>
      <c r="E629">
        <v>0</v>
      </c>
      <c r="F629">
        <v>0</v>
      </c>
      <c r="G629">
        <v>0</v>
      </c>
      <c r="H629">
        <f>_xlfn.XLOOKUP(I629,$B$2:$B$940,$A$2:$A$940,65535)</f>
        <v>65535</v>
      </c>
      <c r="J629">
        <f>C629-C266</f>
        <v>0</v>
      </c>
      <c r="K629">
        <f>D629-D266</f>
        <v>0</v>
      </c>
      <c r="L629">
        <f>E629+E266</f>
        <v>0</v>
      </c>
      <c r="M629">
        <f>F629+F266</f>
        <v>0</v>
      </c>
      <c r="N629">
        <f>G629+G266</f>
        <v>0</v>
      </c>
    </row>
    <row r="630" spans="1:14" x14ac:dyDescent="0.2">
      <c r="A630">
        <f t="shared" si="19"/>
        <v>628</v>
      </c>
      <c r="B630" s="1" t="s">
        <v>388</v>
      </c>
      <c r="C630">
        <v>0</v>
      </c>
      <c r="D630">
        <v>0</v>
      </c>
      <c r="E630">
        <v>0</v>
      </c>
      <c r="F630">
        <v>0</v>
      </c>
      <c r="G630">
        <v>0</v>
      </c>
      <c r="H630">
        <f>_xlfn.XLOOKUP(I630,$B$2:$B$940,$A$2:$A$940,65535)</f>
        <v>65535</v>
      </c>
      <c r="J630">
        <f>C630-C267</f>
        <v>0</v>
      </c>
      <c r="K630">
        <f>D630-D267</f>
        <v>0</v>
      </c>
      <c r="L630">
        <f>E630+E267</f>
        <v>0</v>
      </c>
      <c r="M630">
        <f>F630+F267</f>
        <v>0</v>
      </c>
      <c r="N630">
        <f>G630+G267</f>
        <v>0</v>
      </c>
    </row>
    <row r="631" spans="1:14" x14ac:dyDescent="0.2">
      <c r="A631">
        <f t="shared" si="19"/>
        <v>629</v>
      </c>
      <c r="B631" s="1" t="s">
        <v>389</v>
      </c>
      <c r="C631">
        <v>34</v>
      </c>
      <c r="D631">
        <v>1</v>
      </c>
      <c r="E631">
        <v>0</v>
      </c>
      <c r="F631">
        <v>0</v>
      </c>
      <c r="G631">
        <v>0</v>
      </c>
      <c r="H631">
        <f>_xlfn.XLOOKUP(I631,$B$2:$B$940,$A$2:$A$940,65535)</f>
        <v>65535</v>
      </c>
      <c r="J631">
        <f>C631-C268</f>
        <v>0</v>
      </c>
      <c r="K631">
        <f>D631-D268</f>
        <v>0</v>
      </c>
      <c r="L631">
        <f>E631+E268</f>
        <v>0</v>
      </c>
      <c r="M631">
        <f>F631+F268</f>
        <v>0</v>
      </c>
      <c r="N631">
        <f>G631+G268</f>
        <v>0</v>
      </c>
    </row>
    <row r="632" spans="1:14" x14ac:dyDescent="0.2">
      <c r="A632">
        <f t="shared" si="19"/>
        <v>630</v>
      </c>
      <c r="B632" s="1" t="s">
        <v>390</v>
      </c>
      <c r="C632">
        <v>34</v>
      </c>
      <c r="D632">
        <v>2</v>
      </c>
      <c r="E632">
        <v>0</v>
      </c>
      <c r="F632">
        <v>0</v>
      </c>
      <c r="G632">
        <v>0</v>
      </c>
      <c r="H632">
        <f>_xlfn.XLOOKUP(I632,$B$2:$B$940,$A$2:$A$940,65535)</f>
        <v>65535</v>
      </c>
      <c r="J632">
        <f>C632-C269</f>
        <v>0</v>
      </c>
      <c r="K632">
        <f>D632-D269</f>
        <v>0</v>
      </c>
      <c r="L632">
        <f>E632+E269</f>
        <v>0</v>
      </c>
      <c r="M632">
        <f>F632+F269</f>
        <v>0</v>
      </c>
      <c r="N632">
        <f>G632+G269</f>
        <v>0</v>
      </c>
    </row>
    <row r="633" spans="1:14" x14ac:dyDescent="0.2">
      <c r="A633">
        <f t="shared" si="19"/>
        <v>631</v>
      </c>
      <c r="B633" s="1" t="s">
        <v>391</v>
      </c>
      <c r="C633">
        <v>34</v>
      </c>
      <c r="D633">
        <v>3</v>
      </c>
      <c r="E633">
        <v>0</v>
      </c>
      <c r="F633">
        <v>0</v>
      </c>
      <c r="G633">
        <v>0</v>
      </c>
      <c r="H633">
        <f>_xlfn.XLOOKUP(I633,$B$2:$B$940,$A$2:$A$940,65535)</f>
        <v>65535</v>
      </c>
      <c r="J633">
        <f>C633-C270</f>
        <v>0</v>
      </c>
      <c r="K633">
        <f>D633-D270</f>
        <v>0</v>
      </c>
      <c r="L633">
        <f>E633+E270</f>
        <v>0</v>
      </c>
      <c r="M633">
        <f>F633+F270</f>
        <v>0</v>
      </c>
      <c r="N633">
        <f>G633+G270</f>
        <v>0</v>
      </c>
    </row>
    <row r="634" spans="1:14" x14ac:dyDescent="0.2">
      <c r="A634">
        <f t="shared" si="19"/>
        <v>632</v>
      </c>
      <c r="B634" s="1" t="s">
        <v>392</v>
      </c>
      <c r="C634">
        <v>34</v>
      </c>
      <c r="D634">
        <v>3</v>
      </c>
      <c r="E634">
        <v>0</v>
      </c>
      <c r="F634">
        <v>0</v>
      </c>
      <c r="G634">
        <v>0</v>
      </c>
      <c r="H634">
        <f>_xlfn.XLOOKUP(I634,$B$2:$B$940,$A$2:$A$940,65535)</f>
        <v>65535</v>
      </c>
      <c r="J634">
        <f>C634-C271</f>
        <v>0</v>
      </c>
      <c r="K634">
        <f>D634-D271</f>
        <v>0</v>
      </c>
      <c r="L634">
        <f>E634+E271</f>
        <v>0</v>
      </c>
      <c r="M634">
        <f>F634+F271</f>
        <v>0</v>
      </c>
      <c r="N634">
        <f>G634+G271</f>
        <v>0</v>
      </c>
    </row>
    <row r="635" spans="1:14" x14ac:dyDescent="0.2">
      <c r="A635">
        <f t="shared" si="19"/>
        <v>633</v>
      </c>
      <c r="B635" s="1" t="s">
        <v>393</v>
      </c>
      <c r="C635">
        <v>34</v>
      </c>
      <c r="D635">
        <v>4</v>
      </c>
      <c r="E635">
        <v>0</v>
      </c>
      <c r="F635">
        <v>0</v>
      </c>
      <c r="G635">
        <v>0</v>
      </c>
      <c r="H635">
        <f>_xlfn.XLOOKUP(I635,$B$2:$B$940,$A$2:$A$940,65535)</f>
        <v>65535</v>
      </c>
      <c r="J635">
        <f>C635-C272</f>
        <v>0</v>
      </c>
      <c r="K635">
        <f>D635-D272</f>
        <v>0</v>
      </c>
      <c r="L635">
        <f>E635+E272</f>
        <v>0</v>
      </c>
      <c r="M635">
        <f>F635+F272</f>
        <v>0</v>
      </c>
      <c r="N635">
        <f>G635+G272</f>
        <v>0</v>
      </c>
    </row>
    <row r="636" spans="1:14" x14ac:dyDescent="0.2">
      <c r="A636">
        <f t="shared" si="19"/>
        <v>634</v>
      </c>
      <c r="B636" s="1" t="s">
        <v>394</v>
      </c>
      <c r="C636">
        <v>34</v>
      </c>
      <c r="D636">
        <v>4</v>
      </c>
      <c r="E636">
        <v>0</v>
      </c>
      <c r="F636">
        <v>0</v>
      </c>
      <c r="G636">
        <v>0</v>
      </c>
      <c r="H636">
        <f>_xlfn.XLOOKUP(I636,$B$2:$B$940,$A$2:$A$940,65535)</f>
        <v>65535</v>
      </c>
      <c r="J636">
        <f>C636-C273</f>
        <v>0</v>
      </c>
      <c r="K636">
        <f>D636-D273</f>
        <v>0</v>
      </c>
      <c r="L636">
        <f>E636+E273</f>
        <v>0</v>
      </c>
      <c r="M636">
        <f>F636+F273</f>
        <v>0</v>
      </c>
      <c r="N636">
        <f>G636+G273</f>
        <v>0</v>
      </c>
    </row>
    <row r="637" spans="1:14" x14ac:dyDescent="0.2">
      <c r="A637">
        <f t="shared" si="19"/>
        <v>635</v>
      </c>
      <c r="B637" s="1" t="s">
        <v>395</v>
      </c>
      <c r="C637">
        <v>34</v>
      </c>
      <c r="D637">
        <v>4</v>
      </c>
      <c r="E637">
        <v>0</v>
      </c>
      <c r="F637">
        <v>0</v>
      </c>
      <c r="G637">
        <v>0</v>
      </c>
      <c r="H637">
        <f>_xlfn.XLOOKUP(I637,$B$2:$B$940,$A$2:$A$940,65535)</f>
        <v>65535</v>
      </c>
      <c r="J637">
        <f>C637-C274</f>
        <v>0</v>
      </c>
      <c r="K637">
        <f>D637-D274</f>
        <v>0</v>
      </c>
      <c r="L637">
        <f>E637+E274</f>
        <v>0</v>
      </c>
      <c r="M637">
        <f>F637+F274</f>
        <v>0</v>
      </c>
      <c r="N637">
        <f>G637+G274</f>
        <v>0</v>
      </c>
    </row>
    <row r="638" spans="1:14" x14ac:dyDescent="0.2">
      <c r="A638">
        <f t="shared" si="19"/>
        <v>636</v>
      </c>
      <c r="B638" s="1" t="s">
        <v>398</v>
      </c>
      <c r="C638">
        <v>34</v>
      </c>
      <c r="D638">
        <v>4</v>
      </c>
      <c r="E638">
        <v>0</v>
      </c>
      <c r="F638">
        <v>0</v>
      </c>
      <c r="G638">
        <v>0</v>
      </c>
      <c r="H638">
        <f>_xlfn.XLOOKUP(I638,$B$2:$B$940,$A$2:$A$940,65535)</f>
        <v>65535</v>
      </c>
      <c r="J638">
        <f>C638-C275</f>
        <v>0</v>
      </c>
      <c r="K638">
        <f>D638-D275</f>
        <v>0</v>
      </c>
      <c r="L638">
        <f>E638+E275</f>
        <v>0</v>
      </c>
      <c r="M638">
        <f>F638+F275</f>
        <v>0</v>
      </c>
      <c r="N638">
        <f>G638+G275</f>
        <v>0</v>
      </c>
    </row>
    <row r="639" spans="1:14" x14ac:dyDescent="0.2">
      <c r="A639">
        <f t="shared" si="19"/>
        <v>637</v>
      </c>
      <c r="B639" s="1" t="s">
        <v>399</v>
      </c>
      <c r="C639">
        <v>34</v>
      </c>
      <c r="D639">
        <v>0</v>
      </c>
      <c r="E639">
        <v>0</v>
      </c>
      <c r="F639">
        <v>0</v>
      </c>
      <c r="G639">
        <v>0</v>
      </c>
      <c r="H639">
        <f>_xlfn.XLOOKUP(I639,$B$2:$B$940,$A$2:$A$940,65535)</f>
        <v>597</v>
      </c>
      <c r="I639" s="8" t="s">
        <v>319</v>
      </c>
      <c r="J639">
        <f>C639-C276</f>
        <v>0</v>
      </c>
      <c r="K639">
        <f>D639-D276</f>
        <v>0</v>
      </c>
      <c r="L639">
        <f>E639+E276</f>
        <v>0</v>
      </c>
      <c r="M639">
        <f>F639+F276</f>
        <v>0</v>
      </c>
      <c r="N639">
        <f>G639+G276</f>
        <v>0</v>
      </c>
    </row>
    <row r="640" spans="1:14" x14ac:dyDescent="0.2">
      <c r="A640">
        <f t="shared" si="19"/>
        <v>638</v>
      </c>
      <c r="B640" s="1" t="s">
        <v>481</v>
      </c>
      <c r="C640">
        <v>13</v>
      </c>
      <c r="D640">
        <v>0</v>
      </c>
      <c r="E640">
        <v>5</v>
      </c>
      <c r="F640">
        <v>2</v>
      </c>
      <c r="G640">
        <v>1</v>
      </c>
      <c r="H640">
        <f>_xlfn.XLOOKUP(I640,$B$2:$B$940,$A$2:$A$940,65535)</f>
        <v>65535</v>
      </c>
      <c r="J640">
        <f>C640-C277</f>
        <v>8</v>
      </c>
      <c r="K640">
        <f>D640-D277</f>
        <v>0</v>
      </c>
      <c r="L640">
        <f>E640+E277</f>
        <v>0</v>
      </c>
      <c r="M640">
        <f>F640+F277</f>
        <v>0</v>
      </c>
      <c r="N640">
        <f>G640+G277</f>
        <v>0</v>
      </c>
    </row>
    <row r="641" spans="1:14" x14ac:dyDescent="0.2">
      <c r="A641">
        <f t="shared" si="19"/>
        <v>639</v>
      </c>
      <c r="B641" s="1" t="s">
        <v>482</v>
      </c>
      <c r="C641">
        <v>12</v>
      </c>
      <c r="D641">
        <v>0</v>
      </c>
      <c r="E641">
        <v>5</v>
      </c>
      <c r="F641">
        <v>2</v>
      </c>
      <c r="G641">
        <v>1</v>
      </c>
      <c r="H641">
        <f>_xlfn.XLOOKUP(I641,$B$2:$B$940,$A$2:$A$940,65535)</f>
        <v>65535</v>
      </c>
      <c r="J641">
        <f>C641-C278</f>
        <v>8</v>
      </c>
      <c r="K641">
        <f>D641-D278</f>
        <v>0</v>
      </c>
      <c r="L641">
        <f>E641+E278</f>
        <v>0</v>
      </c>
      <c r="M641">
        <f>F641+F278</f>
        <v>0</v>
      </c>
      <c r="N641">
        <f>G641+G278</f>
        <v>0</v>
      </c>
    </row>
    <row r="642" spans="1:14" x14ac:dyDescent="0.2">
      <c r="A642">
        <f t="shared" si="19"/>
        <v>640</v>
      </c>
      <c r="B642" s="1" t="s">
        <v>483</v>
      </c>
      <c r="C642">
        <v>13</v>
      </c>
      <c r="D642">
        <v>0</v>
      </c>
      <c r="E642">
        <v>5</v>
      </c>
      <c r="F642">
        <v>2</v>
      </c>
      <c r="G642">
        <v>1</v>
      </c>
      <c r="H642">
        <f>_xlfn.XLOOKUP(I642,$B$2:$B$940,$A$2:$A$940,65535)</f>
        <v>65535</v>
      </c>
      <c r="J642">
        <f>C642-C279</f>
        <v>8</v>
      </c>
      <c r="K642">
        <f>D642-D279</f>
        <v>0</v>
      </c>
      <c r="L642">
        <f>E642+E279</f>
        <v>0</v>
      </c>
      <c r="M642">
        <f>F642+F279</f>
        <v>0</v>
      </c>
      <c r="N642">
        <f>G642+G279</f>
        <v>0</v>
      </c>
    </row>
    <row r="643" spans="1:14" x14ac:dyDescent="0.2">
      <c r="A643">
        <f t="shared" si="19"/>
        <v>641</v>
      </c>
      <c r="B643" s="1" t="s">
        <v>484</v>
      </c>
      <c r="C643">
        <v>14</v>
      </c>
      <c r="D643">
        <v>0</v>
      </c>
      <c r="E643">
        <v>5</v>
      </c>
      <c r="F643">
        <v>2</v>
      </c>
      <c r="G643">
        <v>1</v>
      </c>
      <c r="H643">
        <f>_xlfn.XLOOKUP(I643,$B$2:$B$940,$A$2:$A$940,65535)</f>
        <v>65535</v>
      </c>
      <c r="J643">
        <f>C643-C280</f>
        <v>8</v>
      </c>
      <c r="K643">
        <f>D643-D280</f>
        <v>0</v>
      </c>
      <c r="L643">
        <f>E643+E280</f>
        <v>0</v>
      </c>
      <c r="M643">
        <f>F643+F280</f>
        <v>0</v>
      </c>
      <c r="N643">
        <f>G643+G280</f>
        <v>0</v>
      </c>
    </row>
    <row r="644" spans="1:14" x14ac:dyDescent="0.2">
      <c r="A644">
        <f t="shared" si="19"/>
        <v>642</v>
      </c>
      <c r="B644" s="1" t="s">
        <v>485</v>
      </c>
      <c r="C644">
        <v>13</v>
      </c>
      <c r="D644">
        <v>-3</v>
      </c>
      <c r="E644">
        <v>0</v>
      </c>
      <c r="F644">
        <v>0</v>
      </c>
      <c r="G644">
        <v>0</v>
      </c>
      <c r="H644">
        <f>_xlfn.XLOOKUP(I644,$B$2:$B$940,$A$2:$A$940,65535)</f>
        <v>65535</v>
      </c>
      <c r="J644">
        <f>C644-C281</f>
        <v>8</v>
      </c>
      <c r="K644">
        <f>D644-D281</f>
        <v>0</v>
      </c>
      <c r="L644">
        <f>E644+E281</f>
        <v>0</v>
      </c>
      <c r="M644">
        <f>F644+F281</f>
        <v>0</v>
      </c>
      <c r="N644">
        <f>G644+G281</f>
        <v>0</v>
      </c>
    </row>
    <row r="645" spans="1:14" x14ac:dyDescent="0.2">
      <c r="A645">
        <f t="shared" si="19"/>
        <v>643</v>
      </c>
      <c r="B645" s="1" t="s">
        <v>486</v>
      </c>
      <c r="C645">
        <v>44</v>
      </c>
      <c r="D645">
        <v>-2</v>
      </c>
      <c r="E645">
        <v>5</v>
      </c>
      <c r="F645">
        <v>2</v>
      </c>
      <c r="G645">
        <v>1</v>
      </c>
      <c r="H645">
        <f>_xlfn.XLOOKUP(I645,$B$2:$B$940,$A$2:$A$940,65535)</f>
        <v>65535</v>
      </c>
      <c r="J645">
        <f>C645-C282</f>
        <v>8</v>
      </c>
      <c r="K645">
        <f>D645-D282</f>
        <v>0</v>
      </c>
      <c r="L645">
        <f>E645+E282</f>
        <v>0</v>
      </c>
      <c r="M645">
        <f>F645+F282</f>
        <v>0</v>
      </c>
      <c r="N645">
        <f>G645+G282</f>
        <v>0</v>
      </c>
    </row>
    <row r="646" spans="1:14" x14ac:dyDescent="0.2">
      <c r="A646">
        <f t="shared" si="19"/>
        <v>644</v>
      </c>
      <c r="B646" s="1" t="s">
        <v>487</v>
      </c>
      <c r="C646">
        <v>44</v>
      </c>
      <c r="D646">
        <v>-2</v>
      </c>
      <c r="E646">
        <v>5</v>
      </c>
      <c r="F646">
        <v>2</v>
      </c>
      <c r="G646">
        <v>1</v>
      </c>
      <c r="H646">
        <f>_xlfn.XLOOKUP(I646,$B$2:$B$940,$A$2:$A$940,65535)</f>
        <v>65535</v>
      </c>
      <c r="J646">
        <f>C646-C283</f>
        <v>8</v>
      </c>
      <c r="K646">
        <f>D646-D283</f>
        <v>0</v>
      </c>
      <c r="L646">
        <f>E646+E283</f>
        <v>0</v>
      </c>
      <c r="M646">
        <f>F646+F283</f>
        <v>0</v>
      </c>
      <c r="N646">
        <f>G646+G283</f>
        <v>0</v>
      </c>
    </row>
    <row r="647" spans="1:14" x14ac:dyDescent="0.2">
      <c r="A647">
        <f t="shared" si="19"/>
        <v>645</v>
      </c>
      <c r="B647" s="1" t="s">
        <v>488</v>
      </c>
      <c r="C647">
        <v>44</v>
      </c>
      <c r="D647">
        <v>-2</v>
      </c>
      <c r="E647">
        <v>5</v>
      </c>
      <c r="F647">
        <v>2</v>
      </c>
      <c r="G647">
        <v>1</v>
      </c>
      <c r="H647">
        <f>_xlfn.XLOOKUP(I647,$B$2:$B$940,$A$2:$A$940,65535)</f>
        <v>65535</v>
      </c>
      <c r="J647">
        <f>C647-C284</f>
        <v>8</v>
      </c>
      <c r="K647">
        <f>D647-D284</f>
        <v>0</v>
      </c>
      <c r="L647">
        <f>E647+E284</f>
        <v>0</v>
      </c>
      <c r="M647">
        <f>F647+F284</f>
        <v>0</v>
      </c>
      <c r="N647">
        <f>G647+G284</f>
        <v>0</v>
      </c>
    </row>
    <row r="648" spans="1:14" x14ac:dyDescent="0.2">
      <c r="A648">
        <f t="shared" si="19"/>
        <v>646</v>
      </c>
      <c r="B648" s="1" t="s">
        <v>489</v>
      </c>
      <c r="C648">
        <v>44</v>
      </c>
      <c r="D648">
        <v>-2</v>
      </c>
      <c r="E648">
        <v>5</v>
      </c>
      <c r="F648">
        <v>2</v>
      </c>
      <c r="G648">
        <v>1</v>
      </c>
      <c r="H648">
        <f>_xlfn.XLOOKUP(I648,$B$2:$B$940,$A$2:$A$940,65535)</f>
        <v>65535</v>
      </c>
      <c r="J648">
        <f>C648-C285</f>
        <v>8</v>
      </c>
      <c r="K648">
        <f>D648-D285</f>
        <v>0</v>
      </c>
      <c r="L648">
        <f>E648+E285</f>
        <v>0</v>
      </c>
      <c r="M648">
        <f>F648+F285</f>
        <v>0</v>
      </c>
      <c r="N648">
        <f>G648+G285</f>
        <v>0</v>
      </c>
    </row>
    <row r="649" spans="1:14" x14ac:dyDescent="0.2">
      <c r="A649">
        <f t="shared" si="19"/>
        <v>647</v>
      </c>
      <c r="B649" s="1" t="s">
        <v>490</v>
      </c>
      <c r="C649">
        <v>13</v>
      </c>
      <c r="D649">
        <v>-1</v>
      </c>
      <c r="E649">
        <v>0</v>
      </c>
      <c r="F649">
        <v>0</v>
      </c>
      <c r="G649">
        <v>0</v>
      </c>
      <c r="H649">
        <f>_xlfn.XLOOKUP(I649,$B$2:$B$940,$A$2:$A$940,65535)</f>
        <v>65535</v>
      </c>
      <c r="J649">
        <f>C649-C286</f>
        <v>8</v>
      </c>
      <c r="K649">
        <f>D649-D286</f>
        <v>0</v>
      </c>
      <c r="L649">
        <f>E649+E286</f>
        <v>0</v>
      </c>
      <c r="M649">
        <f>F649+F286</f>
        <v>0</v>
      </c>
      <c r="N649">
        <f>G649+G286</f>
        <v>0</v>
      </c>
    </row>
    <row r="650" spans="1:14" x14ac:dyDescent="0.2">
      <c r="A650">
        <f t="shared" si="19"/>
        <v>648</v>
      </c>
      <c r="B650" s="1" t="s">
        <v>491</v>
      </c>
      <c r="C650">
        <v>13</v>
      </c>
      <c r="D650">
        <v>-4</v>
      </c>
      <c r="E650">
        <v>0</v>
      </c>
      <c r="F650">
        <v>0</v>
      </c>
      <c r="G650">
        <v>0</v>
      </c>
      <c r="H650">
        <f>_xlfn.XLOOKUP(I650,$B$2:$B$940,$A$2:$A$940,65535)</f>
        <v>65535</v>
      </c>
      <c r="J650">
        <f>C650-C287</f>
        <v>8</v>
      </c>
      <c r="K650">
        <f>D650-D287</f>
        <v>0</v>
      </c>
      <c r="L650">
        <f>E650+E287</f>
        <v>0</v>
      </c>
      <c r="M650">
        <f>F650+F287</f>
        <v>0</v>
      </c>
      <c r="N650">
        <f>G650+G287</f>
        <v>0</v>
      </c>
    </row>
    <row r="651" spans="1:14" x14ac:dyDescent="0.2">
      <c r="A651">
        <f t="shared" si="19"/>
        <v>649</v>
      </c>
      <c r="B651" s="1" t="s">
        <v>492</v>
      </c>
      <c r="C651">
        <v>13</v>
      </c>
      <c r="D651">
        <v>0</v>
      </c>
      <c r="E651">
        <v>5</v>
      </c>
      <c r="F651">
        <v>2</v>
      </c>
      <c r="G651">
        <v>1</v>
      </c>
      <c r="H651">
        <f>_xlfn.XLOOKUP(I651,$B$2:$B$940,$A$2:$A$940,65535)</f>
        <v>65535</v>
      </c>
      <c r="J651">
        <f>C651-C288</f>
        <v>8</v>
      </c>
      <c r="K651">
        <f>D651-D288</f>
        <v>0</v>
      </c>
      <c r="L651">
        <f>E651+E288</f>
        <v>0</v>
      </c>
      <c r="M651">
        <f>F651+F288</f>
        <v>0</v>
      </c>
      <c r="N651">
        <f>G651+G288</f>
        <v>0</v>
      </c>
    </row>
    <row r="652" spans="1:14" x14ac:dyDescent="0.2">
      <c r="A652">
        <f t="shared" ref="A652:A715" si="20">A651+1</f>
        <v>650</v>
      </c>
      <c r="B652" s="1" t="s">
        <v>493</v>
      </c>
      <c r="C652">
        <v>12</v>
      </c>
      <c r="D652">
        <v>0</v>
      </c>
      <c r="E652">
        <v>5</v>
      </c>
      <c r="F652">
        <v>2</v>
      </c>
      <c r="G652">
        <v>1</v>
      </c>
      <c r="H652">
        <f>_xlfn.XLOOKUP(I652,$B$2:$B$940,$A$2:$A$940,65535)</f>
        <v>65535</v>
      </c>
      <c r="I652" s="1"/>
      <c r="J652">
        <f>C652-C289</f>
        <v>8</v>
      </c>
      <c r="K652">
        <f>D652-D289</f>
        <v>0</v>
      </c>
      <c r="L652">
        <f>E652+E289</f>
        <v>0</v>
      </c>
      <c r="M652">
        <f>F652+F289</f>
        <v>0</v>
      </c>
      <c r="N652">
        <f>G652+G289</f>
        <v>0</v>
      </c>
    </row>
    <row r="653" spans="1:14" x14ac:dyDescent="0.2">
      <c r="A653">
        <f t="shared" si="20"/>
        <v>651</v>
      </c>
      <c r="B653" s="1" t="s">
        <v>494</v>
      </c>
      <c r="C653">
        <v>13</v>
      </c>
      <c r="D653">
        <v>0</v>
      </c>
      <c r="E653">
        <v>5</v>
      </c>
      <c r="F653">
        <v>2</v>
      </c>
      <c r="G653">
        <v>1</v>
      </c>
      <c r="H653">
        <f>_xlfn.XLOOKUP(I653,$B$2:$B$940,$A$2:$A$940,65535)</f>
        <v>65535</v>
      </c>
      <c r="J653">
        <f>C653-C290</f>
        <v>8</v>
      </c>
      <c r="K653">
        <f>D653-D290</f>
        <v>0</v>
      </c>
      <c r="L653">
        <f>E653+E290</f>
        <v>0</v>
      </c>
      <c r="M653">
        <f>F653+F290</f>
        <v>0</v>
      </c>
      <c r="N653">
        <f>G653+G290</f>
        <v>0</v>
      </c>
    </row>
    <row r="654" spans="1:14" x14ac:dyDescent="0.2">
      <c r="A654">
        <f t="shared" si="20"/>
        <v>652</v>
      </c>
      <c r="B654" s="1" t="s">
        <v>495</v>
      </c>
      <c r="C654">
        <v>14</v>
      </c>
      <c r="D654">
        <v>0</v>
      </c>
      <c r="E654">
        <v>5</v>
      </c>
      <c r="F654">
        <v>2</v>
      </c>
      <c r="G654">
        <v>1</v>
      </c>
      <c r="H654">
        <f>_xlfn.XLOOKUP(I654,$B$2:$B$940,$A$2:$A$940,65535)</f>
        <v>65535</v>
      </c>
      <c r="J654">
        <f>C654-C291</f>
        <v>8</v>
      </c>
      <c r="K654">
        <f>D654-D291</f>
        <v>0</v>
      </c>
      <c r="L654">
        <f>E654+E291</f>
        <v>0</v>
      </c>
      <c r="M654">
        <f>F654+F291</f>
        <v>0</v>
      </c>
      <c r="N654">
        <f>G654+G291</f>
        <v>0</v>
      </c>
    </row>
    <row r="655" spans="1:14" x14ac:dyDescent="0.2">
      <c r="A655">
        <f t="shared" si="20"/>
        <v>653</v>
      </c>
      <c r="B655" s="1" t="s">
        <v>496</v>
      </c>
      <c r="C655">
        <v>13</v>
      </c>
      <c r="D655">
        <v>-3</v>
      </c>
      <c r="E655">
        <v>0</v>
      </c>
      <c r="F655">
        <v>0</v>
      </c>
      <c r="G655">
        <v>0</v>
      </c>
      <c r="H655">
        <f>_xlfn.XLOOKUP(I655,$B$2:$B$940,$A$2:$A$940,65535)</f>
        <v>65535</v>
      </c>
      <c r="J655">
        <f>C655-C292</f>
        <v>8</v>
      </c>
      <c r="K655">
        <f>D655-D292</f>
        <v>0</v>
      </c>
      <c r="L655">
        <f>E655+E292</f>
        <v>0</v>
      </c>
      <c r="M655">
        <f>F655+F292</f>
        <v>0</v>
      </c>
      <c r="N655">
        <f>G655+G292</f>
        <v>0</v>
      </c>
    </row>
    <row r="656" spans="1:14" x14ac:dyDescent="0.2">
      <c r="A656">
        <f t="shared" si="20"/>
        <v>654</v>
      </c>
      <c r="B656" s="1" t="s">
        <v>497</v>
      </c>
      <c r="C656">
        <v>44</v>
      </c>
      <c r="D656">
        <v>-2</v>
      </c>
      <c r="E656">
        <v>5</v>
      </c>
      <c r="F656">
        <v>2</v>
      </c>
      <c r="G656">
        <v>1</v>
      </c>
      <c r="H656">
        <f>_xlfn.XLOOKUP(I656,$B$2:$B$940,$A$2:$A$940,65535)</f>
        <v>65535</v>
      </c>
      <c r="I656" s="1"/>
      <c r="J656">
        <f>C656-C293</f>
        <v>8</v>
      </c>
      <c r="K656">
        <f>D656-D293</f>
        <v>0</v>
      </c>
      <c r="L656">
        <f>E656+E293</f>
        <v>0</v>
      </c>
      <c r="M656">
        <f>F656+F293</f>
        <v>0</v>
      </c>
      <c r="N656">
        <f>G656+G293</f>
        <v>0</v>
      </c>
    </row>
    <row r="657" spans="1:14" x14ac:dyDescent="0.2">
      <c r="A657">
        <f t="shared" si="20"/>
        <v>655</v>
      </c>
      <c r="B657" s="1" t="s">
        <v>498</v>
      </c>
      <c r="C657">
        <v>44</v>
      </c>
      <c r="D657">
        <v>-2</v>
      </c>
      <c r="E657">
        <v>5</v>
      </c>
      <c r="F657">
        <v>2</v>
      </c>
      <c r="G657">
        <v>1</v>
      </c>
      <c r="H657">
        <f>_xlfn.XLOOKUP(I657,$B$2:$B$940,$A$2:$A$940,65535)</f>
        <v>65535</v>
      </c>
      <c r="J657">
        <f>C657-C294</f>
        <v>8</v>
      </c>
      <c r="K657">
        <f>D657-D294</f>
        <v>0</v>
      </c>
      <c r="L657">
        <f>E657+E294</f>
        <v>0</v>
      </c>
      <c r="M657">
        <f>F657+F294</f>
        <v>0</v>
      </c>
      <c r="N657">
        <f>G657+G294</f>
        <v>0</v>
      </c>
    </row>
    <row r="658" spans="1:14" x14ac:dyDescent="0.2">
      <c r="A658">
        <f t="shared" si="20"/>
        <v>656</v>
      </c>
      <c r="B658" s="1" t="s">
        <v>499</v>
      </c>
      <c r="C658">
        <v>44</v>
      </c>
      <c r="D658">
        <v>-2</v>
      </c>
      <c r="E658">
        <v>5</v>
      </c>
      <c r="F658">
        <v>2</v>
      </c>
      <c r="G658">
        <v>1</v>
      </c>
      <c r="H658">
        <f>_xlfn.XLOOKUP(I658,$B$2:$B$940,$A$2:$A$940,65535)</f>
        <v>65535</v>
      </c>
      <c r="J658">
        <f>C658-C295</f>
        <v>8</v>
      </c>
      <c r="K658">
        <f>D658-D295</f>
        <v>0</v>
      </c>
      <c r="L658">
        <f>E658+E295</f>
        <v>0</v>
      </c>
      <c r="M658">
        <f>F658+F295</f>
        <v>0</v>
      </c>
      <c r="N658">
        <f>G658+G295</f>
        <v>0</v>
      </c>
    </row>
    <row r="659" spans="1:14" x14ac:dyDescent="0.2">
      <c r="A659">
        <f t="shared" si="20"/>
        <v>657</v>
      </c>
      <c r="B659" s="1" t="s">
        <v>500</v>
      </c>
      <c r="C659">
        <v>44</v>
      </c>
      <c r="D659">
        <v>-2</v>
      </c>
      <c r="E659">
        <v>5</v>
      </c>
      <c r="F659">
        <v>2</v>
      </c>
      <c r="G659">
        <v>1</v>
      </c>
      <c r="H659">
        <f>_xlfn.XLOOKUP(I659,$B$2:$B$940,$A$2:$A$940,65535)</f>
        <v>65535</v>
      </c>
      <c r="J659">
        <f>C659-C296</f>
        <v>8</v>
      </c>
      <c r="K659">
        <f>D659-D296</f>
        <v>0</v>
      </c>
      <c r="L659">
        <f>E659+E296</f>
        <v>0</v>
      </c>
      <c r="M659">
        <f>F659+F296</f>
        <v>0</v>
      </c>
      <c r="N659">
        <f>G659+G296</f>
        <v>0</v>
      </c>
    </row>
    <row r="660" spans="1:14" x14ac:dyDescent="0.2">
      <c r="A660">
        <f t="shared" si="20"/>
        <v>658</v>
      </c>
      <c r="B660" s="1" t="s">
        <v>501</v>
      </c>
      <c r="C660">
        <v>44</v>
      </c>
      <c r="D660">
        <v>-2</v>
      </c>
      <c r="E660">
        <v>5</v>
      </c>
      <c r="F660">
        <v>2</v>
      </c>
      <c r="G660">
        <v>1</v>
      </c>
      <c r="H660">
        <f>_xlfn.XLOOKUP(I660,$B$2:$B$940,$A$2:$A$940,65535)</f>
        <v>65535</v>
      </c>
      <c r="I660" s="1"/>
      <c r="J660">
        <f>C660-C297</f>
        <v>8</v>
      </c>
      <c r="K660">
        <f>D660-D297</f>
        <v>0</v>
      </c>
      <c r="L660">
        <f>E660+E297</f>
        <v>0</v>
      </c>
      <c r="M660">
        <f>F660+F297</f>
        <v>0</v>
      </c>
      <c r="N660">
        <f>G660+G297</f>
        <v>0</v>
      </c>
    </row>
    <row r="661" spans="1:14" x14ac:dyDescent="0.2">
      <c r="A661">
        <f t="shared" si="20"/>
        <v>659</v>
      </c>
      <c r="B661" s="1" t="s">
        <v>502</v>
      </c>
      <c r="C661">
        <v>44</v>
      </c>
      <c r="D661">
        <v>-2</v>
      </c>
      <c r="E661">
        <v>5</v>
      </c>
      <c r="F661">
        <v>2</v>
      </c>
      <c r="G661">
        <v>1</v>
      </c>
      <c r="H661">
        <f>_xlfn.XLOOKUP(I661,$B$2:$B$940,$A$2:$A$940,65535)</f>
        <v>65535</v>
      </c>
      <c r="J661">
        <f>C661-C298</f>
        <v>8</v>
      </c>
      <c r="K661">
        <f>D661-D298</f>
        <v>0</v>
      </c>
      <c r="L661">
        <f>E661+E298</f>
        <v>0</v>
      </c>
      <c r="M661">
        <f>F661+F298</f>
        <v>0</v>
      </c>
      <c r="N661">
        <f>G661+G298</f>
        <v>0</v>
      </c>
    </row>
    <row r="662" spans="1:14" x14ac:dyDescent="0.2">
      <c r="A662">
        <f t="shared" si="20"/>
        <v>660</v>
      </c>
      <c r="B662" s="1" t="s">
        <v>503</v>
      </c>
      <c r="C662">
        <v>44</v>
      </c>
      <c r="D662">
        <v>-1</v>
      </c>
      <c r="E662">
        <v>5</v>
      </c>
      <c r="F662">
        <v>2</v>
      </c>
      <c r="G662">
        <v>1</v>
      </c>
      <c r="H662">
        <f>_xlfn.XLOOKUP(I662,$B$2:$B$940,$A$2:$A$940,65535)</f>
        <v>65535</v>
      </c>
      <c r="J662">
        <f>C662-C299</f>
        <v>8</v>
      </c>
      <c r="K662">
        <f>D662-D299</f>
        <v>0</v>
      </c>
      <c r="L662">
        <f>E662+E299</f>
        <v>0</v>
      </c>
      <c r="M662">
        <f>F662+F299</f>
        <v>0</v>
      </c>
      <c r="N662">
        <f>G662+G299</f>
        <v>0</v>
      </c>
    </row>
    <row r="663" spans="1:14" x14ac:dyDescent="0.2">
      <c r="A663">
        <f t="shared" si="20"/>
        <v>661</v>
      </c>
      <c r="B663" s="1" t="s">
        <v>504</v>
      </c>
      <c r="C663">
        <v>13</v>
      </c>
      <c r="D663">
        <v>0</v>
      </c>
      <c r="E663">
        <v>5</v>
      </c>
      <c r="F663">
        <v>2</v>
      </c>
      <c r="G663">
        <v>1</v>
      </c>
      <c r="H663">
        <f>_xlfn.XLOOKUP(I663,$B$2:$B$940,$A$2:$A$940,65535)</f>
        <v>65535</v>
      </c>
      <c r="I663" s="1"/>
      <c r="J663">
        <f>C663-C300</f>
        <v>8</v>
      </c>
      <c r="K663">
        <f>D663-D300</f>
        <v>0</v>
      </c>
      <c r="L663">
        <f>E663+E300</f>
        <v>0</v>
      </c>
      <c r="M663">
        <f>F663+F300</f>
        <v>0</v>
      </c>
      <c r="N663">
        <f>G663+G300</f>
        <v>0</v>
      </c>
    </row>
    <row r="664" spans="1:14" x14ac:dyDescent="0.2">
      <c r="A664">
        <f t="shared" si="20"/>
        <v>662</v>
      </c>
      <c r="B664" s="1" t="s">
        <v>505</v>
      </c>
      <c r="C664">
        <v>13</v>
      </c>
      <c r="D664">
        <v>0</v>
      </c>
      <c r="E664">
        <v>5</v>
      </c>
      <c r="F664">
        <v>2</v>
      </c>
      <c r="G664">
        <v>1</v>
      </c>
      <c r="H664">
        <f>_xlfn.XLOOKUP(I664,$B$2:$B$940,$A$2:$A$940,65535)</f>
        <v>65535</v>
      </c>
      <c r="J664">
        <f>C664-C301</f>
        <v>8</v>
      </c>
      <c r="K664">
        <f>D664-D301</f>
        <v>0</v>
      </c>
      <c r="L664">
        <f>E664+E301</f>
        <v>0</v>
      </c>
      <c r="M664">
        <f>F664+F301</f>
        <v>0</v>
      </c>
      <c r="N664">
        <f>G664+G301</f>
        <v>0</v>
      </c>
    </row>
    <row r="665" spans="1:14" x14ac:dyDescent="0.2">
      <c r="A665">
        <f t="shared" si="20"/>
        <v>663</v>
      </c>
      <c r="B665" s="1" t="s">
        <v>506</v>
      </c>
      <c r="C665">
        <v>12</v>
      </c>
      <c r="D665">
        <v>0</v>
      </c>
      <c r="E665">
        <v>5</v>
      </c>
      <c r="F665">
        <v>2</v>
      </c>
      <c r="G665">
        <v>1</v>
      </c>
      <c r="H665">
        <f>_xlfn.XLOOKUP(I665,$B$2:$B$940,$A$2:$A$940,65535)</f>
        <v>65535</v>
      </c>
      <c r="I665" s="1"/>
      <c r="J665">
        <f>C665-C302</f>
        <v>8</v>
      </c>
      <c r="K665">
        <f>D665-D302</f>
        <v>0</v>
      </c>
      <c r="L665">
        <f>E665+E302</f>
        <v>0</v>
      </c>
      <c r="M665">
        <f>F665+F302</f>
        <v>0</v>
      </c>
      <c r="N665">
        <f>G665+G302</f>
        <v>0</v>
      </c>
    </row>
    <row r="666" spans="1:14" x14ac:dyDescent="0.2">
      <c r="A666">
        <f t="shared" si="20"/>
        <v>664</v>
      </c>
      <c r="B666" s="1" t="s">
        <v>507</v>
      </c>
      <c r="C666">
        <v>13</v>
      </c>
      <c r="D666">
        <v>0</v>
      </c>
      <c r="E666">
        <v>5</v>
      </c>
      <c r="F666">
        <v>2</v>
      </c>
      <c r="G666">
        <v>1</v>
      </c>
      <c r="H666">
        <f>_xlfn.XLOOKUP(I666,$B$2:$B$940,$A$2:$A$940,65535)</f>
        <v>65535</v>
      </c>
      <c r="J666">
        <f>C666-C303</f>
        <v>8</v>
      </c>
      <c r="K666">
        <f>D666-D303</f>
        <v>0</v>
      </c>
      <c r="L666">
        <f>E666+E303</f>
        <v>0</v>
      </c>
      <c r="M666">
        <f>F666+F303</f>
        <v>0</v>
      </c>
      <c r="N666">
        <f>G666+G303</f>
        <v>0</v>
      </c>
    </row>
    <row r="667" spans="1:14" x14ac:dyDescent="0.2">
      <c r="A667">
        <f t="shared" si="20"/>
        <v>665</v>
      </c>
      <c r="B667" s="1" t="s">
        <v>508</v>
      </c>
      <c r="C667">
        <v>14</v>
      </c>
      <c r="D667">
        <v>0</v>
      </c>
      <c r="E667">
        <v>5</v>
      </c>
      <c r="F667">
        <v>2</v>
      </c>
      <c r="G667">
        <v>1</v>
      </c>
      <c r="H667">
        <f>_xlfn.XLOOKUP(I667,$B$2:$B$940,$A$2:$A$940,65535)</f>
        <v>65535</v>
      </c>
      <c r="J667">
        <f>C667-C304</f>
        <v>8</v>
      </c>
      <c r="K667">
        <f>D667-D304</f>
        <v>0</v>
      </c>
      <c r="L667">
        <f>E667+E304</f>
        <v>0</v>
      </c>
      <c r="M667">
        <f>F667+F304</f>
        <v>0</v>
      </c>
      <c r="N667">
        <f>G667+G304</f>
        <v>0</v>
      </c>
    </row>
    <row r="668" spans="1:14" x14ac:dyDescent="0.2">
      <c r="A668">
        <f t="shared" si="20"/>
        <v>666</v>
      </c>
      <c r="B668" s="1" t="s">
        <v>509</v>
      </c>
      <c r="C668">
        <v>13</v>
      </c>
      <c r="D668">
        <v>-3</v>
      </c>
      <c r="E668">
        <v>0</v>
      </c>
      <c r="F668">
        <v>0</v>
      </c>
      <c r="G668">
        <v>0</v>
      </c>
      <c r="H668">
        <f>_xlfn.XLOOKUP(I668,$B$2:$B$940,$A$2:$A$940,65535)</f>
        <v>65535</v>
      </c>
      <c r="J668">
        <f>C668-C305</f>
        <v>8</v>
      </c>
      <c r="K668">
        <f>D668-D305</f>
        <v>0</v>
      </c>
      <c r="L668">
        <f>E668+E305</f>
        <v>0</v>
      </c>
      <c r="M668">
        <f>F668+F305</f>
        <v>0</v>
      </c>
      <c r="N668">
        <f>G668+G305</f>
        <v>0</v>
      </c>
    </row>
    <row r="669" spans="1:14" x14ac:dyDescent="0.2">
      <c r="A669">
        <f t="shared" si="20"/>
        <v>667</v>
      </c>
      <c r="B669" s="1" t="s">
        <v>510</v>
      </c>
      <c r="C669">
        <v>44</v>
      </c>
      <c r="D669">
        <v>-2</v>
      </c>
      <c r="E669">
        <v>5</v>
      </c>
      <c r="F669">
        <v>2</v>
      </c>
      <c r="G669">
        <v>1</v>
      </c>
      <c r="H669">
        <f>_xlfn.XLOOKUP(I669,$B$2:$B$940,$A$2:$A$940,65535)</f>
        <v>65535</v>
      </c>
      <c r="I669" s="1"/>
      <c r="J669">
        <f>C669-C306</f>
        <v>8</v>
      </c>
      <c r="K669">
        <f>D669-D306</f>
        <v>0</v>
      </c>
      <c r="L669">
        <f>E669+E306</f>
        <v>0</v>
      </c>
      <c r="M669">
        <f>F669+F306</f>
        <v>0</v>
      </c>
      <c r="N669">
        <f>G669+G306</f>
        <v>0</v>
      </c>
    </row>
    <row r="670" spans="1:14" x14ac:dyDescent="0.2">
      <c r="A670">
        <f t="shared" si="20"/>
        <v>668</v>
      </c>
      <c r="B670" s="1" t="s">
        <v>511</v>
      </c>
      <c r="C670">
        <v>44</v>
      </c>
      <c r="D670">
        <v>-2</v>
      </c>
      <c r="E670">
        <v>5</v>
      </c>
      <c r="F670">
        <v>2</v>
      </c>
      <c r="G670">
        <v>1</v>
      </c>
      <c r="H670">
        <f>_xlfn.XLOOKUP(I670,$B$2:$B$940,$A$2:$A$940,65535)</f>
        <v>65535</v>
      </c>
      <c r="J670">
        <f>C670-C307</f>
        <v>8</v>
      </c>
      <c r="K670">
        <f>D670-D307</f>
        <v>0</v>
      </c>
      <c r="L670">
        <f>E670+E307</f>
        <v>0</v>
      </c>
      <c r="M670">
        <f>F670+F307</f>
        <v>0</v>
      </c>
      <c r="N670">
        <f>G670+G307</f>
        <v>0</v>
      </c>
    </row>
    <row r="671" spans="1:14" x14ac:dyDescent="0.2">
      <c r="A671">
        <f t="shared" si="20"/>
        <v>669</v>
      </c>
      <c r="B671" s="1" t="s">
        <v>512</v>
      </c>
      <c r="C671">
        <v>44</v>
      </c>
      <c r="D671">
        <v>-2</v>
      </c>
      <c r="E671">
        <v>5</v>
      </c>
      <c r="F671">
        <v>2</v>
      </c>
      <c r="G671">
        <v>1</v>
      </c>
      <c r="H671">
        <f>_xlfn.XLOOKUP(I671,$B$2:$B$940,$A$2:$A$940,65535)</f>
        <v>65535</v>
      </c>
      <c r="J671">
        <f>C671-C308</f>
        <v>8</v>
      </c>
      <c r="K671">
        <f>D671-D308</f>
        <v>0</v>
      </c>
      <c r="L671">
        <f>E671+E308</f>
        <v>0</v>
      </c>
      <c r="M671">
        <f>F671+F308</f>
        <v>0</v>
      </c>
      <c r="N671">
        <f>G671+G308</f>
        <v>0</v>
      </c>
    </row>
    <row r="672" spans="1:14" x14ac:dyDescent="0.2">
      <c r="A672">
        <f t="shared" si="20"/>
        <v>670</v>
      </c>
      <c r="B672" s="1" t="s">
        <v>513</v>
      </c>
      <c r="C672">
        <v>44</v>
      </c>
      <c r="D672">
        <v>-2</v>
      </c>
      <c r="E672">
        <v>5</v>
      </c>
      <c r="F672">
        <v>2</v>
      </c>
      <c r="G672">
        <v>1</v>
      </c>
      <c r="H672">
        <f>_xlfn.XLOOKUP(I672,$B$2:$B$940,$A$2:$A$940,65535)</f>
        <v>65535</v>
      </c>
      <c r="J672">
        <f>C672-C309</f>
        <v>8</v>
      </c>
      <c r="K672">
        <f>D672-D309</f>
        <v>0</v>
      </c>
      <c r="L672">
        <f>E672+E309</f>
        <v>0</v>
      </c>
      <c r="M672">
        <f>F672+F309</f>
        <v>0</v>
      </c>
      <c r="N672">
        <f>G672+G309</f>
        <v>0</v>
      </c>
    </row>
    <row r="673" spans="1:14" x14ac:dyDescent="0.2">
      <c r="A673">
        <f t="shared" si="20"/>
        <v>671</v>
      </c>
      <c r="B673" s="1" t="s">
        <v>514</v>
      </c>
      <c r="C673">
        <v>44</v>
      </c>
      <c r="D673">
        <v>-2</v>
      </c>
      <c r="E673">
        <v>5</v>
      </c>
      <c r="F673">
        <v>2</v>
      </c>
      <c r="G673">
        <v>1</v>
      </c>
      <c r="H673">
        <f>_xlfn.XLOOKUP(I673,$B$2:$B$940,$A$2:$A$940,65535)</f>
        <v>65535</v>
      </c>
      <c r="I673" s="1"/>
      <c r="J673">
        <f>C673-C310</f>
        <v>8</v>
      </c>
      <c r="K673">
        <f>D673-D310</f>
        <v>0</v>
      </c>
      <c r="L673">
        <f>E673+E310</f>
        <v>0</v>
      </c>
      <c r="M673">
        <f>F673+F310</f>
        <v>0</v>
      </c>
      <c r="N673">
        <f>G673+G310</f>
        <v>0</v>
      </c>
    </row>
    <row r="674" spans="1:14" x14ac:dyDescent="0.2">
      <c r="A674">
        <f t="shared" si="20"/>
        <v>672</v>
      </c>
      <c r="B674" s="1" t="s">
        <v>515</v>
      </c>
      <c r="C674">
        <v>44</v>
      </c>
      <c r="D674">
        <v>-2</v>
      </c>
      <c r="E674">
        <v>5</v>
      </c>
      <c r="F674">
        <v>2</v>
      </c>
      <c r="G674">
        <v>1</v>
      </c>
      <c r="H674">
        <f>_xlfn.XLOOKUP(I674,$B$2:$B$940,$A$2:$A$940,65535)</f>
        <v>65535</v>
      </c>
      <c r="J674">
        <f>C674-C311</f>
        <v>8</v>
      </c>
      <c r="K674">
        <f>D674-D311</f>
        <v>0</v>
      </c>
      <c r="L674">
        <f>E674+E311</f>
        <v>0</v>
      </c>
      <c r="M674">
        <f>F674+F311</f>
        <v>0</v>
      </c>
      <c r="N674">
        <f>G674+G311</f>
        <v>0</v>
      </c>
    </row>
    <row r="675" spans="1:14" x14ac:dyDescent="0.2">
      <c r="A675">
        <f t="shared" si="20"/>
        <v>673</v>
      </c>
      <c r="B675" s="1" t="s">
        <v>516</v>
      </c>
      <c r="C675">
        <v>44</v>
      </c>
      <c r="D675">
        <v>-1</v>
      </c>
      <c r="E675">
        <v>5</v>
      </c>
      <c r="F675">
        <v>2</v>
      </c>
      <c r="G675">
        <v>1</v>
      </c>
      <c r="H675">
        <f>_xlfn.XLOOKUP(I675,$B$2:$B$940,$A$2:$A$940,65535)</f>
        <v>65535</v>
      </c>
      <c r="J675">
        <f>C675-C312</f>
        <v>8</v>
      </c>
      <c r="K675">
        <f>D675-D312</f>
        <v>0</v>
      </c>
      <c r="L675">
        <f>E675+E312</f>
        <v>0</v>
      </c>
      <c r="M675">
        <f>F675+F312</f>
        <v>0</v>
      </c>
      <c r="N675">
        <f>G675+G312</f>
        <v>0</v>
      </c>
    </row>
    <row r="676" spans="1:14" x14ac:dyDescent="0.2">
      <c r="A676">
        <f t="shared" si="20"/>
        <v>674</v>
      </c>
      <c r="B676" s="1" t="s">
        <v>517</v>
      </c>
      <c r="C676">
        <v>13</v>
      </c>
      <c r="D676">
        <v>0</v>
      </c>
      <c r="E676">
        <v>5</v>
      </c>
      <c r="F676">
        <v>2</v>
      </c>
      <c r="G676">
        <v>1</v>
      </c>
      <c r="H676">
        <f>_xlfn.XLOOKUP(I676,$B$2:$B$940,$A$2:$A$940,65535)</f>
        <v>65535</v>
      </c>
      <c r="I676" s="1"/>
      <c r="J676">
        <f>C676-C313</f>
        <v>8</v>
      </c>
      <c r="K676">
        <f>D676-D313</f>
        <v>0</v>
      </c>
      <c r="L676">
        <f>E676+E313</f>
        <v>0</v>
      </c>
      <c r="M676">
        <f>F676+F313</f>
        <v>0</v>
      </c>
      <c r="N676">
        <f>G676+G313</f>
        <v>0</v>
      </c>
    </row>
    <row r="677" spans="1:14" x14ac:dyDescent="0.2">
      <c r="A677">
        <f t="shared" si="20"/>
        <v>675</v>
      </c>
      <c r="B677" s="1" t="s">
        <v>540</v>
      </c>
      <c r="C677">
        <v>45</v>
      </c>
      <c r="D677">
        <v>0</v>
      </c>
      <c r="E677">
        <v>0</v>
      </c>
      <c r="F677">
        <v>0</v>
      </c>
      <c r="G677">
        <v>0</v>
      </c>
      <c r="H677">
        <f>_xlfn.XLOOKUP(I677,$B$2:$B$940,$A$2:$A$940,65535)</f>
        <v>65535</v>
      </c>
      <c r="I677" s="1"/>
      <c r="J677">
        <f>C677-C314</f>
        <v>8</v>
      </c>
      <c r="K677">
        <f>D677-D314</f>
        <v>0</v>
      </c>
      <c r="L677">
        <f>E677+E314</f>
        <v>0</v>
      </c>
      <c r="M677">
        <f>F677+F314</f>
        <v>0</v>
      </c>
      <c r="N677">
        <f>G677+G314</f>
        <v>0</v>
      </c>
    </row>
    <row r="678" spans="1:14" x14ac:dyDescent="0.2">
      <c r="A678">
        <f t="shared" si="20"/>
        <v>676</v>
      </c>
      <c r="B678" s="1" t="s">
        <v>541</v>
      </c>
      <c r="C678">
        <v>46</v>
      </c>
      <c r="D678">
        <v>0</v>
      </c>
      <c r="E678">
        <v>0</v>
      </c>
      <c r="F678">
        <v>0</v>
      </c>
      <c r="G678">
        <v>0</v>
      </c>
      <c r="H678">
        <f>_xlfn.XLOOKUP(I678,$B$2:$B$940,$A$2:$A$940,65535)</f>
        <v>65535</v>
      </c>
      <c r="I678" s="1"/>
      <c r="J678">
        <f>C678-C315</f>
        <v>8</v>
      </c>
      <c r="K678">
        <f>D678-D315</f>
        <v>0</v>
      </c>
      <c r="L678">
        <f>E678+E315</f>
        <v>0</v>
      </c>
      <c r="M678">
        <f>F678+F315</f>
        <v>0</v>
      </c>
      <c r="N678">
        <f>G678+G315</f>
        <v>0</v>
      </c>
    </row>
    <row r="679" spans="1:14" x14ac:dyDescent="0.2">
      <c r="A679">
        <f t="shared" si="20"/>
        <v>677</v>
      </c>
      <c r="B679" s="1" t="s">
        <v>542</v>
      </c>
      <c r="C679">
        <v>47</v>
      </c>
      <c r="D679">
        <v>0</v>
      </c>
      <c r="E679">
        <v>0</v>
      </c>
      <c r="F679">
        <v>0</v>
      </c>
      <c r="G679">
        <v>0</v>
      </c>
      <c r="H679">
        <f>_xlfn.XLOOKUP(I679,$B$2:$B$940,$A$2:$A$940,65535)</f>
        <v>65535</v>
      </c>
      <c r="I679" s="1"/>
      <c r="J679">
        <f>C679-C316</f>
        <v>8</v>
      </c>
      <c r="K679">
        <f>D679-D316</f>
        <v>0</v>
      </c>
      <c r="L679">
        <f>E679+E316</f>
        <v>0</v>
      </c>
      <c r="M679">
        <f>F679+F316</f>
        <v>0</v>
      </c>
      <c r="N679">
        <f>G679+G316</f>
        <v>0</v>
      </c>
    </row>
    <row r="680" spans="1:14" x14ac:dyDescent="0.2">
      <c r="A680">
        <f t="shared" si="20"/>
        <v>678</v>
      </c>
      <c r="B680" s="1" t="s">
        <v>543</v>
      </c>
      <c r="C680">
        <v>46</v>
      </c>
      <c r="D680">
        <v>0</v>
      </c>
      <c r="E680">
        <v>0</v>
      </c>
      <c r="F680">
        <v>0</v>
      </c>
      <c r="G680">
        <v>0</v>
      </c>
      <c r="H680">
        <f>_xlfn.XLOOKUP(I680,$B$2:$B$940,$A$2:$A$940,65535)</f>
        <v>65535</v>
      </c>
      <c r="I680" s="1"/>
      <c r="J680">
        <f>C680-C317</f>
        <v>8</v>
      </c>
      <c r="K680">
        <f>D680-D317</f>
        <v>0</v>
      </c>
      <c r="L680">
        <f>E680+E317</f>
        <v>0</v>
      </c>
      <c r="M680">
        <f>F680+F317</f>
        <v>0</v>
      </c>
      <c r="N680">
        <f>G680+G317</f>
        <v>0</v>
      </c>
    </row>
    <row r="681" spans="1:14" x14ac:dyDescent="0.2">
      <c r="A681">
        <f t="shared" si="20"/>
        <v>679</v>
      </c>
      <c r="B681" s="1" t="s">
        <v>544</v>
      </c>
      <c r="C681">
        <v>45</v>
      </c>
      <c r="D681">
        <v>0</v>
      </c>
      <c r="E681">
        <v>0</v>
      </c>
      <c r="F681">
        <v>0</v>
      </c>
      <c r="G681">
        <v>0</v>
      </c>
      <c r="H681">
        <f>_xlfn.XLOOKUP(I681,$B$2:$B$940,$A$2:$A$940,65535)</f>
        <v>65535</v>
      </c>
      <c r="I681" s="1"/>
      <c r="J681">
        <f>C681-C318</f>
        <v>8</v>
      </c>
      <c r="K681">
        <f>D681-D318</f>
        <v>0</v>
      </c>
      <c r="L681">
        <f>E681+E318</f>
        <v>0</v>
      </c>
      <c r="M681">
        <f>F681+F318</f>
        <v>0</v>
      </c>
      <c r="N681">
        <f>G681+G318</f>
        <v>0</v>
      </c>
    </row>
    <row r="682" spans="1:14" x14ac:dyDescent="0.2">
      <c r="A682">
        <f t="shared" si="20"/>
        <v>680</v>
      </c>
      <c r="B682" s="1" t="s">
        <v>545</v>
      </c>
      <c r="C682">
        <v>46</v>
      </c>
      <c r="D682">
        <v>0</v>
      </c>
      <c r="E682">
        <v>0</v>
      </c>
      <c r="F682">
        <v>0</v>
      </c>
      <c r="G682">
        <v>0</v>
      </c>
      <c r="H682">
        <f>_xlfn.XLOOKUP(I682,$B$2:$B$940,$A$2:$A$940,65535)</f>
        <v>65535</v>
      </c>
      <c r="I682" s="1"/>
      <c r="J682">
        <f>C682-C319</f>
        <v>8</v>
      </c>
      <c r="K682">
        <f>D682-D319</f>
        <v>0</v>
      </c>
      <c r="L682">
        <f>E682+E319</f>
        <v>0</v>
      </c>
      <c r="M682">
        <f>F682+F319</f>
        <v>0</v>
      </c>
      <c r="N682">
        <f>G682+G319</f>
        <v>0</v>
      </c>
    </row>
    <row r="683" spans="1:14" x14ac:dyDescent="0.2">
      <c r="A683">
        <f t="shared" si="20"/>
        <v>681</v>
      </c>
      <c r="B683" s="1" t="s">
        <v>546</v>
      </c>
      <c r="C683">
        <v>47</v>
      </c>
      <c r="D683">
        <v>0</v>
      </c>
      <c r="E683">
        <v>0</v>
      </c>
      <c r="F683">
        <v>0</v>
      </c>
      <c r="G683">
        <v>0</v>
      </c>
      <c r="H683">
        <f>_xlfn.XLOOKUP(I683,$B$2:$B$940,$A$2:$A$940,65535)</f>
        <v>65535</v>
      </c>
      <c r="I683" s="1"/>
      <c r="J683">
        <f>C683-C320</f>
        <v>8</v>
      </c>
      <c r="K683">
        <f>D683-D320</f>
        <v>0</v>
      </c>
      <c r="L683">
        <f>E683+E320</f>
        <v>0</v>
      </c>
      <c r="M683">
        <f>F683+F320</f>
        <v>0</v>
      </c>
      <c r="N683">
        <f>G683+G320</f>
        <v>0</v>
      </c>
    </row>
    <row r="684" spans="1:14" x14ac:dyDescent="0.2">
      <c r="A684">
        <f t="shared" si="20"/>
        <v>682</v>
      </c>
      <c r="B684" s="1" t="s">
        <v>547</v>
      </c>
      <c r="C684">
        <v>46</v>
      </c>
      <c r="D684">
        <v>0</v>
      </c>
      <c r="E684">
        <v>0</v>
      </c>
      <c r="F684">
        <v>0</v>
      </c>
      <c r="G684">
        <v>0</v>
      </c>
      <c r="H684">
        <f>_xlfn.XLOOKUP(I684,$B$2:$B$940,$A$2:$A$940,65535)</f>
        <v>65535</v>
      </c>
      <c r="I684" s="1"/>
      <c r="J684">
        <f>C684-C321</f>
        <v>8</v>
      </c>
      <c r="K684">
        <f>D684-D321</f>
        <v>0</v>
      </c>
      <c r="L684">
        <f>E684+E321</f>
        <v>0</v>
      </c>
      <c r="M684">
        <f>F684+F321</f>
        <v>0</v>
      </c>
      <c r="N684">
        <f>G684+G321</f>
        <v>0</v>
      </c>
    </row>
    <row r="685" spans="1:14" x14ac:dyDescent="0.2">
      <c r="A685">
        <f t="shared" si="20"/>
        <v>683</v>
      </c>
      <c r="B685" s="1" t="s">
        <v>548</v>
      </c>
      <c r="C685">
        <v>45</v>
      </c>
      <c r="D685">
        <v>0</v>
      </c>
      <c r="E685">
        <v>0</v>
      </c>
      <c r="F685">
        <v>0</v>
      </c>
      <c r="G685">
        <v>0</v>
      </c>
      <c r="H685">
        <f>_xlfn.XLOOKUP(I685,$B$2:$B$940,$A$2:$A$940,65535)</f>
        <v>65535</v>
      </c>
      <c r="I685" s="1"/>
      <c r="J685">
        <f>C685-C322</f>
        <v>8</v>
      </c>
      <c r="K685">
        <f>D685-D322</f>
        <v>0</v>
      </c>
      <c r="L685">
        <f>E685+E322</f>
        <v>0</v>
      </c>
      <c r="M685">
        <f>F685+F322</f>
        <v>0</v>
      </c>
      <c r="N685">
        <f>G685+G322</f>
        <v>0</v>
      </c>
    </row>
    <row r="686" spans="1:14" x14ac:dyDescent="0.2">
      <c r="A686">
        <f t="shared" si="20"/>
        <v>684</v>
      </c>
      <c r="B686" s="1" t="s">
        <v>549</v>
      </c>
      <c r="C686">
        <v>46</v>
      </c>
      <c r="D686">
        <v>0</v>
      </c>
      <c r="E686">
        <v>0</v>
      </c>
      <c r="F686">
        <v>0</v>
      </c>
      <c r="G686">
        <v>0</v>
      </c>
      <c r="H686">
        <f>_xlfn.XLOOKUP(I686,$B$2:$B$940,$A$2:$A$940,65535)</f>
        <v>65535</v>
      </c>
      <c r="I686" s="1"/>
      <c r="J686">
        <f>C686-C323</f>
        <v>8</v>
      </c>
      <c r="K686">
        <f>D686-D323</f>
        <v>0</v>
      </c>
      <c r="L686">
        <f>E686+E323</f>
        <v>0</v>
      </c>
      <c r="M686">
        <f>F686+F323</f>
        <v>0</v>
      </c>
      <c r="N686">
        <f>G686+G323</f>
        <v>0</v>
      </c>
    </row>
    <row r="687" spans="1:14" x14ac:dyDescent="0.2">
      <c r="A687">
        <f t="shared" si="20"/>
        <v>685</v>
      </c>
      <c r="B687" s="1" t="s">
        <v>550</v>
      </c>
      <c r="C687">
        <v>47</v>
      </c>
      <c r="D687">
        <v>0</v>
      </c>
      <c r="E687">
        <v>0</v>
      </c>
      <c r="F687">
        <v>0</v>
      </c>
      <c r="G687">
        <v>0</v>
      </c>
      <c r="H687">
        <f>_xlfn.XLOOKUP(I687,$B$2:$B$940,$A$2:$A$940,65535)</f>
        <v>472</v>
      </c>
      <c r="I687" s="1" t="s">
        <v>112</v>
      </c>
      <c r="J687">
        <f>C687-C324</f>
        <v>8</v>
      </c>
      <c r="K687">
        <f>D687-D324</f>
        <v>0</v>
      </c>
      <c r="L687">
        <f>E687+E324</f>
        <v>0</v>
      </c>
      <c r="M687">
        <f>F687+F324</f>
        <v>0</v>
      </c>
      <c r="N687">
        <f>G687+G324</f>
        <v>0</v>
      </c>
    </row>
    <row r="688" spans="1:14" x14ac:dyDescent="0.2">
      <c r="A688">
        <f t="shared" si="20"/>
        <v>686</v>
      </c>
      <c r="B688" s="1" t="s">
        <v>551</v>
      </c>
      <c r="C688">
        <v>48</v>
      </c>
      <c r="D688">
        <v>0</v>
      </c>
      <c r="E688">
        <v>0</v>
      </c>
      <c r="F688">
        <v>0</v>
      </c>
      <c r="G688">
        <v>0</v>
      </c>
      <c r="H688">
        <f>_xlfn.XLOOKUP(I688,$B$2:$B$940,$A$2:$A$940,65535)</f>
        <v>65535</v>
      </c>
      <c r="I688" s="1"/>
      <c r="J688">
        <f>C688-C325</f>
        <v>8</v>
      </c>
      <c r="K688">
        <f>D688-D325</f>
        <v>0</v>
      </c>
      <c r="L688">
        <f>E688+E325</f>
        <v>0</v>
      </c>
      <c r="M688">
        <f>F688+F325</f>
        <v>0</v>
      </c>
      <c r="N688">
        <f>G688+G325</f>
        <v>0</v>
      </c>
    </row>
    <row r="689" spans="1:14" x14ac:dyDescent="0.2">
      <c r="A689">
        <f t="shared" si="20"/>
        <v>687</v>
      </c>
      <c r="B689" s="1" t="s">
        <v>552</v>
      </c>
      <c r="C689">
        <v>49</v>
      </c>
      <c r="D689">
        <v>0</v>
      </c>
      <c r="E689">
        <v>0</v>
      </c>
      <c r="F689">
        <v>0</v>
      </c>
      <c r="G689">
        <v>0</v>
      </c>
      <c r="H689">
        <f>_xlfn.XLOOKUP(I689,$B$2:$B$940,$A$2:$A$940,65535)</f>
        <v>65535</v>
      </c>
      <c r="I689" s="1"/>
      <c r="J689">
        <f>C689-C326</f>
        <v>8</v>
      </c>
      <c r="K689">
        <f>D689-D326</f>
        <v>0</v>
      </c>
      <c r="L689">
        <f>E689+E326</f>
        <v>0</v>
      </c>
      <c r="M689">
        <f>F689+F326</f>
        <v>0</v>
      </c>
      <c r="N689">
        <f>G689+G326</f>
        <v>0</v>
      </c>
    </row>
    <row r="690" spans="1:14" x14ac:dyDescent="0.2">
      <c r="A690">
        <f t="shared" si="20"/>
        <v>688</v>
      </c>
      <c r="B690" s="1" t="s">
        <v>553</v>
      </c>
      <c r="C690">
        <v>50</v>
      </c>
      <c r="D690">
        <v>0</v>
      </c>
      <c r="E690">
        <v>0</v>
      </c>
      <c r="F690">
        <v>0</v>
      </c>
      <c r="G690">
        <v>0</v>
      </c>
      <c r="H690">
        <f>_xlfn.XLOOKUP(I690,$B$2:$B$940,$A$2:$A$940,65535)</f>
        <v>65535</v>
      </c>
      <c r="I690" s="1"/>
      <c r="J690">
        <f>C690-C327</f>
        <v>8</v>
      </c>
      <c r="K690">
        <f>D690-D327</f>
        <v>0</v>
      </c>
      <c r="L690">
        <f>E690+E327</f>
        <v>0</v>
      </c>
      <c r="M690">
        <f>F690+F327</f>
        <v>0</v>
      </c>
      <c r="N690">
        <f>G690+G327</f>
        <v>0</v>
      </c>
    </row>
    <row r="691" spans="1:14" x14ac:dyDescent="0.2">
      <c r="A691">
        <f t="shared" si="20"/>
        <v>689</v>
      </c>
      <c r="B691" s="1" t="s">
        <v>554</v>
      </c>
      <c r="C691">
        <v>49</v>
      </c>
      <c r="D691">
        <v>0</v>
      </c>
      <c r="E691">
        <v>0</v>
      </c>
      <c r="F691">
        <v>0</v>
      </c>
      <c r="G691">
        <v>0</v>
      </c>
      <c r="H691">
        <f>_xlfn.XLOOKUP(I691,$B$2:$B$940,$A$2:$A$940,65535)</f>
        <v>65535</v>
      </c>
      <c r="I691" s="1"/>
      <c r="J691">
        <f>C691-C328</f>
        <v>8</v>
      </c>
      <c r="K691">
        <f>D691-D328</f>
        <v>0</v>
      </c>
      <c r="L691">
        <f>E691+E328</f>
        <v>0</v>
      </c>
      <c r="M691">
        <f>F691+F328</f>
        <v>0</v>
      </c>
      <c r="N691">
        <f>G691+G328</f>
        <v>0</v>
      </c>
    </row>
    <row r="692" spans="1:14" x14ac:dyDescent="0.2">
      <c r="A692">
        <f t="shared" si="20"/>
        <v>690</v>
      </c>
      <c r="B692" s="1" t="s">
        <v>555</v>
      </c>
      <c r="C692">
        <v>48</v>
      </c>
      <c r="D692">
        <v>0</v>
      </c>
      <c r="E692">
        <v>0</v>
      </c>
      <c r="F692">
        <v>0</v>
      </c>
      <c r="G692">
        <v>0</v>
      </c>
      <c r="H692">
        <f>_xlfn.XLOOKUP(I692,$B$2:$B$940,$A$2:$A$940,65535)</f>
        <v>65535</v>
      </c>
      <c r="I692" s="1"/>
      <c r="J692">
        <f>C692-C329</f>
        <v>8</v>
      </c>
      <c r="K692">
        <f>D692-D329</f>
        <v>0</v>
      </c>
      <c r="L692">
        <f>E692+E329</f>
        <v>0</v>
      </c>
      <c r="M692">
        <f>F692+F329</f>
        <v>0</v>
      </c>
      <c r="N692">
        <f>G692+G329</f>
        <v>0</v>
      </c>
    </row>
    <row r="693" spans="1:14" x14ac:dyDescent="0.2">
      <c r="A693">
        <f t="shared" si="20"/>
        <v>691</v>
      </c>
      <c r="B693" s="1" t="s">
        <v>556</v>
      </c>
      <c r="C693">
        <v>49</v>
      </c>
      <c r="D693">
        <v>0</v>
      </c>
      <c r="E693">
        <v>0</v>
      </c>
      <c r="F693">
        <v>0</v>
      </c>
      <c r="G693">
        <v>0</v>
      </c>
      <c r="H693">
        <f>_xlfn.XLOOKUP(I693,$B$2:$B$940,$A$2:$A$940,65535)</f>
        <v>65535</v>
      </c>
      <c r="I693" s="1"/>
      <c r="J693">
        <f>C693-C330</f>
        <v>8</v>
      </c>
      <c r="K693">
        <f>D693-D330</f>
        <v>0</v>
      </c>
      <c r="L693">
        <f>E693+E330</f>
        <v>0</v>
      </c>
      <c r="M693">
        <f>F693+F330</f>
        <v>0</v>
      </c>
      <c r="N693">
        <f>G693+G330</f>
        <v>0</v>
      </c>
    </row>
    <row r="694" spans="1:14" x14ac:dyDescent="0.2">
      <c r="A694">
        <f t="shared" si="20"/>
        <v>692</v>
      </c>
      <c r="B694" s="1" t="s">
        <v>557</v>
      </c>
      <c r="C694">
        <v>50</v>
      </c>
      <c r="D694">
        <v>0</v>
      </c>
      <c r="E694">
        <v>0</v>
      </c>
      <c r="F694">
        <v>0</v>
      </c>
      <c r="G694">
        <v>0</v>
      </c>
      <c r="H694">
        <f>_xlfn.XLOOKUP(I694,$B$2:$B$940,$A$2:$A$940,65535)</f>
        <v>65535</v>
      </c>
      <c r="I694" s="1"/>
      <c r="J694">
        <f>C694-C331</f>
        <v>8</v>
      </c>
      <c r="K694">
        <f>D694-D331</f>
        <v>0</v>
      </c>
      <c r="L694">
        <f>E694+E331</f>
        <v>0</v>
      </c>
      <c r="M694">
        <f>F694+F331</f>
        <v>0</v>
      </c>
      <c r="N694">
        <f>G694+G331</f>
        <v>0</v>
      </c>
    </row>
    <row r="695" spans="1:14" x14ac:dyDescent="0.2">
      <c r="A695">
        <f t="shared" si="20"/>
        <v>693</v>
      </c>
      <c r="B695" s="1" t="s">
        <v>558</v>
      </c>
      <c r="C695">
        <v>49</v>
      </c>
      <c r="D695">
        <v>0</v>
      </c>
      <c r="E695">
        <v>0</v>
      </c>
      <c r="F695">
        <v>0</v>
      </c>
      <c r="G695">
        <v>0</v>
      </c>
      <c r="H695">
        <f>_xlfn.XLOOKUP(I695,$B$2:$B$940,$A$2:$A$940,65535)</f>
        <v>65535</v>
      </c>
      <c r="I695" s="1"/>
      <c r="J695">
        <f>C695-C332</f>
        <v>8</v>
      </c>
      <c r="K695">
        <f>D695-D332</f>
        <v>0</v>
      </c>
      <c r="L695">
        <f>E695+E332</f>
        <v>0</v>
      </c>
      <c r="M695">
        <f>F695+F332</f>
        <v>0</v>
      </c>
      <c r="N695">
        <f>G695+G332</f>
        <v>0</v>
      </c>
    </row>
    <row r="696" spans="1:14" x14ac:dyDescent="0.2">
      <c r="A696">
        <f t="shared" si="20"/>
        <v>694</v>
      </c>
      <c r="B696" s="1" t="s">
        <v>559</v>
      </c>
      <c r="C696">
        <v>48</v>
      </c>
      <c r="D696">
        <v>0</v>
      </c>
      <c r="E696">
        <v>0</v>
      </c>
      <c r="F696">
        <v>0</v>
      </c>
      <c r="G696">
        <v>0</v>
      </c>
      <c r="H696">
        <f>_xlfn.XLOOKUP(I696,$B$2:$B$940,$A$2:$A$940,65535)</f>
        <v>65535</v>
      </c>
      <c r="I696" s="1"/>
      <c r="J696">
        <f>C696-C333</f>
        <v>8</v>
      </c>
      <c r="K696">
        <f>D696-D333</f>
        <v>0</v>
      </c>
      <c r="L696">
        <f>E696+E333</f>
        <v>0</v>
      </c>
      <c r="M696">
        <f>F696+F333</f>
        <v>0</v>
      </c>
      <c r="N696">
        <f>G696+G333</f>
        <v>0</v>
      </c>
    </row>
    <row r="697" spans="1:14" x14ac:dyDescent="0.2">
      <c r="A697">
        <f t="shared" si="20"/>
        <v>695</v>
      </c>
      <c r="B697" s="1" t="s">
        <v>560</v>
      </c>
      <c r="C697">
        <v>49</v>
      </c>
      <c r="D697">
        <v>0</v>
      </c>
      <c r="E697">
        <v>0</v>
      </c>
      <c r="F697">
        <v>0</v>
      </c>
      <c r="G697">
        <v>0</v>
      </c>
      <c r="H697">
        <f>_xlfn.XLOOKUP(I697,$B$2:$B$940,$A$2:$A$940,65535)</f>
        <v>65535</v>
      </c>
      <c r="I697" s="1"/>
      <c r="J697">
        <f>C697-C334</f>
        <v>8</v>
      </c>
      <c r="K697">
        <f>D697-D334</f>
        <v>0</v>
      </c>
      <c r="L697">
        <f>E697+E334</f>
        <v>0</v>
      </c>
      <c r="M697">
        <f>F697+F334</f>
        <v>0</v>
      </c>
      <c r="N697">
        <f>G697+G334</f>
        <v>0</v>
      </c>
    </row>
    <row r="698" spans="1:14" x14ac:dyDescent="0.2">
      <c r="A698">
        <f t="shared" si="20"/>
        <v>696</v>
      </c>
      <c r="B698" s="1" t="s">
        <v>561</v>
      </c>
      <c r="C698">
        <v>50</v>
      </c>
      <c r="D698">
        <v>0</v>
      </c>
      <c r="E698">
        <v>0</v>
      </c>
      <c r="F698">
        <v>0</v>
      </c>
      <c r="G698">
        <v>0</v>
      </c>
      <c r="H698">
        <f>_xlfn.XLOOKUP(I698,$B$2:$B$940,$A$2:$A$940,65535)</f>
        <v>472</v>
      </c>
      <c r="I698" s="1" t="s">
        <v>112</v>
      </c>
      <c r="J698">
        <f>C698-C335</f>
        <v>8</v>
      </c>
      <c r="K698">
        <f>D698-D335</f>
        <v>0</v>
      </c>
      <c r="L698">
        <f>E698+E335</f>
        <v>0</v>
      </c>
      <c r="M698">
        <f>F698+F335</f>
        <v>0</v>
      </c>
      <c r="N698">
        <f>G698+G335</f>
        <v>0</v>
      </c>
    </row>
    <row r="699" spans="1:14" x14ac:dyDescent="0.2">
      <c r="A699">
        <f t="shared" si="20"/>
        <v>697</v>
      </c>
      <c r="B699" s="1" t="s">
        <v>592</v>
      </c>
      <c r="C699">
        <v>12</v>
      </c>
      <c r="D699">
        <v>0</v>
      </c>
      <c r="E699">
        <v>5</v>
      </c>
      <c r="F699">
        <v>2</v>
      </c>
      <c r="G699">
        <v>1</v>
      </c>
      <c r="H699">
        <f>_xlfn.XLOOKUP(I699,$B$2:$B$940,$A$2:$A$940,65535)</f>
        <v>65535</v>
      </c>
      <c r="I699" s="1"/>
      <c r="J699">
        <f>C699-C336</f>
        <v>8</v>
      </c>
      <c r="K699">
        <f>D699-D336</f>
        <v>0</v>
      </c>
      <c r="L699">
        <f>E699+E336</f>
        <v>0</v>
      </c>
      <c r="M699">
        <f>F699+F336</f>
        <v>0</v>
      </c>
      <c r="N699">
        <f>G699+G336</f>
        <v>0</v>
      </c>
    </row>
    <row r="700" spans="1:14" x14ac:dyDescent="0.2">
      <c r="A700">
        <f t="shared" si="20"/>
        <v>698</v>
      </c>
      <c r="B700" s="1" t="s">
        <v>593</v>
      </c>
      <c r="C700">
        <v>12</v>
      </c>
      <c r="D700">
        <v>0</v>
      </c>
      <c r="E700">
        <v>5</v>
      </c>
      <c r="F700">
        <v>2</v>
      </c>
      <c r="G700">
        <v>1</v>
      </c>
      <c r="H700">
        <f>_xlfn.XLOOKUP(I700,$B$2:$B$940,$A$2:$A$940,65535)</f>
        <v>65535</v>
      </c>
      <c r="I700" s="1"/>
      <c r="J700">
        <f>C700-C337</f>
        <v>8</v>
      </c>
      <c r="K700">
        <f>D700-D337</f>
        <v>0</v>
      </c>
      <c r="L700">
        <f>E700+E337</f>
        <v>0</v>
      </c>
      <c r="M700">
        <f>F700+F337</f>
        <v>0</v>
      </c>
      <c r="N700">
        <f>G700+G337</f>
        <v>0</v>
      </c>
    </row>
    <row r="701" spans="1:14" x14ac:dyDescent="0.2">
      <c r="A701">
        <f t="shared" si="20"/>
        <v>699</v>
      </c>
      <c r="B701" s="1" t="s">
        <v>594</v>
      </c>
      <c r="C701">
        <v>12</v>
      </c>
      <c r="D701">
        <v>0</v>
      </c>
      <c r="E701">
        <v>5</v>
      </c>
      <c r="F701">
        <v>2</v>
      </c>
      <c r="G701">
        <v>1</v>
      </c>
      <c r="H701">
        <f>_xlfn.XLOOKUP(I701,$B$2:$B$940,$A$2:$A$940,65535)</f>
        <v>65535</v>
      </c>
      <c r="I701" s="1"/>
      <c r="J701">
        <f>C701-C338</f>
        <v>8</v>
      </c>
      <c r="K701">
        <f>D701-D338</f>
        <v>0</v>
      </c>
      <c r="L701">
        <f>E701+E338</f>
        <v>0</v>
      </c>
      <c r="M701">
        <f>F701+F338</f>
        <v>0</v>
      </c>
      <c r="N701">
        <f>G701+G338</f>
        <v>0</v>
      </c>
    </row>
    <row r="702" spans="1:14" x14ac:dyDescent="0.2">
      <c r="A702">
        <f t="shared" si="20"/>
        <v>700</v>
      </c>
      <c r="B702" s="1" t="s">
        <v>595</v>
      </c>
      <c r="C702">
        <v>12</v>
      </c>
      <c r="D702">
        <v>0</v>
      </c>
      <c r="E702">
        <v>5</v>
      </c>
      <c r="F702">
        <v>2</v>
      </c>
      <c r="G702">
        <v>1</v>
      </c>
      <c r="H702">
        <f>_xlfn.XLOOKUP(I702,$B$2:$B$940,$A$2:$A$940,65535)</f>
        <v>65535</v>
      </c>
      <c r="I702" s="1"/>
      <c r="J702">
        <f>C702-C339</f>
        <v>8</v>
      </c>
      <c r="K702">
        <f>D702-D339</f>
        <v>0</v>
      </c>
      <c r="L702">
        <f>E702+E339</f>
        <v>0</v>
      </c>
      <c r="M702">
        <f>F702+F339</f>
        <v>0</v>
      </c>
      <c r="N702">
        <f>G702+G339</f>
        <v>0</v>
      </c>
    </row>
    <row r="703" spans="1:14" x14ac:dyDescent="0.2">
      <c r="A703">
        <f t="shared" si="20"/>
        <v>701</v>
      </c>
      <c r="B703" s="1" t="s">
        <v>596</v>
      </c>
      <c r="C703">
        <v>12</v>
      </c>
      <c r="D703">
        <v>0</v>
      </c>
      <c r="E703">
        <v>5</v>
      </c>
      <c r="F703">
        <v>2</v>
      </c>
      <c r="G703">
        <v>1</v>
      </c>
      <c r="H703">
        <f>_xlfn.XLOOKUP(I703,$B$2:$B$940,$A$2:$A$940,65535)</f>
        <v>65535</v>
      </c>
      <c r="I703" s="1"/>
      <c r="J703">
        <f>C703-C340</f>
        <v>8</v>
      </c>
      <c r="K703">
        <f>D703-D340</f>
        <v>0</v>
      </c>
      <c r="L703">
        <f>E703+E340</f>
        <v>0</v>
      </c>
      <c r="M703">
        <f>F703+F340</f>
        <v>0</v>
      </c>
      <c r="N703">
        <f>G703+G340</f>
        <v>0</v>
      </c>
    </row>
    <row r="704" spans="1:14" x14ac:dyDescent="0.2">
      <c r="A704">
        <f t="shared" si="20"/>
        <v>702</v>
      </c>
      <c r="B704" s="1" t="s">
        <v>597</v>
      </c>
      <c r="C704">
        <v>13</v>
      </c>
      <c r="D704">
        <v>0</v>
      </c>
      <c r="E704">
        <v>5</v>
      </c>
      <c r="F704">
        <v>2</v>
      </c>
      <c r="G704">
        <v>1</v>
      </c>
      <c r="H704">
        <f>_xlfn.XLOOKUP(I704,$B$2:$B$940,$A$2:$A$940,65535)</f>
        <v>65535</v>
      </c>
      <c r="I704" s="1"/>
      <c r="J704">
        <f>C704-C341</f>
        <v>8</v>
      </c>
      <c r="K704">
        <f>D704-D341</f>
        <v>0</v>
      </c>
      <c r="L704">
        <f>E704+E341</f>
        <v>0</v>
      </c>
      <c r="M704">
        <f>F704+F341</f>
        <v>0</v>
      </c>
      <c r="N704">
        <f>G704+G341</f>
        <v>0</v>
      </c>
    </row>
    <row r="705" spans="1:14" x14ac:dyDescent="0.2">
      <c r="A705">
        <f t="shared" si="20"/>
        <v>703</v>
      </c>
      <c r="B705" s="1" t="s">
        <v>598</v>
      </c>
      <c r="C705">
        <v>12</v>
      </c>
      <c r="D705">
        <v>0</v>
      </c>
      <c r="E705">
        <v>5</v>
      </c>
      <c r="F705">
        <v>2</v>
      </c>
      <c r="G705">
        <v>1</v>
      </c>
      <c r="H705">
        <f>_xlfn.XLOOKUP(I705,$B$2:$B$940,$A$2:$A$940,65535)</f>
        <v>65535</v>
      </c>
      <c r="I705" s="1"/>
      <c r="J705">
        <f>C705-C342</f>
        <v>8</v>
      </c>
      <c r="K705">
        <f>D705-D342</f>
        <v>0</v>
      </c>
      <c r="L705">
        <f>E705+E342</f>
        <v>0</v>
      </c>
      <c r="M705">
        <f>F705+F342</f>
        <v>0</v>
      </c>
      <c r="N705">
        <f>G705+G342</f>
        <v>0</v>
      </c>
    </row>
    <row r="706" spans="1:14" x14ac:dyDescent="0.2">
      <c r="A706">
        <f t="shared" si="20"/>
        <v>704</v>
      </c>
      <c r="B706" s="1" t="s">
        <v>599</v>
      </c>
      <c r="C706">
        <v>13</v>
      </c>
      <c r="D706">
        <v>0</v>
      </c>
      <c r="E706">
        <v>5</v>
      </c>
      <c r="F706">
        <v>2</v>
      </c>
      <c r="G706">
        <v>1</v>
      </c>
      <c r="H706">
        <f>_xlfn.XLOOKUP(I706,$B$2:$B$940,$A$2:$A$940,65535)</f>
        <v>65535</v>
      </c>
      <c r="I706" s="1"/>
      <c r="J706">
        <f>C706-C343</f>
        <v>8</v>
      </c>
      <c r="K706">
        <f>D706-D343</f>
        <v>0</v>
      </c>
      <c r="L706">
        <f>E706+E343</f>
        <v>0</v>
      </c>
      <c r="M706">
        <f>F706+F343</f>
        <v>0</v>
      </c>
      <c r="N706">
        <f>G706+G343</f>
        <v>0</v>
      </c>
    </row>
    <row r="707" spans="1:14" x14ac:dyDescent="0.2">
      <c r="A707">
        <f t="shared" si="20"/>
        <v>705</v>
      </c>
      <c r="B707" s="1" t="s">
        <v>605</v>
      </c>
      <c r="C707">
        <v>12</v>
      </c>
      <c r="D707">
        <v>0</v>
      </c>
      <c r="E707">
        <v>5</v>
      </c>
      <c r="F707">
        <v>2</v>
      </c>
      <c r="G707">
        <v>1</v>
      </c>
      <c r="H707">
        <f>_xlfn.XLOOKUP(I707,$B$2:$B$940,$A$2:$A$940,65535)</f>
        <v>65535</v>
      </c>
      <c r="I707" s="1"/>
      <c r="J707">
        <f>C707-C344</f>
        <v>8</v>
      </c>
      <c r="K707">
        <f>D707-D344</f>
        <v>0</v>
      </c>
      <c r="L707">
        <f>E707+E344</f>
        <v>0</v>
      </c>
      <c r="M707">
        <f>F707+F344</f>
        <v>0</v>
      </c>
      <c r="N707">
        <f>G707+G344</f>
        <v>0</v>
      </c>
    </row>
    <row r="708" spans="1:14" x14ac:dyDescent="0.2">
      <c r="A708">
        <f t="shared" si="20"/>
        <v>706</v>
      </c>
      <c r="B708" s="1" t="s">
        <v>606</v>
      </c>
      <c r="C708">
        <v>13</v>
      </c>
      <c r="D708">
        <v>0</v>
      </c>
      <c r="E708">
        <v>5</v>
      </c>
      <c r="F708">
        <v>2</v>
      </c>
      <c r="G708">
        <v>1</v>
      </c>
      <c r="H708">
        <f>_xlfn.XLOOKUP(I708,$B$2:$B$940,$A$2:$A$940,65535)</f>
        <v>65535</v>
      </c>
      <c r="I708" s="1"/>
      <c r="J708">
        <f>C708-C345</f>
        <v>8</v>
      </c>
      <c r="K708">
        <f>D708-D345</f>
        <v>0</v>
      </c>
      <c r="L708">
        <f>E708+E345</f>
        <v>0</v>
      </c>
      <c r="M708">
        <f>F708+F345</f>
        <v>0</v>
      </c>
      <c r="N708">
        <f>G708+G345</f>
        <v>0</v>
      </c>
    </row>
    <row r="709" spans="1:14" x14ac:dyDescent="0.2">
      <c r="A709">
        <f t="shared" si="20"/>
        <v>707</v>
      </c>
      <c r="B709" s="1" t="s">
        <v>607</v>
      </c>
      <c r="C709">
        <v>12</v>
      </c>
      <c r="D709">
        <v>0</v>
      </c>
      <c r="E709">
        <v>5</v>
      </c>
      <c r="F709">
        <v>2</v>
      </c>
      <c r="G709">
        <v>1</v>
      </c>
      <c r="H709">
        <f>_xlfn.XLOOKUP(I709,$B$2:$B$940,$A$2:$A$940,65535)</f>
        <v>65535</v>
      </c>
      <c r="I709" s="1"/>
      <c r="J709">
        <f>C709-C346</f>
        <v>8</v>
      </c>
      <c r="K709">
        <f>D709-D346</f>
        <v>0</v>
      </c>
      <c r="L709">
        <f>E709+E346</f>
        <v>0</v>
      </c>
      <c r="M709">
        <f>F709+F346</f>
        <v>0</v>
      </c>
      <c r="N709">
        <f>G709+G346</f>
        <v>0</v>
      </c>
    </row>
    <row r="710" spans="1:14" x14ac:dyDescent="0.2">
      <c r="A710">
        <f t="shared" si="20"/>
        <v>708</v>
      </c>
      <c r="B710" s="1" t="s">
        <v>608</v>
      </c>
      <c r="C710">
        <v>13</v>
      </c>
      <c r="D710">
        <v>0</v>
      </c>
      <c r="E710">
        <v>5</v>
      </c>
      <c r="F710">
        <v>2</v>
      </c>
      <c r="G710">
        <v>1</v>
      </c>
      <c r="H710">
        <f>_xlfn.XLOOKUP(I710,$B$2:$B$940,$A$2:$A$940,65535)</f>
        <v>65535</v>
      </c>
      <c r="I710" s="1"/>
      <c r="J710">
        <f>C710-C347</f>
        <v>8</v>
      </c>
      <c r="K710">
        <f>D710-D347</f>
        <v>0</v>
      </c>
      <c r="L710">
        <f>E710+E347</f>
        <v>0</v>
      </c>
      <c r="M710">
        <f>F710+F347</f>
        <v>0</v>
      </c>
      <c r="N710">
        <f>G710+G347</f>
        <v>0</v>
      </c>
    </row>
    <row r="711" spans="1:14" x14ac:dyDescent="0.2">
      <c r="A711">
        <f t="shared" si="20"/>
        <v>709</v>
      </c>
      <c r="B711" s="1" t="s">
        <v>609</v>
      </c>
      <c r="C711">
        <v>13</v>
      </c>
      <c r="D711">
        <v>-4</v>
      </c>
      <c r="E711">
        <v>0</v>
      </c>
      <c r="F711">
        <v>0</v>
      </c>
      <c r="G711">
        <v>0</v>
      </c>
      <c r="H711">
        <f>_xlfn.XLOOKUP(I711,$B$2:$B$940,$A$2:$A$940,65535)</f>
        <v>65535</v>
      </c>
      <c r="I711" s="1"/>
      <c r="J711">
        <f>C711-C348</f>
        <v>8</v>
      </c>
      <c r="K711">
        <f>D711-D348</f>
        <v>0</v>
      </c>
      <c r="L711">
        <f>E711+E348</f>
        <v>0</v>
      </c>
      <c r="M711">
        <f>F711+F348</f>
        <v>0</v>
      </c>
      <c r="N711">
        <f>G711+G348</f>
        <v>0</v>
      </c>
    </row>
    <row r="712" spans="1:14" x14ac:dyDescent="0.2">
      <c r="A712">
        <f t="shared" si="20"/>
        <v>710</v>
      </c>
      <c r="B712" s="1" t="s">
        <v>630</v>
      </c>
      <c r="C712">
        <v>12</v>
      </c>
      <c r="D712">
        <v>0</v>
      </c>
      <c r="E712">
        <v>5</v>
      </c>
      <c r="F712">
        <v>2</v>
      </c>
      <c r="G712">
        <v>1</v>
      </c>
      <c r="H712">
        <f>_xlfn.XLOOKUP(I712,$B$2:$B$940,$A$2:$A$940,65535)</f>
        <v>65535</v>
      </c>
      <c r="I712" s="1"/>
      <c r="J712">
        <f>C712-C349</f>
        <v>8</v>
      </c>
      <c r="K712">
        <f>D712-D349</f>
        <v>0</v>
      </c>
      <c r="L712">
        <f>E712+E349</f>
        <v>0</v>
      </c>
      <c r="M712">
        <f>F712+F349</f>
        <v>0</v>
      </c>
      <c r="N712">
        <f>G712+G349</f>
        <v>0</v>
      </c>
    </row>
    <row r="713" spans="1:14" x14ac:dyDescent="0.2">
      <c r="A713">
        <f t="shared" si="20"/>
        <v>711</v>
      </c>
      <c r="B713" s="1" t="s">
        <v>631</v>
      </c>
      <c r="C713">
        <v>12</v>
      </c>
      <c r="D713">
        <v>2</v>
      </c>
      <c r="E713">
        <v>5</v>
      </c>
      <c r="F713">
        <v>2</v>
      </c>
      <c r="G713">
        <v>1</v>
      </c>
      <c r="H713">
        <f>_xlfn.XLOOKUP(I713,$B$2:$B$940,$A$2:$A$940,65535)</f>
        <v>65535</v>
      </c>
      <c r="I713" s="1"/>
      <c r="J713">
        <f>C713-C350</f>
        <v>8</v>
      </c>
      <c r="K713">
        <f>D713-D350</f>
        <v>0</v>
      </c>
      <c r="L713">
        <f>E713+E350</f>
        <v>0</v>
      </c>
      <c r="M713">
        <f>F713+F350</f>
        <v>0</v>
      </c>
      <c r="N713">
        <f>G713+G350</f>
        <v>0</v>
      </c>
    </row>
    <row r="714" spans="1:14" x14ac:dyDescent="0.2">
      <c r="A714">
        <f t="shared" si="20"/>
        <v>712</v>
      </c>
      <c r="B714" s="1" t="s">
        <v>632</v>
      </c>
      <c r="C714">
        <v>60</v>
      </c>
      <c r="D714">
        <v>2</v>
      </c>
      <c r="E714">
        <v>8</v>
      </c>
      <c r="F714">
        <v>3</v>
      </c>
      <c r="G714">
        <v>2</v>
      </c>
      <c r="H714">
        <f>_xlfn.XLOOKUP(I714,$B$2:$B$940,$A$2:$A$940,65535)</f>
        <v>65535</v>
      </c>
      <c r="I714" s="1"/>
      <c r="J714">
        <f>C714-C351</f>
        <v>8</v>
      </c>
      <c r="K714">
        <f>D714-D351</f>
        <v>0</v>
      </c>
      <c r="L714">
        <f>E714+E351</f>
        <v>0</v>
      </c>
      <c r="M714">
        <f>F714+F351</f>
        <v>0</v>
      </c>
      <c r="N714">
        <f>G714+G351</f>
        <v>0</v>
      </c>
    </row>
    <row r="715" spans="1:14" x14ac:dyDescent="0.2">
      <c r="A715">
        <f t="shared" si="20"/>
        <v>713</v>
      </c>
      <c r="B715" s="1" t="s">
        <v>633</v>
      </c>
      <c r="C715">
        <v>60</v>
      </c>
      <c r="D715">
        <v>-2</v>
      </c>
      <c r="E715">
        <v>8</v>
      </c>
      <c r="F715">
        <v>4</v>
      </c>
      <c r="G715">
        <v>2</v>
      </c>
      <c r="H715">
        <f>_xlfn.XLOOKUP(I715,$B$2:$B$940,$A$2:$A$940,65535)</f>
        <v>65535</v>
      </c>
      <c r="I715" s="1"/>
      <c r="J715">
        <f>C715-C352</f>
        <v>8</v>
      </c>
      <c r="K715">
        <f>D715-D352</f>
        <v>0</v>
      </c>
      <c r="L715">
        <f>E715+E352</f>
        <v>0</v>
      </c>
      <c r="M715">
        <f>F715+F352</f>
        <v>0</v>
      </c>
      <c r="N715">
        <f>G715+G352</f>
        <v>0</v>
      </c>
    </row>
    <row r="716" spans="1:14" x14ac:dyDescent="0.2">
      <c r="A716">
        <f t="shared" ref="A716:A779" si="21">A715+1</f>
        <v>714</v>
      </c>
      <c r="B716" s="1" t="s">
        <v>634</v>
      </c>
      <c r="C716">
        <v>60</v>
      </c>
      <c r="D716">
        <v>-2</v>
      </c>
      <c r="E716">
        <v>8</v>
      </c>
      <c r="F716">
        <v>3</v>
      </c>
      <c r="G716">
        <v>2</v>
      </c>
      <c r="H716">
        <f>_xlfn.XLOOKUP(I716,$B$2:$B$940,$A$2:$A$940,65535)</f>
        <v>65535</v>
      </c>
      <c r="I716" s="1"/>
      <c r="J716">
        <f>C716-C353</f>
        <v>8</v>
      </c>
      <c r="K716">
        <f>D716-D353</f>
        <v>0</v>
      </c>
      <c r="L716">
        <f>E716+E353</f>
        <v>0</v>
      </c>
      <c r="M716">
        <f>F716+F353</f>
        <v>0</v>
      </c>
      <c r="N716">
        <f>G716+G353</f>
        <v>0</v>
      </c>
    </row>
    <row r="717" spans="1:14" x14ac:dyDescent="0.2">
      <c r="A717">
        <f t="shared" si="21"/>
        <v>715</v>
      </c>
      <c r="B717" s="1" t="s">
        <v>635</v>
      </c>
      <c r="C717">
        <v>60</v>
      </c>
      <c r="D717">
        <v>-1</v>
      </c>
      <c r="E717">
        <v>10</v>
      </c>
      <c r="F717">
        <v>3</v>
      </c>
      <c r="G717">
        <v>2</v>
      </c>
      <c r="H717">
        <f>_xlfn.XLOOKUP(I717,$B$2:$B$940,$A$2:$A$940,65535)</f>
        <v>65535</v>
      </c>
      <c r="I717" s="1"/>
      <c r="J717">
        <f>C717-C354</f>
        <v>8</v>
      </c>
      <c r="K717">
        <f>D717-D354</f>
        <v>0</v>
      </c>
      <c r="L717">
        <f>E717+E354</f>
        <v>0</v>
      </c>
      <c r="M717">
        <f>F717+F354</f>
        <v>0</v>
      </c>
      <c r="N717">
        <f>G717+G354</f>
        <v>0</v>
      </c>
    </row>
    <row r="718" spans="1:14" x14ac:dyDescent="0.2">
      <c r="A718">
        <f t="shared" si="21"/>
        <v>716</v>
      </c>
      <c r="B718" s="1" t="s">
        <v>636</v>
      </c>
      <c r="C718">
        <v>60</v>
      </c>
      <c r="D718">
        <v>0</v>
      </c>
      <c r="E718">
        <v>10</v>
      </c>
      <c r="F718">
        <v>4</v>
      </c>
      <c r="G718">
        <v>2</v>
      </c>
      <c r="H718">
        <f>_xlfn.XLOOKUP(I718,$B$2:$B$940,$A$2:$A$940,65535)</f>
        <v>65535</v>
      </c>
      <c r="I718" s="1"/>
      <c r="J718">
        <f>C718-C355</f>
        <v>8</v>
      </c>
      <c r="K718">
        <f>D718-D355</f>
        <v>0</v>
      </c>
      <c r="L718">
        <f>E718+E355</f>
        <v>0</v>
      </c>
      <c r="M718">
        <f>F718+F355</f>
        <v>0</v>
      </c>
      <c r="N718">
        <f>G718+G355</f>
        <v>0</v>
      </c>
    </row>
    <row r="719" spans="1:14" x14ac:dyDescent="0.2">
      <c r="A719">
        <f t="shared" si="21"/>
        <v>717</v>
      </c>
      <c r="B719" s="1" t="s">
        <v>637</v>
      </c>
      <c r="C719">
        <v>60</v>
      </c>
      <c r="D719">
        <v>-1</v>
      </c>
      <c r="E719">
        <v>10</v>
      </c>
      <c r="F719">
        <v>4</v>
      </c>
      <c r="G719">
        <v>2</v>
      </c>
      <c r="H719">
        <f>_xlfn.XLOOKUP(I719,$B$2:$B$940,$A$2:$A$940,65535)</f>
        <v>65535</v>
      </c>
      <c r="I719" s="1"/>
      <c r="J719">
        <f>C719-C356</f>
        <v>8</v>
      </c>
      <c r="K719">
        <f>D719-D356</f>
        <v>0</v>
      </c>
      <c r="L719">
        <f>E719+E356</f>
        <v>0</v>
      </c>
      <c r="M719">
        <f>F719+F356</f>
        <v>0</v>
      </c>
      <c r="N719">
        <f>G719+G356</f>
        <v>0</v>
      </c>
    </row>
    <row r="720" spans="1:14" x14ac:dyDescent="0.2">
      <c r="A720">
        <f t="shared" si="21"/>
        <v>718</v>
      </c>
      <c r="B720" s="1" t="s">
        <v>638</v>
      </c>
      <c r="C720">
        <v>60</v>
      </c>
      <c r="D720">
        <v>0</v>
      </c>
      <c r="E720">
        <v>10</v>
      </c>
      <c r="F720">
        <v>4</v>
      </c>
      <c r="G720">
        <v>2</v>
      </c>
      <c r="H720">
        <f>_xlfn.XLOOKUP(I720,$B$2:$B$940,$A$2:$A$940,65535)</f>
        <v>65535</v>
      </c>
      <c r="I720" s="1"/>
      <c r="J720">
        <f>C720-C357</f>
        <v>8</v>
      </c>
      <c r="K720">
        <f>D720-D357</f>
        <v>0</v>
      </c>
      <c r="L720">
        <f>E720+E357</f>
        <v>0</v>
      </c>
      <c r="M720">
        <f>F720+F357</f>
        <v>0</v>
      </c>
      <c r="N720">
        <f>G720+G357</f>
        <v>0</v>
      </c>
    </row>
    <row r="721" spans="1:14" x14ac:dyDescent="0.2">
      <c r="A721">
        <f t="shared" si="21"/>
        <v>719</v>
      </c>
      <c r="B721" s="1" t="s">
        <v>639</v>
      </c>
      <c r="C721">
        <v>60</v>
      </c>
      <c r="D721">
        <v>0</v>
      </c>
      <c r="E721">
        <v>10</v>
      </c>
      <c r="F721">
        <v>4</v>
      </c>
      <c r="G721">
        <v>2</v>
      </c>
      <c r="H721">
        <f>_xlfn.XLOOKUP(I721,$B$2:$B$940,$A$2:$A$940,65535)</f>
        <v>65535</v>
      </c>
      <c r="I721" s="1"/>
      <c r="J721">
        <f>C721-C358</f>
        <v>8</v>
      </c>
      <c r="K721">
        <f>D721-D358</f>
        <v>0</v>
      </c>
      <c r="L721">
        <f>E721+E358</f>
        <v>0</v>
      </c>
      <c r="M721">
        <f>F721+F358</f>
        <v>0</v>
      </c>
      <c r="N721">
        <f>G721+G358</f>
        <v>0</v>
      </c>
    </row>
    <row r="722" spans="1:14" x14ac:dyDescent="0.2">
      <c r="A722">
        <f t="shared" si="21"/>
        <v>720</v>
      </c>
      <c r="B722" s="1" t="s">
        <v>640</v>
      </c>
      <c r="C722">
        <v>60</v>
      </c>
      <c r="D722">
        <v>1</v>
      </c>
      <c r="E722">
        <v>10</v>
      </c>
      <c r="F722">
        <v>4</v>
      </c>
      <c r="G722">
        <v>2</v>
      </c>
      <c r="H722">
        <f>_xlfn.XLOOKUP(I722,$B$2:$B$940,$A$2:$A$940,65535)</f>
        <v>65535</v>
      </c>
      <c r="I722" s="1"/>
      <c r="J722">
        <f>C722-C359</f>
        <v>8</v>
      </c>
      <c r="K722">
        <f>D722-D359</f>
        <v>0</v>
      </c>
      <c r="L722">
        <f>E722+E359</f>
        <v>0</v>
      </c>
      <c r="M722">
        <f>F722+F359</f>
        <v>0</v>
      </c>
      <c r="N722">
        <f>G722+G359</f>
        <v>0</v>
      </c>
    </row>
    <row r="723" spans="1:14" x14ac:dyDescent="0.2">
      <c r="A723">
        <f t="shared" si="21"/>
        <v>721</v>
      </c>
      <c r="B723" s="1" t="s">
        <v>641</v>
      </c>
      <c r="C723">
        <v>60</v>
      </c>
      <c r="D723">
        <v>0</v>
      </c>
      <c r="E723">
        <v>8</v>
      </c>
      <c r="F723">
        <v>3</v>
      </c>
      <c r="G723">
        <v>1</v>
      </c>
      <c r="H723">
        <f>_xlfn.XLOOKUP(I723,$B$2:$B$940,$A$2:$A$940,65535)</f>
        <v>65535</v>
      </c>
      <c r="I723" s="1"/>
      <c r="J723">
        <f>C723-C360</f>
        <v>8</v>
      </c>
      <c r="K723">
        <f>D723-D360</f>
        <v>0</v>
      </c>
      <c r="L723">
        <f>E723+E360</f>
        <v>0</v>
      </c>
      <c r="M723">
        <f>F723+F360</f>
        <v>0</v>
      </c>
      <c r="N723">
        <f>G723+G360</f>
        <v>0</v>
      </c>
    </row>
    <row r="724" spans="1:14" x14ac:dyDescent="0.2">
      <c r="A724">
        <f t="shared" si="21"/>
        <v>722</v>
      </c>
      <c r="B724" s="1" t="s">
        <v>642</v>
      </c>
      <c r="C724">
        <v>60</v>
      </c>
      <c r="D724">
        <v>1</v>
      </c>
      <c r="E724">
        <v>8</v>
      </c>
      <c r="F724">
        <v>3</v>
      </c>
      <c r="G724">
        <v>1</v>
      </c>
      <c r="H724">
        <f>_xlfn.XLOOKUP(I724,$B$2:$B$940,$A$2:$A$940,65535)</f>
        <v>65535</v>
      </c>
      <c r="I724" s="1"/>
      <c r="J724">
        <f>C724-C361</f>
        <v>8</v>
      </c>
      <c r="K724">
        <f>D724-D361</f>
        <v>0</v>
      </c>
      <c r="L724">
        <f>E724+E361</f>
        <v>0</v>
      </c>
      <c r="M724">
        <f>F724+F361</f>
        <v>0</v>
      </c>
      <c r="N724">
        <f>G724+G361</f>
        <v>0</v>
      </c>
    </row>
    <row r="725" spans="1:14" x14ac:dyDescent="0.2">
      <c r="A725">
        <f t="shared" si="21"/>
        <v>723</v>
      </c>
      <c r="B725" s="1" t="s">
        <v>643</v>
      </c>
      <c r="C725">
        <v>60</v>
      </c>
      <c r="D725">
        <v>2</v>
      </c>
      <c r="E725">
        <v>8</v>
      </c>
      <c r="F725">
        <v>3</v>
      </c>
      <c r="G725">
        <v>1</v>
      </c>
      <c r="H725">
        <f>_xlfn.XLOOKUP(I725,$B$2:$B$940,$A$2:$A$940,65535)</f>
        <v>65535</v>
      </c>
      <c r="I725" s="1"/>
      <c r="J725">
        <f>C725-C362</f>
        <v>8</v>
      </c>
      <c r="K725">
        <f>D725-D362</f>
        <v>0</v>
      </c>
      <c r="L725">
        <f>E725+E362</f>
        <v>0</v>
      </c>
      <c r="M725">
        <f>F725+F362</f>
        <v>0</v>
      </c>
      <c r="N725">
        <f>G725+G362</f>
        <v>0</v>
      </c>
    </row>
    <row r="726" spans="1:14" x14ac:dyDescent="0.2">
      <c r="A726">
        <f t="shared" si="21"/>
        <v>724</v>
      </c>
      <c r="B726" s="1" t="s">
        <v>644</v>
      </c>
      <c r="C726">
        <v>60</v>
      </c>
      <c r="D726">
        <v>1</v>
      </c>
      <c r="E726">
        <v>5</v>
      </c>
      <c r="F726">
        <v>2</v>
      </c>
      <c r="G726">
        <v>1</v>
      </c>
      <c r="H726">
        <f>_xlfn.XLOOKUP(I726,$B$2:$B$940,$A$2:$A$940,65535)</f>
        <v>65535</v>
      </c>
      <c r="I726" s="1"/>
      <c r="J726">
        <f>C726-C363</f>
        <v>8</v>
      </c>
      <c r="K726">
        <f>D726-D363</f>
        <v>0</v>
      </c>
      <c r="L726">
        <f>E726+E363</f>
        <v>0</v>
      </c>
      <c r="M726">
        <f>F726+F363</f>
        <v>0</v>
      </c>
      <c r="N726">
        <f>G726+G363</f>
        <v>0</v>
      </c>
    </row>
    <row r="727" spans="1:14" x14ac:dyDescent="0.2">
      <c r="A727">
        <f t="shared" si="21"/>
        <v>725</v>
      </c>
      <c r="B727" s="1" t="s">
        <v>645</v>
      </c>
      <c r="C727">
        <v>12</v>
      </c>
      <c r="D727">
        <v>0</v>
      </c>
      <c r="E727">
        <v>5</v>
      </c>
      <c r="F727">
        <v>2</v>
      </c>
      <c r="G727">
        <v>1</v>
      </c>
      <c r="H727">
        <f>_xlfn.XLOOKUP(I727,$B$2:$B$940,$A$2:$A$940,65535)</f>
        <v>65535</v>
      </c>
      <c r="I727" s="1"/>
      <c r="J727">
        <f>C727-C364</f>
        <v>8</v>
      </c>
      <c r="K727">
        <f>D727-D364</f>
        <v>0</v>
      </c>
      <c r="L727">
        <f>E727+E364</f>
        <v>0</v>
      </c>
      <c r="M727">
        <f>F727+F364</f>
        <v>0</v>
      </c>
      <c r="N727">
        <f>G727+G364</f>
        <v>0</v>
      </c>
    </row>
    <row r="728" spans="1:14" x14ac:dyDescent="0.2">
      <c r="A728">
        <f t="shared" si="21"/>
        <v>726</v>
      </c>
      <c r="B728" s="1" t="s">
        <v>646</v>
      </c>
      <c r="C728">
        <v>12</v>
      </c>
      <c r="D728">
        <v>1</v>
      </c>
      <c r="E728">
        <v>5</v>
      </c>
      <c r="F728">
        <v>2</v>
      </c>
      <c r="G728">
        <v>1</v>
      </c>
      <c r="H728">
        <f>_xlfn.XLOOKUP(I728,$B$2:$B$940,$A$2:$A$940,65535)</f>
        <v>65535</v>
      </c>
      <c r="I728" s="1"/>
      <c r="J728">
        <f>C728-C365</f>
        <v>8</v>
      </c>
      <c r="K728">
        <f>D728-D365</f>
        <v>0</v>
      </c>
      <c r="L728">
        <f>E728+E365</f>
        <v>0</v>
      </c>
      <c r="M728">
        <f>F728+F365</f>
        <v>0</v>
      </c>
      <c r="N728">
        <f>G728+G365</f>
        <v>0</v>
      </c>
    </row>
    <row r="729" spans="1:14" x14ac:dyDescent="0.2">
      <c r="A729">
        <f t="shared" si="21"/>
        <v>727</v>
      </c>
      <c r="B729" s="1" t="s">
        <v>647</v>
      </c>
      <c r="C729">
        <v>14</v>
      </c>
      <c r="D729">
        <v>-2</v>
      </c>
      <c r="E729">
        <v>5</v>
      </c>
      <c r="F729">
        <v>2</v>
      </c>
      <c r="G729">
        <v>1</v>
      </c>
      <c r="H729">
        <f>_xlfn.XLOOKUP(I729,$B$2:$B$940,$A$2:$A$940,65535)</f>
        <v>65535</v>
      </c>
      <c r="I729" s="1"/>
      <c r="J729">
        <f>C729-C366</f>
        <v>8</v>
      </c>
      <c r="K729">
        <f>D729-D366</f>
        <v>0</v>
      </c>
      <c r="L729">
        <f>E729+E366</f>
        <v>0</v>
      </c>
      <c r="M729">
        <f>F729+F366</f>
        <v>0</v>
      </c>
      <c r="N729">
        <f>G729+G366</f>
        <v>0</v>
      </c>
    </row>
    <row r="730" spans="1:14" x14ac:dyDescent="0.2">
      <c r="A730">
        <f t="shared" si="21"/>
        <v>728</v>
      </c>
      <c r="B730" s="1" t="s">
        <v>648</v>
      </c>
      <c r="C730">
        <v>15</v>
      </c>
      <c r="D730">
        <v>-2</v>
      </c>
      <c r="E730">
        <v>5</v>
      </c>
      <c r="F730">
        <v>2</v>
      </c>
      <c r="G730">
        <v>1</v>
      </c>
      <c r="H730">
        <f>_xlfn.XLOOKUP(I730,$B$2:$B$940,$A$2:$A$940,65535)</f>
        <v>65535</v>
      </c>
      <c r="I730" s="1"/>
      <c r="J730">
        <f>C730-C367</f>
        <v>8</v>
      </c>
      <c r="K730">
        <f>D730-D367</f>
        <v>0</v>
      </c>
      <c r="L730">
        <f>E730+E367</f>
        <v>0</v>
      </c>
      <c r="M730">
        <f>F730+F367</f>
        <v>0</v>
      </c>
      <c r="N730">
        <f>G730+G367</f>
        <v>0</v>
      </c>
    </row>
    <row r="731" spans="1:14" ht="18" customHeight="1" x14ac:dyDescent="0.2">
      <c r="A731">
        <f t="shared" si="21"/>
        <v>729</v>
      </c>
      <c r="B731" s="1" t="s">
        <v>649</v>
      </c>
      <c r="C731">
        <v>13</v>
      </c>
      <c r="D731">
        <v>0</v>
      </c>
      <c r="E731">
        <v>0</v>
      </c>
      <c r="F731">
        <v>0</v>
      </c>
      <c r="G731">
        <v>0</v>
      </c>
      <c r="H731">
        <f>_xlfn.XLOOKUP(I731,$B$2:$B$940,$A$2:$A$940,65535)</f>
        <v>65535</v>
      </c>
      <c r="I731" s="1"/>
      <c r="J731">
        <f>C731-C368</f>
        <v>8</v>
      </c>
      <c r="K731">
        <f>D731-D368</f>
        <v>0</v>
      </c>
      <c r="L731">
        <f>E731+E368</f>
        <v>0</v>
      </c>
      <c r="M731">
        <f>F731+F368</f>
        <v>0</v>
      </c>
      <c r="N731">
        <f>G731+G368</f>
        <v>0</v>
      </c>
    </row>
    <row r="732" spans="1:14" ht="18" customHeight="1" x14ac:dyDescent="0.2">
      <c r="A732">
        <f t="shared" si="21"/>
        <v>730</v>
      </c>
      <c r="B732" s="1" t="s">
        <v>759</v>
      </c>
      <c r="C732">
        <v>13</v>
      </c>
      <c r="D732">
        <v>0</v>
      </c>
      <c r="E732">
        <v>0</v>
      </c>
      <c r="F732">
        <v>0</v>
      </c>
      <c r="G732">
        <v>0</v>
      </c>
      <c r="H732">
        <f>_xlfn.XLOOKUP(I732,$B$2:$B$940,$A$2:$A$940,65535)</f>
        <v>65535</v>
      </c>
      <c r="I732" s="1"/>
      <c r="J732">
        <f>C732-C369</f>
        <v>8</v>
      </c>
      <c r="K732">
        <f>D732-D369</f>
        <v>0</v>
      </c>
      <c r="L732">
        <f>E732+E369</f>
        <v>0</v>
      </c>
      <c r="M732">
        <f>F732+F369</f>
        <v>0</v>
      </c>
      <c r="N732">
        <f>G732+G369</f>
        <v>0</v>
      </c>
    </row>
    <row r="733" spans="1:14" x14ac:dyDescent="0.2">
      <c r="A733">
        <f t="shared" si="21"/>
        <v>731</v>
      </c>
      <c r="B733" s="1" t="s">
        <v>760</v>
      </c>
      <c r="C733">
        <v>12</v>
      </c>
      <c r="D733">
        <v>1</v>
      </c>
      <c r="E733">
        <v>5</v>
      </c>
      <c r="F733">
        <v>2</v>
      </c>
      <c r="G733">
        <v>1</v>
      </c>
      <c r="H733">
        <f>_xlfn.XLOOKUP(I733,$B$2:$B$940,$A$2:$A$940,65535)</f>
        <v>65535</v>
      </c>
      <c r="J733">
        <f>C733-C370</f>
        <v>8</v>
      </c>
      <c r="K733">
        <f>D733-D370</f>
        <v>0</v>
      </c>
      <c r="L733">
        <f>E733+E370</f>
        <v>0</v>
      </c>
      <c r="M733">
        <f>F733+F370</f>
        <v>0</v>
      </c>
      <c r="N733">
        <f>G733+G370</f>
        <v>0</v>
      </c>
    </row>
    <row r="734" spans="1:14" x14ac:dyDescent="0.2">
      <c r="A734">
        <f t="shared" si="21"/>
        <v>732</v>
      </c>
      <c r="B734" s="1" t="s">
        <v>761</v>
      </c>
      <c r="C734">
        <v>12</v>
      </c>
      <c r="D734">
        <v>1</v>
      </c>
      <c r="E734">
        <v>5</v>
      </c>
      <c r="F734">
        <v>2</v>
      </c>
      <c r="G734">
        <v>1</v>
      </c>
      <c r="H734">
        <f>_xlfn.XLOOKUP(I734,$B$2:$B$940,$A$2:$A$940,65535)</f>
        <v>65535</v>
      </c>
      <c r="J734">
        <f>C734-C371</f>
        <v>8</v>
      </c>
      <c r="K734">
        <f>D734-D371</f>
        <v>0</v>
      </c>
      <c r="L734">
        <f>E734+E371</f>
        <v>0</v>
      </c>
      <c r="M734">
        <f>F734+F371</f>
        <v>0</v>
      </c>
      <c r="N734">
        <f>G734+G371</f>
        <v>0</v>
      </c>
    </row>
    <row r="735" spans="1:14" x14ac:dyDescent="0.2">
      <c r="A735">
        <f t="shared" si="21"/>
        <v>733</v>
      </c>
      <c r="B735" s="1" t="s">
        <v>762</v>
      </c>
      <c r="C735">
        <v>12</v>
      </c>
      <c r="D735">
        <v>1</v>
      </c>
      <c r="E735">
        <v>5</v>
      </c>
      <c r="F735">
        <v>2</v>
      </c>
      <c r="G735">
        <v>1</v>
      </c>
      <c r="H735">
        <f>_xlfn.XLOOKUP(I735,$B$2:$B$940,$A$2:$A$940,65535)</f>
        <v>65535</v>
      </c>
      <c r="J735">
        <f>C735-C372</f>
        <v>8</v>
      </c>
      <c r="K735">
        <f>D735-D372</f>
        <v>0</v>
      </c>
      <c r="L735">
        <f>E735+E372</f>
        <v>0</v>
      </c>
      <c r="M735">
        <f>F735+F372</f>
        <v>0</v>
      </c>
      <c r="N735">
        <f>G735+G372</f>
        <v>0</v>
      </c>
    </row>
    <row r="736" spans="1:14" x14ac:dyDescent="0.2">
      <c r="A736">
        <f t="shared" si="21"/>
        <v>734</v>
      </c>
      <c r="B736" s="1" t="s">
        <v>763</v>
      </c>
      <c r="C736">
        <v>12</v>
      </c>
      <c r="D736">
        <v>0</v>
      </c>
      <c r="E736">
        <v>5</v>
      </c>
      <c r="F736">
        <v>2</v>
      </c>
      <c r="G736">
        <v>1</v>
      </c>
      <c r="H736">
        <f>_xlfn.XLOOKUP(I736,$B$2:$B$940,$A$2:$A$940,65535)</f>
        <v>65535</v>
      </c>
      <c r="J736">
        <f>C736-C373</f>
        <v>8</v>
      </c>
      <c r="K736">
        <f>D736-D373</f>
        <v>0</v>
      </c>
      <c r="L736">
        <f>E736+E373</f>
        <v>0</v>
      </c>
      <c r="M736">
        <f>F736+F373</f>
        <v>0</v>
      </c>
      <c r="N736">
        <f>G736+G373</f>
        <v>0</v>
      </c>
    </row>
    <row r="737" spans="1:14" x14ac:dyDescent="0.2">
      <c r="A737">
        <f t="shared" si="21"/>
        <v>735</v>
      </c>
      <c r="B737" s="1" t="s">
        <v>764</v>
      </c>
      <c r="C737">
        <v>12</v>
      </c>
      <c r="D737">
        <v>-1</v>
      </c>
      <c r="E737">
        <v>2</v>
      </c>
      <c r="F737">
        <v>1</v>
      </c>
      <c r="G737">
        <v>0</v>
      </c>
      <c r="H737">
        <f>_xlfn.XLOOKUP(I737,$B$2:$B$940,$A$2:$A$940,65535)</f>
        <v>65535</v>
      </c>
      <c r="J737">
        <f>C737-C374</f>
        <v>8</v>
      </c>
      <c r="K737">
        <f>D737-D374</f>
        <v>0</v>
      </c>
      <c r="L737">
        <f>E737+E374</f>
        <v>0</v>
      </c>
      <c r="M737">
        <f>F737+F374</f>
        <v>0</v>
      </c>
      <c r="N737">
        <f>G737+G374</f>
        <v>0</v>
      </c>
    </row>
    <row r="738" spans="1:14" x14ac:dyDescent="0.2">
      <c r="A738">
        <f t="shared" si="21"/>
        <v>736</v>
      </c>
      <c r="B738" s="1" t="s">
        <v>765</v>
      </c>
      <c r="C738">
        <v>14</v>
      </c>
      <c r="D738">
        <v>-1</v>
      </c>
      <c r="E738">
        <v>2</v>
      </c>
      <c r="F738">
        <v>1</v>
      </c>
      <c r="G738">
        <v>1</v>
      </c>
      <c r="H738">
        <f>_xlfn.XLOOKUP(I738,$B$2:$B$940,$A$2:$A$940,65535)</f>
        <v>65535</v>
      </c>
      <c r="J738">
        <f>C738-C375</f>
        <v>8</v>
      </c>
      <c r="K738">
        <f>D738-D375</f>
        <v>0</v>
      </c>
      <c r="L738">
        <f>E738+E375</f>
        <v>0</v>
      </c>
      <c r="M738">
        <f>F738+F375</f>
        <v>0</v>
      </c>
      <c r="N738">
        <f>G738+G375</f>
        <v>0</v>
      </c>
    </row>
    <row r="739" spans="1:14" x14ac:dyDescent="0.2">
      <c r="A739">
        <f t="shared" si="21"/>
        <v>737</v>
      </c>
      <c r="B739" s="1" t="s">
        <v>766</v>
      </c>
      <c r="C739">
        <v>13</v>
      </c>
      <c r="D739">
        <v>-1</v>
      </c>
      <c r="E739">
        <v>5</v>
      </c>
      <c r="F739">
        <v>2</v>
      </c>
      <c r="G739">
        <v>1</v>
      </c>
      <c r="H739">
        <f>_xlfn.XLOOKUP(I739,$B$2:$B$940,$A$2:$A$940,65535)</f>
        <v>65535</v>
      </c>
      <c r="J739">
        <f>C739-C376</f>
        <v>8</v>
      </c>
      <c r="K739">
        <f>D739-D376</f>
        <v>0</v>
      </c>
      <c r="L739">
        <f>E739+E376</f>
        <v>0</v>
      </c>
      <c r="M739">
        <f>F739+F376</f>
        <v>0</v>
      </c>
      <c r="N739">
        <f>G739+G376</f>
        <v>0</v>
      </c>
    </row>
    <row r="740" spans="1:14" ht="18" customHeight="1" x14ac:dyDescent="0.2">
      <c r="A740">
        <f t="shared" si="21"/>
        <v>738</v>
      </c>
      <c r="B740" s="1" t="s">
        <v>775</v>
      </c>
      <c r="C740">
        <v>13</v>
      </c>
      <c r="D740">
        <v>0</v>
      </c>
      <c r="E740">
        <v>0</v>
      </c>
      <c r="F740">
        <v>0</v>
      </c>
      <c r="G740">
        <v>0</v>
      </c>
      <c r="H740">
        <f>_xlfn.XLOOKUP(I740,$B$2:$B$940,$A$2:$A$940,65535)</f>
        <v>65535</v>
      </c>
      <c r="I740" s="1"/>
      <c r="J740">
        <f>C740-C377</f>
        <v>8</v>
      </c>
      <c r="K740">
        <f>D740-D377</f>
        <v>0</v>
      </c>
      <c r="L740">
        <f>E740+E377</f>
        <v>0</v>
      </c>
      <c r="M740">
        <f>F740+F377</f>
        <v>0</v>
      </c>
      <c r="N740">
        <f>G740+G377</f>
        <v>0</v>
      </c>
    </row>
    <row r="741" spans="1:14" x14ac:dyDescent="0.2">
      <c r="A741">
        <f t="shared" si="21"/>
        <v>739</v>
      </c>
      <c r="B741" s="1" t="s">
        <v>776</v>
      </c>
      <c r="C741">
        <v>12</v>
      </c>
      <c r="D741">
        <v>1</v>
      </c>
      <c r="E741">
        <v>5</v>
      </c>
      <c r="F741">
        <v>2</v>
      </c>
      <c r="G741">
        <v>1</v>
      </c>
      <c r="H741">
        <f>_xlfn.XLOOKUP(I741,$B$2:$B$940,$A$2:$A$940,65535)</f>
        <v>65535</v>
      </c>
      <c r="J741">
        <f>C741-C378</f>
        <v>8</v>
      </c>
      <c r="K741">
        <f>D741-D378</f>
        <v>0</v>
      </c>
      <c r="L741">
        <f>E741+E378</f>
        <v>0</v>
      </c>
      <c r="M741">
        <f>F741+F378</f>
        <v>0</v>
      </c>
      <c r="N741">
        <f>G741+G378</f>
        <v>0</v>
      </c>
    </row>
    <row r="742" spans="1:14" x14ac:dyDescent="0.2">
      <c r="A742">
        <f t="shared" si="21"/>
        <v>740</v>
      </c>
      <c r="B742" s="1" t="s">
        <v>777</v>
      </c>
      <c r="C742">
        <v>12</v>
      </c>
      <c r="D742">
        <v>1</v>
      </c>
      <c r="E742">
        <v>5</v>
      </c>
      <c r="F742">
        <v>2</v>
      </c>
      <c r="G742">
        <v>1</v>
      </c>
      <c r="H742">
        <f>_xlfn.XLOOKUP(I742,$B$2:$B$940,$A$2:$A$940,65535)</f>
        <v>65535</v>
      </c>
      <c r="J742">
        <f>C742-C379</f>
        <v>8</v>
      </c>
      <c r="K742">
        <f>D742-D379</f>
        <v>0</v>
      </c>
      <c r="L742">
        <f>E742+E379</f>
        <v>0</v>
      </c>
      <c r="M742">
        <f>F742+F379</f>
        <v>0</v>
      </c>
      <c r="N742">
        <f>G742+G379</f>
        <v>0</v>
      </c>
    </row>
    <row r="743" spans="1:14" x14ac:dyDescent="0.2">
      <c r="A743">
        <f t="shared" si="21"/>
        <v>741</v>
      </c>
      <c r="B743" s="1" t="s">
        <v>778</v>
      </c>
      <c r="C743">
        <v>12</v>
      </c>
      <c r="D743">
        <v>1</v>
      </c>
      <c r="E743">
        <v>5</v>
      </c>
      <c r="F743">
        <v>2</v>
      </c>
      <c r="G743">
        <v>1</v>
      </c>
      <c r="H743">
        <f>_xlfn.XLOOKUP(I743,$B$2:$B$940,$A$2:$A$940,65535)</f>
        <v>65535</v>
      </c>
      <c r="J743">
        <f>C743-C380</f>
        <v>8</v>
      </c>
      <c r="K743">
        <f>D743-D380</f>
        <v>0</v>
      </c>
      <c r="L743">
        <f>E743+E380</f>
        <v>0</v>
      </c>
      <c r="M743">
        <f>F743+F380</f>
        <v>0</v>
      </c>
      <c r="N743">
        <f>G743+G380</f>
        <v>0</v>
      </c>
    </row>
    <row r="744" spans="1:14" x14ac:dyDescent="0.2">
      <c r="A744">
        <f t="shared" si="21"/>
        <v>742</v>
      </c>
      <c r="B744" s="1" t="s">
        <v>779</v>
      </c>
      <c r="C744">
        <v>12</v>
      </c>
      <c r="D744">
        <v>0</v>
      </c>
      <c r="E744">
        <v>5</v>
      </c>
      <c r="F744">
        <v>2</v>
      </c>
      <c r="G744">
        <v>1</v>
      </c>
      <c r="H744">
        <f>_xlfn.XLOOKUP(I744,$B$2:$B$940,$A$2:$A$940,65535)</f>
        <v>65535</v>
      </c>
      <c r="J744">
        <f>C744-C381</f>
        <v>8</v>
      </c>
      <c r="K744">
        <f>D744-D381</f>
        <v>0</v>
      </c>
      <c r="L744">
        <f>E744+E381</f>
        <v>0</v>
      </c>
      <c r="M744">
        <f>F744+F381</f>
        <v>0</v>
      </c>
      <c r="N744">
        <f>G744+G381</f>
        <v>0</v>
      </c>
    </row>
    <row r="745" spans="1:14" x14ac:dyDescent="0.2">
      <c r="A745">
        <f t="shared" si="21"/>
        <v>743</v>
      </c>
      <c r="B745" s="1" t="s">
        <v>780</v>
      </c>
      <c r="C745">
        <v>12</v>
      </c>
      <c r="D745">
        <v>-1</v>
      </c>
      <c r="E745">
        <v>2</v>
      </c>
      <c r="F745">
        <v>1</v>
      </c>
      <c r="G745">
        <v>0</v>
      </c>
      <c r="H745">
        <f>_xlfn.XLOOKUP(I745,$B$2:$B$940,$A$2:$A$940,65535)</f>
        <v>65535</v>
      </c>
      <c r="J745">
        <f>C745-C382</f>
        <v>8</v>
      </c>
      <c r="K745">
        <f>D745-D382</f>
        <v>0</v>
      </c>
      <c r="L745">
        <f>E745+E382</f>
        <v>0</v>
      </c>
      <c r="M745">
        <f>F745+F382</f>
        <v>0</v>
      </c>
      <c r="N745">
        <f>G745+G382</f>
        <v>0</v>
      </c>
    </row>
    <row r="746" spans="1:14" x14ac:dyDescent="0.2">
      <c r="A746">
        <f t="shared" si="21"/>
        <v>744</v>
      </c>
      <c r="B746" s="1" t="s">
        <v>781</v>
      </c>
      <c r="C746">
        <v>14</v>
      </c>
      <c r="D746">
        <v>-1</v>
      </c>
      <c r="E746">
        <v>2</v>
      </c>
      <c r="F746">
        <v>1</v>
      </c>
      <c r="G746">
        <v>1</v>
      </c>
      <c r="H746">
        <f>_xlfn.XLOOKUP(I746,$B$2:$B$940,$A$2:$A$940,65535)</f>
        <v>65535</v>
      </c>
      <c r="J746">
        <f>C746-C383</f>
        <v>8</v>
      </c>
      <c r="K746">
        <f>D746-D383</f>
        <v>0</v>
      </c>
      <c r="L746">
        <f>E746+E383</f>
        <v>0</v>
      </c>
      <c r="M746">
        <f>F746+F383</f>
        <v>0</v>
      </c>
      <c r="N746">
        <f>G746+G383</f>
        <v>1</v>
      </c>
    </row>
    <row r="747" spans="1:14" x14ac:dyDescent="0.2">
      <c r="A747">
        <f t="shared" si="21"/>
        <v>745</v>
      </c>
      <c r="B747" s="1" t="s">
        <v>782</v>
      </c>
      <c r="C747">
        <v>19</v>
      </c>
      <c r="D747">
        <v>-1</v>
      </c>
      <c r="E747">
        <v>5</v>
      </c>
      <c r="F747">
        <v>2</v>
      </c>
      <c r="G747">
        <v>1</v>
      </c>
      <c r="H747">
        <f>_xlfn.XLOOKUP(I747,$B$2:$B$940,$A$2:$A$940,65535)</f>
        <v>51</v>
      </c>
      <c r="I747" s="1" t="s">
        <v>234</v>
      </c>
      <c r="J747">
        <f>C747-C384</f>
        <v>0</v>
      </c>
      <c r="K747">
        <f>D747-D384</f>
        <v>0</v>
      </c>
      <c r="L747">
        <f>E747+E384</f>
        <v>0</v>
      </c>
      <c r="M747">
        <f>F747+F384</f>
        <v>0</v>
      </c>
      <c r="N747">
        <f>G747+G384</f>
        <v>0</v>
      </c>
    </row>
    <row r="748" spans="1:14" x14ac:dyDescent="0.2">
      <c r="A748">
        <f t="shared" si="21"/>
        <v>746</v>
      </c>
      <c r="B748" s="1" t="s">
        <v>896</v>
      </c>
      <c r="C748">
        <v>124</v>
      </c>
      <c r="D748">
        <v>0</v>
      </c>
      <c r="E748">
        <v>0</v>
      </c>
      <c r="F748">
        <v>0</v>
      </c>
      <c r="G748">
        <v>0</v>
      </c>
      <c r="H748">
        <f>_xlfn.XLOOKUP(I748,$B$2:$B$940,$A$2:$A$940,65535)</f>
        <v>65535</v>
      </c>
      <c r="J748">
        <f>C748-C385</f>
        <v>4</v>
      </c>
      <c r="K748">
        <f>D748-D385</f>
        <v>0</v>
      </c>
      <c r="L748">
        <f>E748+E385</f>
        <v>0</v>
      </c>
      <c r="M748">
        <f>F748+F385</f>
        <v>0</v>
      </c>
      <c r="N748">
        <f>G748+G385</f>
        <v>0</v>
      </c>
    </row>
    <row r="749" spans="1:14" x14ac:dyDescent="0.2">
      <c r="A749">
        <f t="shared" si="21"/>
        <v>747</v>
      </c>
      <c r="B749" s="1" t="s">
        <v>897</v>
      </c>
      <c r="C749">
        <v>125</v>
      </c>
      <c r="D749">
        <v>0</v>
      </c>
      <c r="E749">
        <v>0</v>
      </c>
      <c r="F749">
        <v>0</v>
      </c>
      <c r="G749">
        <v>0</v>
      </c>
      <c r="H749">
        <f>_xlfn.XLOOKUP(I749,$B$2:$B$940,$A$2:$A$940,65535)</f>
        <v>65535</v>
      </c>
      <c r="J749">
        <f>C749-C386</f>
        <v>4</v>
      </c>
      <c r="K749">
        <f>D749-D386</f>
        <v>0</v>
      </c>
      <c r="L749">
        <f>E749+E386</f>
        <v>0</v>
      </c>
      <c r="M749">
        <f>F749+F386</f>
        <v>0</v>
      </c>
      <c r="N749">
        <f>G749+G386</f>
        <v>0</v>
      </c>
    </row>
    <row r="750" spans="1:14" x14ac:dyDescent="0.2">
      <c r="A750">
        <f t="shared" si="21"/>
        <v>748</v>
      </c>
      <c r="B750" s="1" t="s">
        <v>898</v>
      </c>
      <c r="C750">
        <v>126</v>
      </c>
      <c r="D750">
        <v>0</v>
      </c>
      <c r="E750">
        <v>0</v>
      </c>
      <c r="F750">
        <v>0</v>
      </c>
      <c r="G750">
        <v>0</v>
      </c>
      <c r="H750">
        <f>_xlfn.XLOOKUP(I750,$B$2:$B$940,$A$2:$A$940,65535)</f>
        <v>65535</v>
      </c>
      <c r="J750">
        <f>C750-C387</f>
        <v>4</v>
      </c>
      <c r="K750">
        <f>D750-D387</f>
        <v>0</v>
      </c>
      <c r="L750">
        <f>E750+E387</f>
        <v>0</v>
      </c>
      <c r="M750">
        <f>F750+F387</f>
        <v>0</v>
      </c>
      <c r="N750">
        <f>G750+G387</f>
        <v>0</v>
      </c>
    </row>
    <row r="751" spans="1:14" x14ac:dyDescent="0.2">
      <c r="A751">
        <f t="shared" si="21"/>
        <v>749</v>
      </c>
      <c r="B751" s="1" t="s">
        <v>899</v>
      </c>
      <c r="C751">
        <v>127</v>
      </c>
      <c r="D751">
        <v>0</v>
      </c>
      <c r="E751">
        <v>0</v>
      </c>
      <c r="F751">
        <v>0</v>
      </c>
      <c r="G751">
        <v>0</v>
      </c>
      <c r="H751">
        <f>_xlfn.XLOOKUP(I751,$B$2:$B$940,$A$2:$A$940,65535)</f>
        <v>65535</v>
      </c>
      <c r="J751">
        <f>C751-C388</f>
        <v>4</v>
      </c>
      <c r="K751">
        <f>D751-D388</f>
        <v>0</v>
      </c>
      <c r="L751">
        <f>E751+E388</f>
        <v>0</v>
      </c>
      <c r="M751">
        <f>F751+F388</f>
        <v>0</v>
      </c>
      <c r="N751">
        <f>G751+G388</f>
        <v>0</v>
      </c>
    </row>
    <row r="752" spans="1:14" x14ac:dyDescent="0.2">
      <c r="A752">
        <f t="shared" si="21"/>
        <v>750</v>
      </c>
      <c r="B752" s="1" t="s">
        <v>900</v>
      </c>
      <c r="C752">
        <v>126</v>
      </c>
      <c r="D752">
        <v>0</v>
      </c>
      <c r="E752">
        <v>0</v>
      </c>
      <c r="F752">
        <v>0</v>
      </c>
      <c r="G752">
        <v>0</v>
      </c>
      <c r="H752">
        <f>_xlfn.XLOOKUP(I752,$B$2:$B$940,$A$2:$A$940,65535)</f>
        <v>65535</v>
      </c>
      <c r="J752">
        <f>C752-C389</f>
        <v>4</v>
      </c>
      <c r="K752">
        <f>D752-D389</f>
        <v>0</v>
      </c>
      <c r="L752">
        <f>E752+E389</f>
        <v>0</v>
      </c>
      <c r="M752">
        <f>F752+F389</f>
        <v>0</v>
      </c>
      <c r="N752">
        <f>G752+G389</f>
        <v>0</v>
      </c>
    </row>
    <row r="753" spans="1:14" x14ac:dyDescent="0.2">
      <c r="A753">
        <f t="shared" si="21"/>
        <v>751</v>
      </c>
      <c r="B753" s="1" t="s">
        <v>901</v>
      </c>
      <c r="C753">
        <v>125</v>
      </c>
      <c r="D753">
        <v>0</v>
      </c>
      <c r="E753">
        <v>0</v>
      </c>
      <c r="F753">
        <v>0</v>
      </c>
      <c r="G753">
        <v>0</v>
      </c>
      <c r="H753">
        <f>_xlfn.XLOOKUP(I753,$B$2:$B$940,$A$2:$A$940,65535)</f>
        <v>65535</v>
      </c>
      <c r="J753">
        <f>C753-C390</f>
        <v>4</v>
      </c>
      <c r="K753">
        <f>D753-D390</f>
        <v>0</v>
      </c>
      <c r="L753">
        <f>E753+E390</f>
        <v>0</v>
      </c>
      <c r="M753">
        <f>F753+F390</f>
        <v>0</v>
      </c>
      <c r="N753">
        <f>G753+G390</f>
        <v>0</v>
      </c>
    </row>
    <row r="754" spans="1:14" x14ac:dyDescent="0.2">
      <c r="A754">
        <f t="shared" si="21"/>
        <v>752</v>
      </c>
      <c r="B754" s="1" t="s">
        <v>902</v>
      </c>
      <c r="C754">
        <v>124</v>
      </c>
      <c r="D754">
        <v>0</v>
      </c>
      <c r="E754">
        <v>0</v>
      </c>
      <c r="F754">
        <v>0</v>
      </c>
      <c r="G754">
        <v>0</v>
      </c>
      <c r="H754">
        <f>_xlfn.XLOOKUP(I754,$B$2:$B$940,$A$2:$A$940,65535)</f>
        <v>65535</v>
      </c>
      <c r="J754">
        <f>C754-C391</f>
        <v>4</v>
      </c>
      <c r="K754">
        <f>D754-D391</f>
        <v>0</v>
      </c>
      <c r="L754">
        <f>E754+E391</f>
        <v>0</v>
      </c>
      <c r="M754">
        <f>F754+F391</f>
        <v>0</v>
      </c>
      <c r="N754">
        <f>G754+G391</f>
        <v>0</v>
      </c>
    </row>
    <row r="755" spans="1:14" x14ac:dyDescent="0.2">
      <c r="A755">
        <f t="shared" si="21"/>
        <v>753</v>
      </c>
      <c r="B755" s="1" t="s">
        <v>903</v>
      </c>
      <c r="C755">
        <v>125</v>
      </c>
      <c r="D755">
        <v>0</v>
      </c>
      <c r="E755">
        <v>5</v>
      </c>
      <c r="F755">
        <v>2</v>
      </c>
      <c r="G755">
        <v>1</v>
      </c>
      <c r="H755">
        <f>_xlfn.XLOOKUP(I755,$B$2:$B$940,$A$2:$A$940,65535)</f>
        <v>65535</v>
      </c>
      <c r="J755">
        <f>C755-C392</f>
        <v>4</v>
      </c>
      <c r="K755">
        <f>D755-D392</f>
        <v>0</v>
      </c>
      <c r="L755">
        <f>E755+E392</f>
        <v>0</v>
      </c>
      <c r="M755">
        <f>F755+F392</f>
        <v>0</v>
      </c>
      <c r="N755">
        <f>G755+G392</f>
        <v>0</v>
      </c>
    </row>
    <row r="756" spans="1:14" x14ac:dyDescent="0.2">
      <c r="A756">
        <f t="shared" si="21"/>
        <v>754</v>
      </c>
      <c r="B756" s="1" t="s">
        <v>904</v>
      </c>
      <c r="C756">
        <v>124</v>
      </c>
      <c r="D756">
        <v>0</v>
      </c>
      <c r="E756">
        <v>5</v>
      </c>
      <c r="F756">
        <v>2</v>
      </c>
      <c r="G756">
        <v>1</v>
      </c>
      <c r="H756">
        <f>_xlfn.XLOOKUP(I756,$B$2:$B$940,$A$2:$A$940,65535)</f>
        <v>65535</v>
      </c>
      <c r="J756">
        <f>C756-C393</f>
        <v>4</v>
      </c>
      <c r="K756">
        <f>D756-D393</f>
        <v>0</v>
      </c>
      <c r="L756">
        <f>E756+E393</f>
        <v>0</v>
      </c>
      <c r="M756">
        <f>F756+F393</f>
        <v>0</v>
      </c>
      <c r="N756">
        <f>G756+G393</f>
        <v>0</v>
      </c>
    </row>
    <row r="757" spans="1:14" x14ac:dyDescent="0.2">
      <c r="A757">
        <f t="shared" si="21"/>
        <v>755</v>
      </c>
      <c r="B757" s="1" t="s">
        <v>905</v>
      </c>
      <c r="C757">
        <v>125</v>
      </c>
      <c r="D757">
        <v>0</v>
      </c>
      <c r="E757">
        <v>5</v>
      </c>
      <c r="F757">
        <v>2</v>
      </c>
      <c r="G757">
        <v>1</v>
      </c>
      <c r="H757">
        <f>_xlfn.XLOOKUP(I757,$B$2:$B$940,$A$2:$A$940,65535)</f>
        <v>65535</v>
      </c>
      <c r="J757">
        <f>C757-C394</f>
        <v>4</v>
      </c>
      <c r="K757">
        <f>D757-D394</f>
        <v>0</v>
      </c>
      <c r="L757">
        <f>E757+E394</f>
        <v>0</v>
      </c>
      <c r="M757">
        <f>F757+F394</f>
        <v>0</v>
      </c>
      <c r="N757">
        <f>G757+G394</f>
        <v>0</v>
      </c>
    </row>
    <row r="758" spans="1:14" x14ac:dyDescent="0.2">
      <c r="A758">
        <f t="shared" si="21"/>
        <v>756</v>
      </c>
      <c r="B758" s="1" t="s">
        <v>906</v>
      </c>
      <c r="C758">
        <v>124</v>
      </c>
      <c r="D758">
        <v>0</v>
      </c>
      <c r="E758">
        <v>5</v>
      </c>
      <c r="F758">
        <v>2</v>
      </c>
      <c r="G758">
        <v>1</v>
      </c>
      <c r="H758">
        <f>_xlfn.XLOOKUP(I758,$B$2:$B$940,$A$2:$A$940,65535)</f>
        <v>65535</v>
      </c>
      <c r="J758">
        <f>C758-C395</f>
        <v>4</v>
      </c>
      <c r="K758">
        <f>D758-D395</f>
        <v>0</v>
      </c>
      <c r="L758">
        <f>E758+E395</f>
        <v>0</v>
      </c>
      <c r="M758">
        <f>F758+F395</f>
        <v>0</v>
      </c>
      <c r="N758">
        <f>G758+G395</f>
        <v>0</v>
      </c>
    </row>
    <row r="759" spans="1:14" x14ac:dyDescent="0.2">
      <c r="A759">
        <f t="shared" si="21"/>
        <v>757</v>
      </c>
      <c r="B759" s="1" t="s">
        <v>907</v>
      </c>
      <c r="C759">
        <v>125</v>
      </c>
      <c r="D759">
        <v>0</v>
      </c>
      <c r="E759">
        <v>-5</v>
      </c>
      <c r="F759">
        <v>-2</v>
      </c>
      <c r="G759">
        <v>-1</v>
      </c>
      <c r="H759">
        <f>_xlfn.XLOOKUP(I759,$B$2:$B$940,$A$2:$A$940,65535)</f>
        <v>65535</v>
      </c>
      <c r="J759">
        <f>C759-C396</f>
        <v>4</v>
      </c>
      <c r="K759">
        <f>D759-D396</f>
        <v>0</v>
      </c>
      <c r="L759">
        <f>E759+E396</f>
        <v>0</v>
      </c>
      <c r="M759">
        <f>F759+F396</f>
        <v>0</v>
      </c>
      <c r="N759">
        <f>G759+G396</f>
        <v>0</v>
      </c>
    </row>
    <row r="760" spans="1:14" x14ac:dyDescent="0.2">
      <c r="A760">
        <f t="shared" si="21"/>
        <v>758</v>
      </c>
      <c r="B760" s="1" t="s">
        <v>908</v>
      </c>
      <c r="C760">
        <v>124</v>
      </c>
      <c r="D760">
        <v>0</v>
      </c>
      <c r="E760">
        <v>-5</v>
      </c>
      <c r="F760">
        <v>-2</v>
      </c>
      <c r="G760">
        <v>-1</v>
      </c>
      <c r="H760">
        <f>_xlfn.XLOOKUP(I760,$B$2:$B$940,$A$2:$A$940,65535)</f>
        <v>65535</v>
      </c>
      <c r="J760">
        <f>C760-C397</f>
        <v>4</v>
      </c>
      <c r="K760">
        <f>D760-D397</f>
        <v>0</v>
      </c>
      <c r="L760">
        <f>E760+E397</f>
        <v>0</v>
      </c>
      <c r="M760">
        <f>F760+F397</f>
        <v>0</v>
      </c>
      <c r="N760">
        <f>G760+G397</f>
        <v>0</v>
      </c>
    </row>
    <row r="761" spans="1:14" x14ac:dyDescent="0.2">
      <c r="A761">
        <f t="shared" si="21"/>
        <v>759</v>
      </c>
      <c r="B761" s="1" t="s">
        <v>909</v>
      </c>
      <c r="C761">
        <v>125</v>
      </c>
      <c r="D761">
        <v>0</v>
      </c>
      <c r="E761">
        <v>-5</v>
      </c>
      <c r="F761">
        <v>-2</v>
      </c>
      <c r="G761">
        <v>-1</v>
      </c>
      <c r="H761">
        <f>_xlfn.XLOOKUP(I761,$B$2:$B$940,$A$2:$A$940,65535)</f>
        <v>65535</v>
      </c>
      <c r="J761">
        <f>C761-C398</f>
        <v>4</v>
      </c>
      <c r="K761">
        <f>D761-D398</f>
        <v>0</v>
      </c>
      <c r="L761">
        <f>E761+E398</f>
        <v>0</v>
      </c>
      <c r="M761">
        <f>F761+F398</f>
        <v>0</v>
      </c>
      <c r="N761">
        <f>G761+G398</f>
        <v>0</v>
      </c>
    </row>
    <row r="762" spans="1:14" x14ac:dyDescent="0.2">
      <c r="A762">
        <f t="shared" si="21"/>
        <v>760</v>
      </c>
      <c r="B762" s="1" t="s">
        <v>910</v>
      </c>
      <c r="C762">
        <v>124</v>
      </c>
      <c r="D762">
        <v>0</v>
      </c>
      <c r="E762">
        <v>-5</v>
      </c>
      <c r="F762">
        <v>-2</v>
      </c>
      <c r="G762">
        <v>-1</v>
      </c>
      <c r="H762">
        <f>_xlfn.XLOOKUP(I762,$B$2:$B$940,$A$2:$A$940,65535)</f>
        <v>65535</v>
      </c>
      <c r="J762">
        <f>C762-C399</f>
        <v>4</v>
      </c>
      <c r="K762">
        <f>D762-D399</f>
        <v>0</v>
      </c>
      <c r="L762">
        <f>E762+E399</f>
        <v>0</v>
      </c>
      <c r="M762">
        <f>F762+F399</f>
        <v>0</v>
      </c>
      <c r="N762">
        <f>G762+G399</f>
        <v>0</v>
      </c>
    </row>
    <row r="763" spans="1:14" x14ac:dyDescent="0.2">
      <c r="A763">
        <f t="shared" si="21"/>
        <v>761</v>
      </c>
      <c r="B763" s="1" t="s">
        <v>911</v>
      </c>
      <c r="C763">
        <v>125</v>
      </c>
      <c r="D763">
        <v>0</v>
      </c>
      <c r="E763">
        <v>0</v>
      </c>
      <c r="F763">
        <v>0</v>
      </c>
      <c r="G763">
        <v>0</v>
      </c>
      <c r="H763">
        <f>_xlfn.XLOOKUP(I763,$B$2:$B$940,$A$2:$A$940,65535)</f>
        <v>65535</v>
      </c>
      <c r="J763">
        <f>C763-C400</f>
        <v>4</v>
      </c>
      <c r="K763">
        <f>D763-D400</f>
        <v>0</v>
      </c>
      <c r="L763">
        <f>E763+E400</f>
        <v>0</v>
      </c>
      <c r="M763">
        <f>F763+F400</f>
        <v>0</v>
      </c>
      <c r="N763">
        <f>G763+G400</f>
        <v>0</v>
      </c>
    </row>
    <row r="764" spans="1:14" x14ac:dyDescent="0.2">
      <c r="A764">
        <f t="shared" si="21"/>
        <v>762</v>
      </c>
      <c r="B764" s="1" t="s">
        <v>912</v>
      </c>
      <c r="C764">
        <v>124</v>
      </c>
      <c r="D764">
        <v>3</v>
      </c>
      <c r="E764">
        <v>0</v>
      </c>
      <c r="F764">
        <v>0</v>
      </c>
      <c r="G764">
        <v>0</v>
      </c>
      <c r="H764">
        <f>_xlfn.XLOOKUP(I764,$B$2:$B$940,$A$2:$A$940,65535)</f>
        <v>65535</v>
      </c>
      <c r="J764">
        <f>C764-C401</f>
        <v>4</v>
      </c>
      <c r="K764">
        <f>D764-D401</f>
        <v>0</v>
      </c>
      <c r="L764">
        <f>E764+E401</f>
        <v>0</v>
      </c>
      <c r="M764">
        <f>F764+F401</f>
        <v>0</v>
      </c>
      <c r="N764">
        <f>G764+G401</f>
        <v>0</v>
      </c>
    </row>
    <row r="765" spans="1:14" x14ac:dyDescent="0.2">
      <c r="A765">
        <f t="shared" si="21"/>
        <v>763</v>
      </c>
      <c r="B765" s="1" t="s">
        <v>913</v>
      </c>
      <c r="C765">
        <v>124</v>
      </c>
      <c r="D765">
        <v>2</v>
      </c>
      <c r="E765">
        <v>0</v>
      </c>
      <c r="F765">
        <v>0</v>
      </c>
      <c r="G765">
        <v>0</v>
      </c>
      <c r="H765">
        <f>_xlfn.XLOOKUP(I765,$B$2:$B$940,$A$2:$A$940,65535)</f>
        <v>65535</v>
      </c>
      <c r="J765">
        <f>C765-C402</f>
        <v>4</v>
      </c>
      <c r="K765">
        <f>D765-D402</f>
        <v>0</v>
      </c>
      <c r="L765">
        <f>E765+E402</f>
        <v>0</v>
      </c>
      <c r="M765">
        <f>F765+F402</f>
        <v>0</v>
      </c>
      <c r="N765">
        <f>G765+G402</f>
        <v>0</v>
      </c>
    </row>
    <row r="766" spans="1:14" x14ac:dyDescent="0.2">
      <c r="A766">
        <f t="shared" si="21"/>
        <v>764</v>
      </c>
      <c r="B766" s="1" t="s">
        <v>914</v>
      </c>
      <c r="C766">
        <v>124</v>
      </c>
      <c r="D766">
        <v>1</v>
      </c>
      <c r="E766">
        <v>0</v>
      </c>
      <c r="F766">
        <v>0</v>
      </c>
      <c r="G766">
        <v>0</v>
      </c>
      <c r="H766">
        <f>_xlfn.XLOOKUP(I766,$B$2:$B$940,$A$2:$A$940,65535)</f>
        <v>65535</v>
      </c>
      <c r="J766">
        <f>C766-C403</f>
        <v>4</v>
      </c>
      <c r="K766">
        <f>D766-D403</f>
        <v>0</v>
      </c>
      <c r="L766">
        <f>E766+E403</f>
        <v>0</v>
      </c>
      <c r="M766">
        <f>F766+F403</f>
        <v>0</v>
      </c>
      <c r="N766">
        <f>G766+G403</f>
        <v>0</v>
      </c>
    </row>
    <row r="767" spans="1:14" x14ac:dyDescent="0.2">
      <c r="A767">
        <f t="shared" si="21"/>
        <v>765</v>
      </c>
      <c r="B767" s="1" t="s">
        <v>915</v>
      </c>
      <c r="C767">
        <v>124</v>
      </c>
      <c r="D767">
        <v>-1</v>
      </c>
      <c r="E767">
        <v>0</v>
      </c>
      <c r="F767">
        <v>0</v>
      </c>
      <c r="G767">
        <v>0</v>
      </c>
      <c r="H767">
        <f>_xlfn.XLOOKUP(I767,$B$2:$B$940,$A$2:$A$940,65535)</f>
        <v>65535</v>
      </c>
      <c r="J767">
        <f>C767-C404</f>
        <v>4</v>
      </c>
      <c r="K767">
        <f>D767-D404</f>
        <v>0</v>
      </c>
      <c r="L767">
        <f>E767+E404</f>
        <v>0</v>
      </c>
      <c r="M767">
        <f>F767+F404</f>
        <v>0</v>
      </c>
      <c r="N767">
        <f>G767+G404</f>
        <v>0</v>
      </c>
    </row>
    <row r="768" spans="1:14" x14ac:dyDescent="0.2">
      <c r="A768">
        <f t="shared" si="21"/>
        <v>766</v>
      </c>
      <c r="B768" s="1" t="s">
        <v>916</v>
      </c>
      <c r="C768">
        <v>125</v>
      </c>
      <c r="D768">
        <v>-2</v>
      </c>
      <c r="E768">
        <v>0</v>
      </c>
      <c r="F768">
        <v>0</v>
      </c>
      <c r="G768">
        <v>0</v>
      </c>
      <c r="H768">
        <f>_xlfn.XLOOKUP(I768,$B$2:$B$940,$A$2:$A$940,65535)</f>
        <v>65535</v>
      </c>
      <c r="J768">
        <f>C768-C405</f>
        <v>4</v>
      </c>
      <c r="K768">
        <f>D768-D405</f>
        <v>0</v>
      </c>
      <c r="L768">
        <f>E768+E405</f>
        <v>0</v>
      </c>
      <c r="M768">
        <f>F768+F405</f>
        <v>0</v>
      </c>
      <c r="N768">
        <f>G768+G405</f>
        <v>0</v>
      </c>
    </row>
    <row r="769" spans="1:14" x14ac:dyDescent="0.2">
      <c r="A769">
        <f t="shared" si="21"/>
        <v>767</v>
      </c>
      <c r="B769" s="1" t="s">
        <v>917</v>
      </c>
      <c r="C769">
        <v>124</v>
      </c>
      <c r="D769">
        <v>-3</v>
      </c>
      <c r="E769">
        <v>0</v>
      </c>
      <c r="F769">
        <v>0</v>
      </c>
      <c r="G769">
        <v>0</v>
      </c>
      <c r="H769">
        <f>_xlfn.XLOOKUP(I769,$B$2:$B$940,$A$2:$A$940,65535)</f>
        <v>65535</v>
      </c>
      <c r="J769">
        <f>C769-C406</f>
        <v>4</v>
      </c>
      <c r="K769">
        <f>D769-D406</f>
        <v>0</v>
      </c>
      <c r="L769">
        <f>E769+E406</f>
        <v>0</v>
      </c>
      <c r="M769">
        <f>F769+F406</f>
        <v>0</v>
      </c>
      <c r="N769">
        <f>G769+G406</f>
        <v>0</v>
      </c>
    </row>
    <row r="770" spans="1:14" x14ac:dyDescent="0.2">
      <c r="A770">
        <f t="shared" si="21"/>
        <v>768</v>
      </c>
      <c r="B770" s="1" t="s">
        <v>680</v>
      </c>
      <c r="C770">
        <v>76</v>
      </c>
      <c r="D770">
        <v>0</v>
      </c>
      <c r="E770">
        <v>0</v>
      </c>
      <c r="F770">
        <v>0</v>
      </c>
      <c r="G770">
        <v>0</v>
      </c>
      <c r="H770">
        <f>_xlfn.XLOOKUP(I770,$B$2:$B$940,$A$2:$A$940,65535)</f>
        <v>65535</v>
      </c>
      <c r="J770">
        <f>C770-C407</f>
        <v>12</v>
      </c>
      <c r="K770">
        <f>D770-D407</f>
        <v>0</v>
      </c>
      <c r="L770">
        <f>E770+E407</f>
        <v>0</v>
      </c>
      <c r="M770">
        <f>F770+F407</f>
        <v>0</v>
      </c>
      <c r="N770">
        <f>G770+G407</f>
        <v>0</v>
      </c>
    </row>
    <row r="771" spans="1:14" x14ac:dyDescent="0.2">
      <c r="A771">
        <f t="shared" si="21"/>
        <v>769</v>
      </c>
      <c r="B771" s="1" t="s">
        <v>681</v>
      </c>
      <c r="C771">
        <v>77</v>
      </c>
      <c r="D771">
        <v>0</v>
      </c>
      <c r="E771">
        <v>0</v>
      </c>
      <c r="F771">
        <v>0</v>
      </c>
      <c r="G771">
        <v>0</v>
      </c>
      <c r="H771">
        <f>_xlfn.XLOOKUP(I771,$B$2:$B$940,$A$2:$A$940,65535)</f>
        <v>65535</v>
      </c>
      <c r="J771">
        <f>C771-C408</f>
        <v>12</v>
      </c>
      <c r="K771">
        <f>D771-D408</f>
        <v>0</v>
      </c>
      <c r="L771">
        <f>E771+E408</f>
        <v>0</v>
      </c>
      <c r="M771">
        <f>F771+F408</f>
        <v>0</v>
      </c>
      <c r="N771">
        <f>G771+G408</f>
        <v>0</v>
      </c>
    </row>
    <row r="772" spans="1:14" x14ac:dyDescent="0.2">
      <c r="A772">
        <f t="shared" si="21"/>
        <v>770</v>
      </c>
      <c r="B772" s="1" t="s">
        <v>682</v>
      </c>
      <c r="C772">
        <v>78</v>
      </c>
      <c r="D772">
        <v>0</v>
      </c>
      <c r="E772">
        <v>0</v>
      </c>
      <c r="F772">
        <v>0</v>
      </c>
      <c r="G772">
        <v>0</v>
      </c>
      <c r="H772">
        <f>_xlfn.XLOOKUP(I772,$B$2:$B$940,$A$2:$A$940,65535)</f>
        <v>65535</v>
      </c>
      <c r="J772">
        <f>C772-C409</f>
        <v>12</v>
      </c>
      <c r="K772">
        <f>D772-D409</f>
        <v>0</v>
      </c>
      <c r="L772">
        <f>E772+E409</f>
        <v>0</v>
      </c>
      <c r="M772">
        <f>F772+F409</f>
        <v>0</v>
      </c>
      <c r="N772">
        <f>G772+G409</f>
        <v>0</v>
      </c>
    </row>
    <row r="773" spans="1:14" x14ac:dyDescent="0.2">
      <c r="A773">
        <f t="shared" si="21"/>
        <v>771</v>
      </c>
      <c r="B773" s="1" t="s">
        <v>683</v>
      </c>
      <c r="C773">
        <v>79</v>
      </c>
      <c r="D773">
        <v>0</v>
      </c>
      <c r="E773">
        <v>0</v>
      </c>
      <c r="F773">
        <v>0</v>
      </c>
      <c r="G773">
        <v>0</v>
      </c>
      <c r="H773">
        <f>_xlfn.XLOOKUP(I773,$B$2:$B$940,$A$2:$A$940,65535)</f>
        <v>65535</v>
      </c>
      <c r="J773">
        <f>C773-C410</f>
        <v>12</v>
      </c>
      <c r="K773">
        <f>D773-D410</f>
        <v>0</v>
      </c>
      <c r="L773">
        <f>E773+E410</f>
        <v>0</v>
      </c>
      <c r="M773">
        <f>F773+F410</f>
        <v>0</v>
      </c>
      <c r="N773">
        <f>G773+G410</f>
        <v>0</v>
      </c>
    </row>
    <row r="774" spans="1:14" x14ac:dyDescent="0.2">
      <c r="A774">
        <f t="shared" si="21"/>
        <v>772</v>
      </c>
      <c r="B774" s="1" t="s">
        <v>684</v>
      </c>
      <c r="C774">
        <v>80</v>
      </c>
      <c r="D774">
        <v>0</v>
      </c>
      <c r="E774">
        <v>0</v>
      </c>
      <c r="F774">
        <v>0</v>
      </c>
      <c r="G774">
        <v>0</v>
      </c>
      <c r="H774">
        <f>_xlfn.XLOOKUP(I774,$B$2:$B$940,$A$2:$A$940,65535)</f>
        <v>65535</v>
      </c>
      <c r="J774">
        <f>C774-C411</f>
        <v>12</v>
      </c>
      <c r="K774">
        <f>D774-D411</f>
        <v>0</v>
      </c>
      <c r="L774">
        <f>E774+E411</f>
        <v>0</v>
      </c>
      <c r="M774">
        <f>F774+F411</f>
        <v>0</v>
      </c>
      <c r="N774">
        <f>G774+G411</f>
        <v>0</v>
      </c>
    </row>
    <row r="775" spans="1:14" x14ac:dyDescent="0.2">
      <c r="A775">
        <f t="shared" si="21"/>
        <v>773</v>
      </c>
      <c r="B775" s="1" t="s">
        <v>685</v>
      </c>
      <c r="C775">
        <v>81</v>
      </c>
      <c r="D775">
        <v>0</v>
      </c>
      <c r="E775">
        <v>0</v>
      </c>
      <c r="F775">
        <v>0</v>
      </c>
      <c r="G775">
        <v>0</v>
      </c>
      <c r="H775">
        <f>_xlfn.XLOOKUP(I775,$B$2:$B$940,$A$2:$A$940,65535)</f>
        <v>65535</v>
      </c>
      <c r="J775">
        <f>C775-C412</f>
        <v>12</v>
      </c>
      <c r="K775">
        <f>D775-D412</f>
        <v>0</v>
      </c>
      <c r="L775">
        <f>E775+E412</f>
        <v>0</v>
      </c>
      <c r="M775">
        <f>F775+F412</f>
        <v>0</v>
      </c>
      <c r="N775">
        <f>G775+G412</f>
        <v>0</v>
      </c>
    </row>
    <row r="776" spans="1:14" x14ac:dyDescent="0.2">
      <c r="A776">
        <f t="shared" si="21"/>
        <v>774</v>
      </c>
      <c r="B776" s="1" t="s">
        <v>686</v>
      </c>
      <c r="C776">
        <v>82</v>
      </c>
      <c r="D776">
        <v>0</v>
      </c>
      <c r="E776">
        <v>0</v>
      </c>
      <c r="F776">
        <v>0</v>
      </c>
      <c r="G776">
        <v>0</v>
      </c>
      <c r="H776">
        <f>_xlfn.XLOOKUP(I776,$B$2:$B$940,$A$2:$A$940,65535)</f>
        <v>65535</v>
      </c>
      <c r="J776">
        <f>C776-C413</f>
        <v>12</v>
      </c>
      <c r="K776">
        <f>D776-D413</f>
        <v>0</v>
      </c>
      <c r="L776">
        <f>E776+E413</f>
        <v>0</v>
      </c>
      <c r="M776">
        <f>F776+F413</f>
        <v>0</v>
      </c>
      <c r="N776">
        <f>G776+G413</f>
        <v>0</v>
      </c>
    </row>
    <row r="777" spans="1:14" x14ac:dyDescent="0.2">
      <c r="A777">
        <f t="shared" si="21"/>
        <v>775</v>
      </c>
      <c r="B777" s="1" t="s">
        <v>687</v>
      </c>
      <c r="C777">
        <v>83</v>
      </c>
      <c r="D777">
        <v>0</v>
      </c>
      <c r="E777">
        <v>0</v>
      </c>
      <c r="F777">
        <v>0</v>
      </c>
      <c r="G777">
        <v>0</v>
      </c>
      <c r="H777">
        <f>_xlfn.XLOOKUP(I777,$B$2:$B$940,$A$2:$A$940,65535)</f>
        <v>65535</v>
      </c>
      <c r="J777">
        <f>C777-C414</f>
        <v>12</v>
      </c>
      <c r="K777">
        <f>D777-D414</f>
        <v>0</v>
      </c>
      <c r="L777">
        <f>E777+E414</f>
        <v>0</v>
      </c>
      <c r="M777">
        <f>F777+F414</f>
        <v>0</v>
      </c>
      <c r="N777">
        <f>G777+G414</f>
        <v>0</v>
      </c>
    </row>
    <row r="778" spans="1:14" x14ac:dyDescent="0.2">
      <c r="A778">
        <f t="shared" si="21"/>
        <v>776</v>
      </c>
      <c r="B778" s="1" t="s">
        <v>688</v>
      </c>
      <c r="C778">
        <v>84</v>
      </c>
      <c r="D778">
        <v>0</v>
      </c>
      <c r="E778">
        <v>0</v>
      </c>
      <c r="F778">
        <v>0</v>
      </c>
      <c r="G778">
        <v>0</v>
      </c>
      <c r="H778">
        <f>_xlfn.XLOOKUP(I778,$B$2:$B$940,$A$2:$A$940,65535)</f>
        <v>65535</v>
      </c>
      <c r="J778">
        <f>C778-C415</f>
        <v>12</v>
      </c>
      <c r="K778">
        <f>D778-D415</f>
        <v>0</v>
      </c>
      <c r="L778">
        <f>E778+E415</f>
        <v>0</v>
      </c>
      <c r="M778">
        <f>F778+F415</f>
        <v>0</v>
      </c>
      <c r="N778">
        <f>G778+G415</f>
        <v>0</v>
      </c>
    </row>
    <row r="779" spans="1:14" x14ac:dyDescent="0.2">
      <c r="A779">
        <f t="shared" si="21"/>
        <v>777</v>
      </c>
      <c r="B779" s="1" t="s">
        <v>689</v>
      </c>
      <c r="C779">
        <v>85</v>
      </c>
      <c r="D779">
        <v>0</v>
      </c>
      <c r="E779">
        <v>0</v>
      </c>
      <c r="F779">
        <v>0</v>
      </c>
      <c r="G779">
        <v>0</v>
      </c>
      <c r="H779">
        <f>_xlfn.XLOOKUP(I779,$B$2:$B$940,$A$2:$A$940,65535)</f>
        <v>65535</v>
      </c>
      <c r="J779">
        <f>C779-C416</f>
        <v>12</v>
      </c>
      <c r="K779">
        <f>D779-D416</f>
        <v>0</v>
      </c>
      <c r="L779">
        <f>E779+E416</f>
        <v>0</v>
      </c>
      <c r="M779">
        <f>F779+F416</f>
        <v>0</v>
      </c>
      <c r="N779">
        <f>G779+G416</f>
        <v>0</v>
      </c>
    </row>
    <row r="780" spans="1:14" x14ac:dyDescent="0.2">
      <c r="A780">
        <f t="shared" ref="A780:A857" si="22">A779+1</f>
        <v>778</v>
      </c>
      <c r="B780" s="1" t="s">
        <v>690</v>
      </c>
      <c r="C780">
        <v>86</v>
      </c>
      <c r="D780">
        <v>0</v>
      </c>
      <c r="E780">
        <v>0</v>
      </c>
      <c r="F780">
        <v>0</v>
      </c>
      <c r="G780">
        <v>0</v>
      </c>
      <c r="H780">
        <f>_xlfn.XLOOKUP(I780,$B$2:$B$940,$A$2:$A$940,65535)</f>
        <v>65535</v>
      </c>
      <c r="J780">
        <f>C780-C417</f>
        <v>12</v>
      </c>
      <c r="K780">
        <f>D780-D417</f>
        <v>0</v>
      </c>
      <c r="L780">
        <f>E780+E417</f>
        <v>0</v>
      </c>
      <c r="M780">
        <f>F780+F417</f>
        <v>0</v>
      </c>
      <c r="N780">
        <f>G780+G417</f>
        <v>0</v>
      </c>
    </row>
    <row r="781" spans="1:14" x14ac:dyDescent="0.2">
      <c r="A781">
        <f t="shared" si="22"/>
        <v>779</v>
      </c>
      <c r="B781" s="1" t="s">
        <v>691</v>
      </c>
      <c r="C781">
        <v>87</v>
      </c>
      <c r="D781">
        <v>0</v>
      </c>
      <c r="E781">
        <v>0</v>
      </c>
      <c r="F781">
        <v>0</v>
      </c>
      <c r="G781">
        <v>0</v>
      </c>
      <c r="H781">
        <f>_xlfn.XLOOKUP(I781,$B$2:$B$940,$A$2:$A$940,65535)</f>
        <v>65535</v>
      </c>
      <c r="J781">
        <f>C781-C418</f>
        <v>12</v>
      </c>
      <c r="K781">
        <f>D781-D418</f>
        <v>0</v>
      </c>
      <c r="L781">
        <f>E781+E418</f>
        <v>0</v>
      </c>
      <c r="M781">
        <f>F781+F418</f>
        <v>0</v>
      </c>
      <c r="N781">
        <f>G781+G418</f>
        <v>0</v>
      </c>
    </row>
    <row r="782" spans="1:14" x14ac:dyDescent="0.2">
      <c r="A782">
        <f t="shared" si="22"/>
        <v>780</v>
      </c>
      <c r="B782" s="1" t="s">
        <v>692</v>
      </c>
      <c r="C782" s="4">
        <v>13</v>
      </c>
      <c r="D782">
        <v>0</v>
      </c>
      <c r="E782">
        <v>-10</v>
      </c>
      <c r="F782">
        <v>-4</v>
      </c>
      <c r="G782">
        <v>-2</v>
      </c>
      <c r="H782">
        <f>_xlfn.XLOOKUP(I782,$B$2:$B$940,$A$2:$A$940,65535)</f>
        <v>65535</v>
      </c>
      <c r="J782">
        <f>C782-C419</f>
        <v>8</v>
      </c>
      <c r="K782">
        <f>D782-D419</f>
        <v>0</v>
      </c>
      <c r="L782">
        <f>E782+E419</f>
        <v>0</v>
      </c>
      <c r="M782">
        <f>F782+F419</f>
        <v>0</v>
      </c>
      <c r="N782">
        <f>G782+G419</f>
        <v>0</v>
      </c>
    </row>
    <row r="783" spans="1:14" x14ac:dyDescent="0.2">
      <c r="A783">
        <f t="shared" si="22"/>
        <v>781</v>
      </c>
      <c r="B783" s="1" t="s">
        <v>693</v>
      </c>
      <c r="C783" s="4">
        <v>13</v>
      </c>
      <c r="D783">
        <v>0</v>
      </c>
      <c r="E783">
        <v>10</v>
      </c>
      <c r="F783">
        <v>4</v>
      </c>
      <c r="G783">
        <v>2</v>
      </c>
      <c r="H783">
        <f>_xlfn.XLOOKUP(I783,$B$2:$B$940,$A$2:$A$940,65535)</f>
        <v>65535</v>
      </c>
      <c r="J783">
        <f>C783-C420</f>
        <v>8</v>
      </c>
      <c r="K783">
        <f>D783-D420</f>
        <v>0</v>
      </c>
      <c r="L783">
        <f>E783+E420</f>
        <v>0</v>
      </c>
      <c r="M783">
        <f>F783+F420</f>
        <v>0</v>
      </c>
      <c r="N783">
        <f>G783+G420</f>
        <v>0</v>
      </c>
    </row>
    <row r="784" spans="1:14" x14ac:dyDescent="0.2">
      <c r="A784">
        <f t="shared" si="22"/>
        <v>782</v>
      </c>
      <c r="B784" s="1" t="s">
        <v>918</v>
      </c>
      <c r="C784">
        <v>108</v>
      </c>
      <c r="D784">
        <v>0</v>
      </c>
      <c r="E784">
        <v>0</v>
      </c>
      <c r="F784">
        <v>0</v>
      </c>
      <c r="G784">
        <v>0</v>
      </c>
      <c r="H784">
        <f>_xlfn.XLOOKUP(I784,$B$2:$B$940,$A$2:$A$940,65535)</f>
        <v>65535</v>
      </c>
      <c r="J784">
        <f>C784-C421</f>
        <v>8</v>
      </c>
      <c r="K784">
        <f>D784-D421</f>
        <v>0</v>
      </c>
      <c r="L784">
        <f>E784+E421</f>
        <v>0</v>
      </c>
      <c r="M784">
        <f>F784+F421</f>
        <v>0</v>
      </c>
      <c r="N784">
        <f>G784+G421</f>
        <v>0</v>
      </c>
    </row>
    <row r="785" spans="1:14" x14ac:dyDescent="0.2">
      <c r="A785">
        <f t="shared" si="22"/>
        <v>783</v>
      </c>
      <c r="B785" s="1" t="s">
        <v>919</v>
      </c>
      <c r="C785">
        <v>109</v>
      </c>
      <c r="D785">
        <v>0</v>
      </c>
      <c r="E785">
        <v>0</v>
      </c>
      <c r="F785">
        <v>0</v>
      </c>
      <c r="G785">
        <v>0</v>
      </c>
      <c r="H785">
        <f>_xlfn.XLOOKUP(I785,$B$2:$B$940,$A$2:$A$940,65535)</f>
        <v>65535</v>
      </c>
      <c r="J785">
        <f>C785-C422</f>
        <v>8</v>
      </c>
      <c r="K785">
        <f>D785-D422</f>
        <v>0</v>
      </c>
      <c r="L785">
        <f>E785+E422</f>
        <v>0</v>
      </c>
      <c r="M785">
        <f>F785+F422</f>
        <v>0</v>
      </c>
      <c r="N785">
        <f>G785+G422</f>
        <v>0</v>
      </c>
    </row>
    <row r="786" spans="1:14" x14ac:dyDescent="0.2">
      <c r="A786">
        <f t="shared" si="22"/>
        <v>784</v>
      </c>
      <c r="B786" s="1" t="s">
        <v>920</v>
      </c>
      <c r="C786">
        <v>110</v>
      </c>
      <c r="D786">
        <v>0</v>
      </c>
      <c r="E786">
        <v>0</v>
      </c>
      <c r="F786">
        <v>0</v>
      </c>
      <c r="G786">
        <v>0</v>
      </c>
      <c r="H786">
        <f>_xlfn.XLOOKUP(I786,$B$2:$B$940,$A$2:$A$940,65535)</f>
        <v>65535</v>
      </c>
      <c r="J786">
        <f>C786-C423</f>
        <v>8</v>
      </c>
      <c r="K786">
        <f>D786-D423</f>
        <v>0</v>
      </c>
      <c r="L786">
        <f>E786+E423</f>
        <v>0</v>
      </c>
      <c r="M786">
        <f>F786+F423</f>
        <v>0</v>
      </c>
      <c r="N786">
        <f>G786+G423</f>
        <v>0</v>
      </c>
    </row>
    <row r="787" spans="1:14" x14ac:dyDescent="0.2">
      <c r="A787">
        <f t="shared" si="22"/>
        <v>785</v>
      </c>
      <c r="B787" s="1" t="s">
        <v>921</v>
      </c>
      <c r="C787">
        <v>111</v>
      </c>
      <c r="D787">
        <v>0</v>
      </c>
      <c r="E787">
        <v>0</v>
      </c>
      <c r="F787">
        <v>0</v>
      </c>
      <c r="G787">
        <v>0</v>
      </c>
      <c r="H787">
        <f>_xlfn.XLOOKUP(I787,$B$2:$B$940,$A$2:$A$940,65535)</f>
        <v>65535</v>
      </c>
      <c r="J787">
        <f>C787-C424</f>
        <v>8</v>
      </c>
      <c r="K787">
        <f>D787-D424</f>
        <v>0</v>
      </c>
      <c r="L787">
        <f>E787+E424</f>
        <v>0</v>
      </c>
      <c r="M787">
        <f>F787+F424</f>
        <v>0</v>
      </c>
      <c r="N787">
        <f>G787+G424</f>
        <v>0</v>
      </c>
    </row>
    <row r="788" spans="1:14" x14ac:dyDescent="0.2">
      <c r="A788">
        <f t="shared" si="22"/>
        <v>786</v>
      </c>
      <c r="B788" s="1" t="s">
        <v>922</v>
      </c>
      <c r="C788">
        <v>104</v>
      </c>
      <c r="D788">
        <v>0</v>
      </c>
      <c r="E788">
        <v>0</v>
      </c>
      <c r="F788">
        <v>0</v>
      </c>
      <c r="G788">
        <v>0</v>
      </c>
      <c r="H788">
        <f>_xlfn.XLOOKUP(I788,$B$2:$B$940,$A$2:$A$940,65535)</f>
        <v>65535</v>
      </c>
      <c r="J788">
        <f>C788-C425</f>
        <v>8</v>
      </c>
      <c r="K788">
        <f>D788-D425</f>
        <v>0</v>
      </c>
      <c r="L788">
        <f>E788+E425</f>
        <v>0</v>
      </c>
      <c r="M788">
        <f>F788+F425</f>
        <v>0</v>
      </c>
      <c r="N788">
        <f>G788+G425</f>
        <v>0</v>
      </c>
    </row>
    <row r="789" spans="1:14" x14ac:dyDescent="0.2">
      <c r="A789">
        <f t="shared" si="22"/>
        <v>787</v>
      </c>
      <c r="B789" s="1" t="s">
        <v>923</v>
      </c>
      <c r="C789">
        <v>105</v>
      </c>
      <c r="D789">
        <v>0</v>
      </c>
      <c r="E789">
        <v>0</v>
      </c>
      <c r="F789">
        <v>0</v>
      </c>
      <c r="G789">
        <v>0</v>
      </c>
      <c r="H789">
        <f>_xlfn.XLOOKUP(I789,$B$2:$B$940,$A$2:$A$940,65535)</f>
        <v>65535</v>
      </c>
      <c r="J789">
        <f>C789-C426</f>
        <v>8</v>
      </c>
      <c r="K789">
        <f>D789-D426</f>
        <v>0</v>
      </c>
      <c r="L789">
        <f>E789+E426</f>
        <v>0</v>
      </c>
      <c r="M789">
        <f>F789+F426</f>
        <v>0</v>
      </c>
      <c r="N789">
        <f>G789+G426</f>
        <v>0</v>
      </c>
    </row>
    <row r="790" spans="1:14" x14ac:dyDescent="0.2">
      <c r="A790">
        <f t="shared" si="22"/>
        <v>788</v>
      </c>
      <c r="B790" s="1" t="s">
        <v>924</v>
      </c>
      <c r="C790">
        <v>106</v>
      </c>
      <c r="D790">
        <v>0</v>
      </c>
      <c r="E790">
        <v>0</v>
      </c>
      <c r="F790">
        <v>0</v>
      </c>
      <c r="G790">
        <v>0</v>
      </c>
      <c r="H790">
        <f>_xlfn.XLOOKUP(I790,$B$2:$B$940,$A$2:$A$940,65535)</f>
        <v>65535</v>
      </c>
      <c r="J790">
        <f>C790-C427</f>
        <v>8</v>
      </c>
      <c r="K790">
        <f>D790-D427</f>
        <v>0</v>
      </c>
      <c r="L790">
        <f>E790+E427</f>
        <v>0</v>
      </c>
      <c r="M790">
        <f>F790+F427</f>
        <v>0</v>
      </c>
      <c r="N790">
        <f>G790+G427</f>
        <v>0</v>
      </c>
    </row>
    <row r="791" spans="1:14" x14ac:dyDescent="0.2">
      <c r="A791">
        <f t="shared" si="22"/>
        <v>789</v>
      </c>
      <c r="B791" s="1" t="s">
        <v>925</v>
      </c>
      <c r="C791">
        <v>107</v>
      </c>
      <c r="D791">
        <v>0</v>
      </c>
      <c r="E791">
        <v>0</v>
      </c>
      <c r="F791">
        <v>0</v>
      </c>
      <c r="G791">
        <v>0</v>
      </c>
      <c r="H791">
        <f>_xlfn.XLOOKUP(I791,$B$2:$B$940,$A$2:$A$940,65535)</f>
        <v>65535</v>
      </c>
      <c r="J791">
        <f>C791-C428</f>
        <v>8</v>
      </c>
      <c r="K791">
        <f>D791-D428</f>
        <v>0</v>
      </c>
      <c r="L791">
        <f>E791+E428</f>
        <v>0</v>
      </c>
      <c r="M791">
        <f>F791+F428</f>
        <v>0</v>
      </c>
      <c r="N791">
        <f>G791+G428</f>
        <v>0</v>
      </c>
    </row>
    <row r="792" spans="1:14" x14ac:dyDescent="0.2">
      <c r="A792">
        <f t="shared" si="22"/>
        <v>790</v>
      </c>
      <c r="B792" s="1" t="s">
        <v>650</v>
      </c>
      <c r="C792">
        <v>28</v>
      </c>
      <c r="D792">
        <v>0</v>
      </c>
      <c r="E792">
        <v>0</v>
      </c>
      <c r="F792">
        <v>0</v>
      </c>
      <c r="G792">
        <v>0</v>
      </c>
      <c r="H792">
        <f>_xlfn.XLOOKUP(I792,$B$2:$B$940,$A$2:$A$940,65535)</f>
        <v>65535</v>
      </c>
      <c r="J792">
        <f>C792-C429</f>
        <v>8</v>
      </c>
      <c r="K792">
        <f>D792-D429</f>
        <v>0</v>
      </c>
      <c r="L792">
        <f>E792+E429</f>
        <v>0</v>
      </c>
      <c r="M792">
        <f>F792+F429</f>
        <v>0</v>
      </c>
      <c r="N792">
        <f>G792+G429</f>
        <v>0</v>
      </c>
    </row>
    <row r="793" spans="1:14" x14ac:dyDescent="0.2">
      <c r="A793">
        <f t="shared" si="22"/>
        <v>791</v>
      </c>
      <c r="B793" s="1" t="s">
        <v>653</v>
      </c>
      <c r="C793">
        <v>29</v>
      </c>
      <c r="D793">
        <v>0</v>
      </c>
      <c r="E793">
        <v>0</v>
      </c>
      <c r="F793">
        <v>0</v>
      </c>
      <c r="G793">
        <v>0</v>
      </c>
      <c r="H793">
        <f>_xlfn.XLOOKUP(I793,$B$2:$B$940,$A$2:$A$940,65535)</f>
        <v>65535</v>
      </c>
      <c r="J793">
        <f>C793-C430</f>
        <v>8</v>
      </c>
      <c r="K793">
        <f>D793-D430</f>
        <v>0</v>
      </c>
      <c r="L793">
        <f>E793+E430</f>
        <v>0</v>
      </c>
      <c r="M793">
        <f>F793+F430</f>
        <v>0</v>
      </c>
      <c r="N793">
        <f>G793+G430</f>
        <v>0</v>
      </c>
    </row>
    <row r="794" spans="1:14" x14ac:dyDescent="0.2">
      <c r="A794">
        <f t="shared" si="22"/>
        <v>792</v>
      </c>
      <c r="B794" s="1" t="s">
        <v>652</v>
      </c>
      <c r="C794">
        <v>30</v>
      </c>
      <c r="D794">
        <v>0</v>
      </c>
      <c r="E794">
        <v>0</v>
      </c>
      <c r="F794">
        <v>0</v>
      </c>
      <c r="G794">
        <v>0</v>
      </c>
      <c r="H794">
        <f>_xlfn.XLOOKUP(I794,$B$2:$B$940,$A$2:$A$940,65535)</f>
        <v>65535</v>
      </c>
      <c r="J794">
        <f>C794-C431</f>
        <v>8</v>
      </c>
      <c r="K794">
        <f>D794-D431</f>
        <v>0</v>
      </c>
      <c r="L794">
        <f>E794+E431</f>
        <v>0</v>
      </c>
      <c r="M794">
        <f>F794+F431</f>
        <v>0</v>
      </c>
      <c r="N794">
        <f>G794+G431</f>
        <v>0</v>
      </c>
    </row>
    <row r="795" spans="1:14" x14ac:dyDescent="0.2">
      <c r="A795">
        <f t="shared" si="22"/>
        <v>793</v>
      </c>
      <c r="B795" s="1" t="s">
        <v>651</v>
      </c>
      <c r="C795">
        <v>31</v>
      </c>
      <c r="D795">
        <v>0</v>
      </c>
      <c r="E795">
        <v>0</v>
      </c>
      <c r="F795">
        <v>0</v>
      </c>
      <c r="G795">
        <v>0</v>
      </c>
      <c r="H795">
        <f>_xlfn.XLOOKUP(I795,$B$2:$B$940,$A$2:$A$940,65535)</f>
        <v>65535</v>
      </c>
      <c r="J795">
        <f>C795-C432</f>
        <v>8</v>
      </c>
      <c r="K795">
        <f>D795-D432</f>
        <v>0</v>
      </c>
      <c r="L795">
        <f>E795+E432</f>
        <v>0</v>
      </c>
      <c r="M795">
        <f>F795+F432</f>
        <v>0</v>
      </c>
      <c r="N795">
        <f>G795+G432</f>
        <v>0</v>
      </c>
    </row>
    <row r="796" spans="1:14" x14ac:dyDescent="0.2">
      <c r="A796">
        <f t="shared" si="22"/>
        <v>794</v>
      </c>
      <c r="B796" s="1" t="s">
        <v>819</v>
      </c>
      <c r="C796">
        <v>116</v>
      </c>
      <c r="D796">
        <v>0</v>
      </c>
      <c r="E796">
        <v>0</v>
      </c>
      <c r="F796">
        <v>0</v>
      </c>
      <c r="G796">
        <v>0</v>
      </c>
      <c r="H796">
        <f>_xlfn.XLOOKUP(I796,$B$2:$B$940,$A$2:$A$940,65535)</f>
        <v>65535</v>
      </c>
      <c r="J796">
        <f>C796-C433</f>
        <v>4</v>
      </c>
      <c r="K796">
        <f>D796-D433</f>
        <v>0</v>
      </c>
      <c r="L796">
        <f>E796+E433</f>
        <v>0</v>
      </c>
      <c r="M796">
        <f>F796+F433</f>
        <v>0</v>
      </c>
      <c r="N796">
        <f>G796+G433</f>
        <v>0</v>
      </c>
    </row>
    <row r="797" spans="1:14" x14ac:dyDescent="0.2">
      <c r="A797">
        <f t="shared" si="22"/>
        <v>795</v>
      </c>
      <c r="B797" s="1" t="s">
        <v>820</v>
      </c>
      <c r="C797">
        <v>117</v>
      </c>
      <c r="D797">
        <v>0</v>
      </c>
      <c r="E797">
        <v>0</v>
      </c>
      <c r="F797">
        <v>0</v>
      </c>
      <c r="G797">
        <v>0</v>
      </c>
      <c r="H797">
        <f>_xlfn.XLOOKUP(I797,$B$2:$B$940,$A$2:$A$940,65535)</f>
        <v>65535</v>
      </c>
      <c r="J797">
        <f>C797-C434</f>
        <v>4</v>
      </c>
      <c r="K797">
        <f>D797-D434</f>
        <v>0</v>
      </c>
      <c r="L797">
        <f>E797+E434</f>
        <v>0</v>
      </c>
      <c r="M797">
        <f>F797+F434</f>
        <v>0</v>
      </c>
      <c r="N797">
        <f>G797+G434</f>
        <v>0</v>
      </c>
    </row>
    <row r="798" spans="1:14" x14ac:dyDescent="0.2">
      <c r="A798">
        <f t="shared" si="22"/>
        <v>796</v>
      </c>
      <c r="B798" s="1" t="s">
        <v>821</v>
      </c>
      <c r="C798">
        <v>118</v>
      </c>
      <c r="D798">
        <v>0</v>
      </c>
      <c r="E798">
        <v>0</v>
      </c>
      <c r="F798">
        <v>0</v>
      </c>
      <c r="G798">
        <v>0</v>
      </c>
      <c r="H798">
        <f>_xlfn.XLOOKUP(I798,$B$2:$B$940,$A$2:$A$940,65535)</f>
        <v>65535</v>
      </c>
      <c r="J798">
        <f>C798-C435</f>
        <v>4</v>
      </c>
      <c r="K798">
        <f>D798-D435</f>
        <v>0</v>
      </c>
      <c r="L798">
        <f>E798+E435</f>
        <v>0</v>
      </c>
      <c r="M798">
        <f>F798+F435</f>
        <v>0</v>
      </c>
      <c r="N798">
        <f>G798+G435</f>
        <v>0</v>
      </c>
    </row>
    <row r="799" spans="1:14" x14ac:dyDescent="0.2">
      <c r="A799">
        <f t="shared" si="22"/>
        <v>797</v>
      </c>
      <c r="B799" s="1" t="s">
        <v>822</v>
      </c>
      <c r="C799">
        <v>119</v>
      </c>
      <c r="D799">
        <v>0</v>
      </c>
      <c r="E799">
        <v>0</v>
      </c>
      <c r="F799">
        <v>0</v>
      </c>
      <c r="G799">
        <v>0</v>
      </c>
      <c r="H799">
        <f>_xlfn.XLOOKUP(I799,$B$2:$B$940,$A$2:$A$940,65535)</f>
        <v>65535</v>
      </c>
      <c r="J799">
        <f>C799-C436</f>
        <v>4</v>
      </c>
      <c r="K799">
        <f>D799-D436</f>
        <v>0</v>
      </c>
      <c r="L799">
        <f>E799+E436</f>
        <v>0</v>
      </c>
      <c r="M799">
        <f>F799+F436</f>
        <v>0</v>
      </c>
      <c r="N799">
        <f>G799+G436</f>
        <v>0</v>
      </c>
    </row>
    <row r="800" spans="1:14" x14ac:dyDescent="0.2">
      <c r="A800">
        <f t="shared" si="22"/>
        <v>798</v>
      </c>
      <c r="B800" s="1" t="s">
        <v>823</v>
      </c>
      <c r="C800">
        <v>28</v>
      </c>
      <c r="D800">
        <v>0</v>
      </c>
      <c r="E800">
        <v>0</v>
      </c>
      <c r="F800">
        <v>0</v>
      </c>
      <c r="G800">
        <v>0</v>
      </c>
      <c r="H800">
        <f>_xlfn.XLOOKUP(I800,$B$2:$B$940,$A$2:$A$940,65535)</f>
        <v>65535</v>
      </c>
      <c r="J800">
        <f>C800-C437</f>
        <v>8</v>
      </c>
      <c r="K800">
        <f>D800-D437</f>
        <v>0</v>
      </c>
      <c r="L800">
        <f>E800+E437</f>
        <v>0</v>
      </c>
      <c r="M800">
        <f>F800+F437</f>
        <v>0</v>
      </c>
      <c r="N800">
        <f>G800+G437</f>
        <v>0</v>
      </c>
    </row>
    <row r="801" spans="1:14" x14ac:dyDescent="0.2">
      <c r="A801">
        <f t="shared" si="22"/>
        <v>799</v>
      </c>
      <c r="B801" s="1" t="s">
        <v>824</v>
      </c>
      <c r="C801">
        <v>29</v>
      </c>
      <c r="D801">
        <v>0</v>
      </c>
      <c r="E801">
        <v>0</v>
      </c>
      <c r="F801">
        <v>0</v>
      </c>
      <c r="G801">
        <v>0</v>
      </c>
      <c r="H801">
        <f>_xlfn.XLOOKUP(I801,$B$2:$B$940,$A$2:$A$940,65535)</f>
        <v>65535</v>
      </c>
      <c r="J801">
        <f>C801-C438</f>
        <v>8</v>
      </c>
      <c r="K801">
        <f>D801-D438</f>
        <v>0</v>
      </c>
      <c r="L801">
        <f>E801+E438</f>
        <v>0</v>
      </c>
      <c r="M801">
        <f>F801+F438</f>
        <v>0</v>
      </c>
      <c r="N801">
        <f>G801+G438</f>
        <v>0</v>
      </c>
    </row>
    <row r="802" spans="1:14" x14ac:dyDescent="0.2">
      <c r="A802">
        <f t="shared" si="22"/>
        <v>800</v>
      </c>
      <c r="B802" s="1" t="s">
        <v>825</v>
      </c>
      <c r="C802">
        <v>30</v>
      </c>
      <c r="D802">
        <v>0</v>
      </c>
      <c r="E802">
        <v>0</v>
      </c>
      <c r="F802">
        <v>0</v>
      </c>
      <c r="G802">
        <v>0</v>
      </c>
      <c r="H802">
        <f>_xlfn.XLOOKUP(I802,$B$2:$B$940,$A$2:$A$940,65535)</f>
        <v>65535</v>
      </c>
      <c r="J802">
        <f>C802-C439</f>
        <v>8</v>
      </c>
      <c r="K802">
        <f>D802-D439</f>
        <v>0</v>
      </c>
      <c r="L802">
        <f>E802+E439</f>
        <v>0</v>
      </c>
      <c r="M802">
        <f>F802+F439</f>
        <v>0</v>
      </c>
      <c r="N802">
        <f>G802+G439</f>
        <v>0</v>
      </c>
    </row>
    <row r="803" spans="1:14" x14ac:dyDescent="0.2">
      <c r="A803">
        <f t="shared" si="22"/>
        <v>801</v>
      </c>
      <c r="B803" s="1" t="s">
        <v>826</v>
      </c>
      <c r="C803">
        <v>31</v>
      </c>
      <c r="D803">
        <v>0</v>
      </c>
      <c r="E803">
        <v>0</v>
      </c>
      <c r="F803">
        <v>0</v>
      </c>
      <c r="G803">
        <v>0</v>
      </c>
      <c r="H803">
        <f>_xlfn.XLOOKUP(I803,$B$2:$B$940,$A$2:$A$940,65535)</f>
        <v>65535</v>
      </c>
      <c r="J803">
        <f>C803-C440</f>
        <v>8</v>
      </c>
      <c r="K803">
        <f>D803-D440</f>
        <v>0</v>
      </c>
      <c r="L803">
        <f>E803+E440</f>
        <v>0</v>
      </c>
      <c r="M803">
        <f>F803+F440</f>
        <v>0</v>
      </c>
      <c r="N803">
        <f>G803+G440</f>
        <v>0</v>
      </c>
    </row>
    <row r="804" spans="1:14" x14ac:dyDescent="0.2">
      <c r="A804">
        <f t="shared" si="22"/>
        <v>802</v>
      </c>
      <c r="B804" s="1" t="s">
        <v>986</v>
      </c>
      <c r="C804">
        <v>135</v>
      </c>
      <c r="D804">
        <v>-2</v>
      </c>
      <c r="E804">
        <v>0</v>
      </c>
      <c r="F804">
        <v>0</v>
      </c>
      <c r="G804">
        <v>0</v>
      </c>
      <c r="H804">
        <f>_xlfn.XLOOKUP(I804,$B$2:$B$940,$A$2:$A$940,65535)</f>
        <v>65535</v>
      </c>
      <c r="J804">
        <f>C804-C1174</f>
        <v>135</v>
      </c>
      <c r="K804">
        <f>D804-D1174</f>
        <v>-2</v>
      </c>
      <c r="L804">
        <f>E804+E1174</f>
        <v>0</v>
      </c>
      <c r="M804">
        <f>F804+F1174</f>
        <v>0</v>
      </c>
      <c r="N804">
        <f>G804+G1174</f>
        <v>0</v>
      </c>
    </row>
    <row r="805" spans="1:14" x14ac:dyDescent="0.2">
      <c r="A805">
        <f t="shared" si="22"/>
        <v>803</v>
      </c>
      <c r="B805" s="1" t="s">
        <v>985</v>
      </c>
      <c r="C805">
        <v>136</v>
      </c>
      <c r="D805">
        <v>-2</v>
      </c>
      <c r="E805">
        <v>0</v>
      </c>
      <c r="F805">
        <v>0</v>
      </c>
      <c r="G805">
        <v>0</v>
      </c>
      <c r="H805">
        <f>_xlfn.XLOOKUP(I805,$B$2:$B$940,$A$2:$A$940,65535)</f>
        <v>65535</v>
      </c>
      <c r="J805">
        <f>C805-C1175</f>
        <v>136</v>
      </c>
      <c r="K805">
        <f>D805-D1175</f>
        <v>-2</v>
      </c>
      <c r="L805">
        <f>E805+E1175</f>
        <v>0</v>
      </c>
      <c r="M805">
        <f>F805+F1175</f>
        <v>0</v>
      </c>
      <c r="N805">
        <f>G805+G1175</f>
        <v>0</v>
      </c>
    </row>
    <row r="806" spans="1:14" x14ac:dyDescent="0.2">
      <c r="A806">
        <f t="shared" si="22"/>
        <v>804</v>
      </c>
      <c r="B806" s="1" t="s">
        <v>987</v>
      </c>
      <c r="C806">
        <v>137</v>
      </c>
      <c r="D806">
        <v>-2</v>
      </c>
      <c r="E806">
        <v>0</v>
      </c>
      <c r="F806">
        <v>0</v>
      </c>
      <c r="G806">
        <v>0</v>
      </c>
      <c r="H806">
        <f>_xlfn.XLOOKUP(I806,$B$2:$B$940,$A$2:$A$940,65535)</f>
        <v>65535</v>
      </c>
      <c r="J806">
        <f>C806-C1174</f>
        <v>137</v>
      </c>
      <c r="K806">
        <f>D806-D1174</f>
        <v>-2</v>
      </c>
      <c r="L806">
        <f>E806+E1174</f>
        <v>0</v>
      </c>
      <c r="M806">
        <f>F806+F1174</f>
        <v>0</v>
      </c>
      <c r="N806">
        <f>G806+G1174</f>
        <v>0</v>
      </c>
    </row>
    <row r="807" spans="1:14" x14ac:dyDescent="0.2">
      <c r="A807">
        <f t="shared" si="22"/>
        <v>805</v>
      </c>
      <c r="B807" s="1" t="s">
        <v>988</v>
      </c>
      <c r="C807">
        <v>138</v>
      </c>
      <c r="D807">
        <v>-2</v>
      </c>
      <c r="E807">
        <v>0</v>
      </c>
      <c r="F807">
        <v>0</v>
      </c>
      <c r="G807">
        <v>0</v>
      </c>
      <c r="H807">
        <f>_xlfn.XLOOKUP(I807,$B$2:$B$940,$A$2:$A$940,65535)</f>
        <v>65535</v>
      </c>
      <c r="J807">
        <f>C807-C1175</f>
        <v>138</v>
      </c>
      <c r="K807">
        <f>D807-D1175</f>
        <v>-2</v>
      </c>
      <c r="L807">
        <f>E807+E1175</f>
        <v>0</v>
      </c>
      <c r="M807">
        <f>F807+F1175</f>
        <v>0</v>
      </c>
      <c r="N807">
        <f>G807+G1175</f>
        <v>0</v>
      </c>
    </row>
    <row r="808" spans="1:14" x14ac:dyDescent="0.2">
      <c r="A808">
        <f t="shared" si="22"/>
        <v>806</v>
      </c>
      <c r="B808" s="1" t="s">
        <v>989</v>
      </c>
      <c r="C808">
        <v>139</v>
      </c>
      <c r="D808">
        <v>-2</v>
      </c>
      <c r="E808">
        <v>0</v>
      </c>
      <c r="F808">
        <v>0</v>
      </c>
      <c r="G808">
        <v>0</v>
      </c>
      <c r="H808">
        <f>_xlfn.XLOOKUP(I808,$B$2:$B$940,$A$2:$A$940,65535)</f>
        <v>65535</v>
      </c>
      <c r="J808">
        <f>C808-C1176</f>
        <v>139</v>
      </c>
      <c r="K808">
        <f>D808-D1176</f>
        <v>-2</v>
      </c>
      <c r="L808">
        <f>E808+E1176</f>
        <v>0</v>
      </c>
      <c r="M808">
        <f>F808+F1176</f>
        <v>0</v>
      </c>
      <c r="N808">
        <f>G808+G1176</f>
        <v>0</v>
      </c>
    </row>
    <row r="809" spans="1:14" x14ac:dyDescent="0.2">
      <c r="A809">
        <f t="shared" si="22"/>
        <v>807</v>
      </c>
      <c r="B809" s="1" t="s">
        <v>990</v>
      </c>
      <c r="C809">
        <v>140</v>
      </c>
      <c r="D809">
        <v>0</v>
      </c>
      <c r="E809">
        <v>0</v>
      </c>
      <c r="F809">
        <v>0</v>
      </c>
      <c r="G809">
        <v>0</v>
      </c>
      <c r="H809">
        <f>_xlfn.XLOOKUP(I809,$B$2:$B$940,$A$2:$A$940,65535)</f>
        <v>65535</v>
      </c>
      <c r="J809">
        <f>C809-C1176</f>
        <v>140</v>
      </c>
      <c r="K809">
        <f>D809-D1176</f>
        <v>0</v>
      </c>
      <c r="L809">
        <f>E809+E1176</f>
        <v>0</v>
      </c>
      <c r="M809">
        <f>F809+F1176</f>
        <v>0</v>
      </c>
      <c r="N809">
        <f>G809+G1176</f>
        <v>0</v>
      </c>
    </row>
    <row r="810" spans="1:14" x14ac:dyDescent="0.2">
      <c r="A810">
        <f t="shared" si="22"/>
        <v>808</v>
      </c>
      <c r="B810" s="1" t="s">
        <v>991</v>
      </c>
      <c r="C810">
        <v>141</v>
      </c>
      <c r="D810">
        <v>0</v>
      </c>
      <c r="E810">
        <v>0</v>
      </c>
      <c r="F810">
        <v>0</v>
      </c>
      <c r="G810">
        <v>0</v>
      </c>
      <c r="H810">
        <f>_xlfn.XLOOKUP(I810,$B$2:$B$940,$A$2:$A$940,65535)</f>
        <v>65535</v>
      </c>
      <c r="J810">
        <f>C810-C1177</f>
        <v>141</v>
      </c>
      <c r="K810">
        <f>D810-D1177</f>
        <v>0</v>
      </c>
      <c r="L810">
        <f>E810+E1177</f>
        <v>0</v>
      </c>
      <c r="M810">
        <f>F810+F1177</f>
        <v>0</v>
      </c>
      <c r="N810">
        <f>G810+G1177</f>
        <v>0</v>
      </c>
    </row>
    <row r="811" spans="1:14" x14ac:dyDescent="0.2">
      <c r="A811">
        <f t="shared" si="22"/>
        <v>809</v>
      </c>
      <c r="B811" s="1" t="s">
        <v>999</v>
      </c>
      <c r="C811">
        <v>135</v>
      </c>
      <c r="D811">
        <v>-2</v>
      </c>
      <c r="E811" s="10">
        <v>5</v>
      </c>
      <c r="F811" s="9">
        <v>2</v>
      </c>
      <c r="G811" s="10">
        <v>1</v>
      </c>
      <c r="H811">
        <f>_xlfn.XLOOKUP(I811,$B$2:$B$940,$A$2:$A$940,65535)</f>
        <v>65535</v>
      </c>
      <c r="J811">
        <f>C811-C1188</f>
        <v>135</v>
      </c>
      <c r="K811">
        <f>D811-D1188</f>
        <v>-2</v>
      </c>
      <c r="L811">
        <f>E811+E1188</f>
        <v>5</v>
      </c>
      <c r="M811">
        <f>F811+F1188</f>
        <v>2</v>
      </c>
      <c r="N811">
        <f>G811+G1188</f>
        <v>1</v>
      </c>
    </row>
    <row r="812" spans="1:14" x14ac:dyDescent="0.2">
      <c r="A812">
        <f t="shared" si="22"/>
        <v>810</v>
      </c>
      <c r="B812" s="1" t="s">
        <v>1000</v>
      </c>
      <c r="C812">
        <v>136</v>
      </c>
      <c r="D812">
        <v>-2</v>
      </c>
      <c r="E812">
        <v>2</v>
      </c>
      <c r="F812">
        <v>1</v>
      </c>
      <c r="G812">
        <v>1</v>
      </c>
      <c r="H812">
        <f>_xlfn.XLOOKUP(I812,$B$2:$B$940,$A$2:$A$940,65535)</f>
        <v>65535</v>
      </c>
      <c r="J812">
        <f>C812-C1189</f>
        <v>136</v>
      </c>
      <c r="K812">
        <f>D812-D1189</f>
        <v>-2</v>
      </c>
      <c r="L812">
        <f>E812+E1189</f>
        <v>2</v>
      </c>
      <c r="M812">
        <f>F812+F1189</f>
        <v>1</v>
      </c>
      <c r="N812">
        <f>G812+G1189</f>
        <v>1</v>
      </c>
    </row>
    <row r="813" spans="1:14" x14ac:dyDescent="0.2">
      <c r="A813">
        <f t="shared" si="22"/>
        <v>811</v>
      </c>
      <c r="B813" s="1" t="s">
        <v>1001</v>
      </c>
      <c r="C813">
        <v>137</v>
      </c>
      <c r="D813">
        <v>-2</v>
      </c>
      <c r="E813">
        <v>2</v>
      </c>
      <c r="F813">
        <v>0</v>
      </c>
      <c r="G813">
        <v>0</v>
      </c>
      <c r="H813">
        <f>_xlfn.XLOOKUP(I813,$B$2:$B$940,$A$2:$A$940,65535)</f>
        <v>65535</v>
      </c>
      <c r="J813">
        <f>C813-C1188</f>
        <v>137</v>
      </c>
      <c r="K813">
        <f>D813-D1188</f>
        <v>-2</v>
      </c>
      <c r="L813">
        <f>E813+E1188</f>
        <v>2</v>
      </c>
      <c r="M813">
        <f>F813+F1188</f>
        <v>0</v>
      </c>
      <c r="N813">
        <f>G813+G1188</f>
        <v>0</v>
      </c>
    </row>
    <row r="814" spans="1:14" x14ac:dyDescent="0.2">
      <c r="A814">
        <f t="shared" si="22"/>
        <v>812</v>
      </c>
      <c r="B814" s="1" t="s">
        <v>1002</v>
      </c>
      <c r="C814">
        <v>138</v>
      </c>
      <c r="D814">
        <v>-2</v>
      </c>
      <c r="E814">
        <v>2</v>
      </c>
      <c r="F814">
        <v>1</v>
      </c>
      <c r="G814">
        <v>1</v>
      </c>
      <c r="H814">
        <f>_xlfn.XLOOKUP(I814,$B$2:$B$940,$A$2:$A$940,65535)</f>
        <v>65535</v>
      </c>
      <c r="J814">
        <f>C814-C1189</f>
        <v>138</v>
      </c>
      <c r="K814">
        <f>D814-D1189</f>
        <v>-2</v>
      </c>
      <c r="L814">
        <f>E814+E1189</f>
        <v>2</v>
      </c>
      <c r="M814">
        <f>F814+F1189</f>
        <v>1</v>
      </c>
      <c r="N814">
        <f>G814+G1189</f>
        <v>1</v>
      </c>
    </row>
    <row r="815" spans="1:14" x14ac:dyDescent="0.2">
      <c r="A815">
        <f t="shared" si="22"/>
        <v>813</v>
      </c>
      <c r="B815" s="1" t="s">
        <v>1003</v>
      </c>
      <c r="C815">
        <v>139</v>
      </c>
      <c r="D815">
        <v>-2</v>
      </c>
      <c r="E815">
        <v>2</v>
      </c>
      <c r="F815">
        <v>0</v>
      </c>
      <c r="G815">
        <v>0</v>
      </c>
      <c r="H815">
        <f>_xlfn.XLOOKUP(I815,$B$2:$B$940,$A$2:$A$940,65535)</f>
        <v>65535</v>
      </c>
      <c r="J815">
        <f>C815-C1190</f>
        <v>139</v>
      </c>
      <c r="K815">
        <f>D815-D1190</f>
        <v>-2</v>
      </c>
      <c r="L815">
        <f>E815+E1190</f>
        <v>2</v>
      </c>
      <c r="M815">
        <f>F815+F1190</f>
        <v>0</v>
      </c>
      <c r="N815">
        <f>G815+G1190</f>
        <v>0</v>
      </c>
    </row>
    <row r="816" spans="1:14" x14ac:dyDescent="0.2">
      <c r="A816">
        <f t="shared" si="22"/>
        <v>814</v>
      </c>
      <c r="B816" s="1" t="s">
        <v>1004</v>
      </c>
      <c r="C816">
        <v>140</v>
      </c>
      <c r="D816">
        <v>0</v>
      </c>
      <c r="E816">
        <v>2</v>
      </c>
      <c r="F816">
        <v>1</v>
      </c>
      <c r="G816">
        <v>1</v>
      </c>
      <c r="H816">
        <f>_xlfn.XLOOKUP(I816,$B$2:$B$940,$A$2:$A$940,65535)</f>
        <v>65535</v>
      </c>
      <c r="J816">
        <f>C816-C1190</f>
        <v>140</v>
      </c>
      <c r="K816">
        <f>D816-D1190</f>
        <v>0</v>
      </c>
      <c r="L816">
        <f>E816+E1190</f>
        <v>2</v>
      </c>
      <c r="M816">
        <f>F816+F1190</f>
        <v>1</v>
      </c>
      <c r="N816">
        <f>G816+G1190</f>
        <v>1</v>
      </c>
    </row>
    <row r="817" spans="1:14" x14ac:dyDescent="0.2">
      <c r="A817">
        <f t="shared" si="22"/>
        <v>815</v>
      </c>
      <c r="B817" s="1" t="s">
        <v>1005</v>
      </c>
      <c r="C817">
        <v>141</v>
      </c>
      <c r="D817">
        <v>0</v>
      </c>
      <c r="E817">
        <v>0</v>
      </c>
      <c r="F817">
        <v>0</v>
      </c>
      <c r="G817">
        <v>0</v>
      </c>
      <c r="H817">
        <f>_xlfn.XLOOKUP(I817,$B$2:$B$940,$A$2:$A$940,65535)</f>
        <v>65535</v>
      </c>
      <c r="J817">
        <f>C817-C1191</f>
        <v>141</v>
      </c>
      <c r="K817">
        <f>D817-D1191</f>
        <v>0</v>
      </c>
      <c r="L817">
        <f>E817+E1191</f>
        <v>0</v>
      </c>
      <c r="M817">
        <f>F817+F1191</f>
        <v>0</v>
      </c>
      <c r="N817">
        <f>G817+G1191</f>
        <v>0</v>
      </c>
    </row>
    <row r="818" spans="1:14" ht="49" customHeight="1" x14ac:dyDescent="0.2">
      <c r="A818">
        <f t="shared" si="22"/>
        <v>816</v>
      </c>
      <c r="B818" s="1" t="s">
        <v>149</v>
      </c>
      <c r="C818">
        <v>4</v>
      </c>
      <c r="D818">
        <v>-2</v>
      </c>
      <c r="E818">
        <v>0</v>
      </c>
      <c r="F818">
        <v>0</v>
      </c>
      <c r="G818">
        <v>0</v>
      </c>
      <c r="H818">
        <f>_xlfn.XLOOKUP(I818,$B$2:$B$940,$A$2:$A$940,65535)</f>
        <v>65535</v>
      </c>
    </row>
    <row r="819" spans="1:14" x14ac:dyDescent="0.2">
      <c r="A819">
        <f t="shared" si="22"/>
        <v>817</v>
      </c>
      <c r="B819" s="1" t="s">
        <v>150</v>
      </c>
      <c r="C819">
        <v>5</v>
      </c>
      <c r="D819">
        <v>-1</v>
      </c>
      <c r="E819">
        <v>0</v>
      </c>
      <c r="F819">
        <v>0</v>
      </c>
      <c r="G819">
        <v>0</v>
      </c>
      <c r="H819">
        <f>_xlfn.XLOOKUP(I819,$B$2:$B$940,$A$2:$A$940,65535)</f>
        <v>65535</v>
      </c>
    </row>
    <row r="820" spans="1:14" x14ac:dyDescent="0.2">
      <c r="A820">
        <f t="shared" si="22"/>
        <v>818</v>
      </c>
      <c r="B820" s="1" t="s">
        <v>151</v>
      </c>
      <c r="C820">
        <v>5</v>
      </c>
      <c r="D820">
        <v>0</v>
      </c>
      <c r="E820">
        <v>0</v>
      </c>
      <c r="F820">
        <v>0</v>
      </c>
      <c r="G820">
        <v>0</v>
      </c>
      <c r="H820">
        <f>_xlfn.XLOOKUP(I820,$B$2:$B$940,$A$2:$A$940,65535)</f>
        <v>65535</v>
      </c>
    </row>
    <row r="821" spans="1:14" x14ac:dyDescent="0.2">
      <c r="A821">
        <f t="shared" si="22"/>
        <v>819</v>
      </c>
      <c r="B821" s="1" t="s">
        <v>152</v>
      </c>
      <c r="C821">
        <v>5</v>
      </c>
      <c r="D821">
        <v>1</v>
      </c>
      <c r="E821">
        <v>0</v>
      </c>
      <c r="F821">
        <v>0</v>
      </c>
      <c r="G821">
        <v>0</v>
      </c>
      <c r="H821">
        <f>_xlfn.XLOOKUP(I821,$B$2:$B$940,$A$2:$A$940,65535)</f>
        <v>65535</v>
      </c>
    </row>
    <row r="822" spans="1:14" x14ac:dyDescent="0.2">
      <c r="A822">
        <f t="shared" si="22"/>
        <v>820</v>
      </c>
      <c r="B822" s="1" t="s">
        <v>153</v>
      </c>
      <c r="C822">
        <v>5</v>
      </c>
      <c r="D822">
        <v>2</v>
      </c>
      <c r="E822">
        <v>0</v>
      </c>
      <c r="F822">
        <v>0</v>
      </c>
      <c r="G822">
        <v>0</v>
      </c>
      <c r="H822">
        <f>_xlfn.XLOOKUP(I822,$B$2:$B$940,$A$2:$A$940,65535)</f>
        <v>65535</v>
      </c>
    </row>
    <row r="823" spans="1:14" x14ac:dyDescent="0.2">
      <c r="A823">
        <f t="shared" si="22"/>
        <v>821</v>
      </c>
      <c r="B823" s="1" t="s">
        <v>154</v>
      </c>
      <c r="C823">
        <v>5</v>
      </c>
      <c r="D823">
        <v>4</v>
      </c>
      <c r="E823">
        <v>0</v>
      </c>
      <c r="F823">
        <v>0</v>
      </c>
      <c r="G823">
        <v>0</v>
      </c>
      <c r="H823">
        <f>_xlfn.XLOOKUP(I823,$B$2:$B$940,$A$2:$A$940,65535)</f>
        <v>65535</v>
      </c>
    </row>
    <row r="824" spans="1:14" x14ac:dyDescent="0.2">
      <c r="A824">
        <f t="shared" si="22"/>
        <v>822</v>
      </c>
      <c r="B824" s="1" t="s">
        <v>155</v>
      </c>
      <c r="C824">
        <v>5</v>
      </c>
      <c r="D824">
        <v>7</v>
      </c>
      <c r="E824">
        <v>0</v>
      </c>
      <c r="F824">
        <v>0</v>
      </c>
      <c r="G824">
        <v>0</v>
      </c>
      <c r="H824">
        <f>_xlfn.XLOOKUP(I824,$B$2:$B$940,$A$2:$A$940,65535)</f>
        <v>65535</v>
      </c>
    </row>
    <row r="825" spans="1:14" x14ac:dyDescent="0.2">
      <c r="A825">
        <f t="shared" si="22"/>
        <v>823</v>
      </c>
      <c r="B825" s="1" t="s">
        <v>156</v>
      </c>
      <c r="C825">
        <v>6</v>
      </c>
      <c r="D825">
        <v>11</v>
      </c>
      <c r="E825">
        <v>0</v>
      </c>
      <c r="F825">
        <v>0</v>
      </c>
      <c r="G825">
        <v>0</v>
      </c>
      <c r="H825">
        <f>_xlfn.XLOOKUP(I825,$B$2:$B$940,$A$2:$A$940,65535)</f>
        <v>65535</v>
      </c>
    </row>
    <row r="826" spans="1:14" x14ac:dyDescent="0.2">
      <c r="A826">
        <f t="shared" si="22"/>
        <v>824</v>
      </c>
      <c r="B826" s="1" t="s">
        <v>157</v>
      </c>
      <c r="C826">
        <v>7</v>
      </c>
      <c r="D826">
        <v>15</v>
      </c>
      <c r="E826">
        <v>0</v>
      </c>
      <c r="F826">
        <v>0</v>
      </c>
      <c r="G826">
        <v>0</v>
      </c>
      <c r="H826">
        <f>_xlfn.XLOOKUP(I826,$B$2:$B$940,$A$2:$A$940,65535)</f>
        <v>65535</v>
      </c>
    </row>
    <row r="827" spans="1:14" ht="38" customHeight="1" x14ac:dyDescent="0.2">
      <c r="A827">
        <f t="shared" si="22"/>
        <v>825</v>
      </c>
      <c r="B827" s="1" t="s">
        <v>700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f>_xlfn.XLOOKUP(I827,$B$2:$B$940,$A$2:$A$940,65535)</f>
        <v>65535</v>
      </c>
    </row>
    <row r="828" spans="1:14" ht="16" customHeight="1" x14ac:dyDescent="0.2">
      <c r="A828">
        <f t="shared" si="22"/>
        <v>826</v>
      </c>
      <c r="B828" s="1" t="s">
        <v>702</v>
      </c>
      <c r="C828">
        <v>1</v>
      </c>
      <c r="D828">
        <v>0</v>
      </c>
      <c r="E828">
        <v>0</v>
      </c>
      <c r="F828">
        <v>0</v>
      </c>
      <c r="G828">
        <v>0</v>
      </c>
      <c r="H828">
        <f>_xlfn.XLOOKUP(I828,$B$2:$B$940,$A$2:$A$940,65535)</f>
        <v>65535</v>
      </c>
    </row>
    <row r="829" spans="1:14" ht="16" customHeight="1" x14ac:dyDescent="0.2">
      <c r="A829">
        <f t="shared" si="22"/>
        <v>827</v>
      </c>
      <c r="B829" s="1" t="s">
        <v>703</v>
      </c>
      <c r="C829">
        <v>2</v>
      </c>
      <c r="D829">
        <v>0</v>
      </c>
      <c r="E829">
        <v>0</v>
      </c>
      <c r="F829">
        <v>0</v>
      </c>
      <c r="G829">
        <v>0</v>
      </c>
      <c r="H829">
        <f>_xlfn.XLOOKUP(I829,$B$2:$B$940,$A$2:$A$940,65535)</f>
        <v>65535</v>
      </c>
    </row>
    <row r="830" spans="1:14" ht="16" customHeight="1" x14ac:dyDescent="0.2">
      <c r="A830">
        <f t="shared" si="22"/>
        <v>828</v>
      </c>
      <c r="B830" s="1" t="s">
        <v>704</v>
      </c>
      <c r="C830">
        <v>3</v>
      </c>
      <c r="D830">
        <v>0</v>
      </c>
      <c r="E830">
        <v>0</v>
      </c>
      <c r="F830">
        <v>0</v>
      </c>
      <c r="G830">
        <v>0</v>
      </c>
      <c r="H830">
        <f>_xlfn.XLOOKUP(I830,$B$2:$B$940,$A$2:$A$940,65535)</f>
        <v>65535</v>
      </c>
    </row>
    <row r="831" spans="1:14" ht="16" customHeight="1" x14ac:dyDescent="0.2">
      <c r="A831">
        <f t="shared" si="22"/>
        <v>829</v>
      </c>
      <c r="B831" s="1" t="s">
        <v>705</v>
      </c>
      <c r="C831">
        <v>16</v>
      </c>
      <c r="D831">
        <v>0</v>
      </c>
      <c r="E831">
        <v>0</v>
      </c>
      <c r="F831">
        <v>0</v>
      </c>
      <c r="G831">
        <v>0</v>
      </c>
      <c r="H831">
        <f>_xlfn.XLOOKUP(I831,$B$2:$B$940,$A$2:$A$940,65535)</f>
        <v>65535</v>
      </c>
    </row>
    <row r="832" spans="1:14" ht="16" customHeight="1" x14ac:dyDescent="0.2">
      <c r="A832">
        <f t="shared" si="22"/>
        <v>830</v>
      </c>
      <c r="B832" s="1" t="s">
        <v>708</v>
      </c>
      <c r="C832">
        <v>17</v>
      </c>
      <c r="D832">
        <v>0</v>
      </c>
      <c r="E832">
        <v>0</v>
      </c>
      <c r="F832">
        <v>0</v>
      </c>
      <c r="G832">
        <v>0</v>
      </c>
      <c r="H832">
        <f>_xlfn.XLOOKUP(I832,$B$2:$B$940,$A$2:$A$940,65535)</f>
        <v>65535</v>
      </c>
    </row>
    <row r="833" spans="1:8" ht="16" customHeight="1" x14ac:dyDescent="0.2">
      <c r="A833">
        <f t="shared" si="22"/>
        <v>831</v>
      </c>
      <c r="B833" s="1" t="s">
        <v>707</v>
      </c>
      <c r="C833">
        <v>18</v>
      </c>
      <c r="D833">
        <v>0</v>
      </c>
      <c r="E833">
        <v>0</v>
      </c>
      <c r="F833">
        <v>0</v>
      </c>
      <c r="G833">
        <v>0</v>
      </c>
      <c r="H833">
        <f>_xlfn.XLOOKUP(I833,$B$2:$B$940,$A$2:$A$940,65535)</f>
        <v>65535</v>
      </c>
    </row>
    <row r="834" spans="1:8" ht="16" customHeight="1" x14ac:dyDescent="0.2">
      <c r="A834">
        <f t="shared" si="22"/>
        <v>832</v>
      </c>
      <c r="B834" s="1" t="s">
        <v>706</v>
      </c>
      <c r="C834">
        <v>19</v>
      </c>
      <c r="D834">
        <v>0</v>
      </c>
      <c r="E834">
        <v>0</v>
      </c>
      <c r="F834">
        <v>0</v>
      </c>
      <c r="G834">
        <v>0</v>
      </c>
      <c r="H834">
        <f>_xlfn.XLOOKUP(I834,$B$2:$B$940,$A$2:$A$940,65535)</f>
        <v>65535</v>
      </c>
    </row>
    <row r="835" spans="1:8" ht="16" customHeight="1" x14ac:dyDescent="0.2">
      <c r="A835">
        <f t="shared" si="22"/>
        <v>833</v>
      </c>
      <c r="B835" s="1" t="s">
        <v>709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f>_xlfn.XLOOKUP(I835,$B$2:$B$940,$A$2:$A$940,65535)</f>
        <v>65535</v>
      </c>
    </row>
    <row r="836" spans="1:8" ht="16" customHeight="1" x14ac:dyDescent="0.2">
      <c r="A836">
        <f t="shared" si="22"/>
        <v>834</v>
      </c>
      <c r="B836" s="1" t="s">
        <v>710</v>
      </c>
      <c r="C836">
        <v>20</v>
      </c>
      <c r="D836">
        <v>0</v>
      </c>
      <c r="E836">
        <v>0</v>
      </c>
      <c r="F836">
        <v>0</v>
      </c>
      <c r="G836">
        <v>0</v>
      </c>
      <c r="H836">
        <f>_xlfn.XLOOKUP(I836,$B$2:$B$940,$A$2:$A$940,65535)</f>
        <v>65535</v>
      </c>
    </row>
    <row r="837" spans="1:8" ht="16" customHeight="1" x14ac:dyDescent="0.2">
      <c r="A837">
        <f t="shared" si="22"/>
        <v>835</v>
      </c>
      <c r="B837" s="1" t="s">
        <v>711</v>
      </c>
      <c r="C837">
        <v>20</v>
      </c>
      <c r="D837">
        <v>0</v>
      </c>
      <c r="E837">
        <v>0</v>
      </c>
      <c r="F837">
        <v>0</v>
      </c>
      <c r="G837">
        <v>0</v>
      </c>
      <c r="H837">
        <f>_xlfn.XLOOKUP(I837,$B$2:$B$940,$A$2:$A$940,65535)</f>
        <v>65535</v>
      </c>
    </row>
    <row r="838" spans="1:8" ht="16" customHeight="1" x14ac:dyDescent="0.2">
      <c r="A838">
        <f t="shared" si="22"/>
        <v>836</v>
      </c>
      <c r="B838" s="1" t="s">
        <v>712</v>
      </c>
      <c r="C838">
        <v>21</v>
      </c>
      <c r="D838">
        <v>0</v>
      </c>
      <c r="E838">
        <v>0</v>
      </c>
      <c r="F838">
        <v>0</v>
      </c>
      <c r="G838">
        <v>0</v>
      </c>
      <c r="H838">
        <f>_xlfn.XLOOKUP(I838,$B$2:$B$940,$A$2:$A$940,65535)</f>
        <v>65535</v>
      </c>
    </row>
    <row r="839" spans="1:8" ht="16" customHeight="1" x14ac:dyDescent="0.2">
      <c r="A839">
        <f t="shared" si="22"/>
        <v>837</v>
      </c>
      <c r="B839" s="1" t="s">
        <v>713</v>
      </c>
      <c r="C839">
        <v>22</v>
      </c>
      <c r="D839">
        <v>0</v>
      </c>
      <c r="E839">
        <v>0</v>
      </c>
      <c r="F839">
        <v>0</v>
      </c>
      <c r="G839">
        <v>0</v>
      </c>
      <c r="H839">
        <f>_xlfn.XLOOKUP(I839,$B$2:$B$940,$A$2:$A$940,65535)</f>
        <v>65535</v>
      </c>
    </row>
    <row r="840" spans="1:8" ht="16" customHeight="1" x14ac:dyDescent="0.2">
      <c r="A840">
        <f t="shared" si="22"/>
        <v>838</v>
      </c>
      <c r="B840" s="1" t="s">
        <v>714</v>
      </c>
      <c r="C840">
        <v>22</v>
      </c>
      <c r="D840">
        <v>0</v>
      </c>
      <c r="E840">
        <v>0</v>
      </c>
      <c r="F840">
        <v>0</v>
      </c>
      <c r="G840">
        <v>0</v>
      </c>
      <c r="H840">
        <f>_xlfn.XLOOKUP(I840,$B$2:$B$940,$A$2:$A$940,65535)</f>
        <v>65535</v>
      </c>
    </row>
    <row r="841" spans="1:8" ht="16" customHeight="1" x14ac:dyDescent="0.2">
      <c r="A841">
        <f t="shared" si="22"/>
        <v>839</v>
      </c>
      <c r="B841" s="1" t="s">
        <v>715</v>
      </c>
      <c r="C841">
        <v>22</v>
      </c>
      <c r="D841">
        <v>0</v>
      </c>
      <c r="E841">
        <v>0</v>
      </c>
      <c r="F841">
        <v>0</v>
      </c>
      <c r="G841">
        <v>0</v>
      </c>
      <c r="H841">
        <f>_xlfn.XLOOKUP(I841,$B$2:$B$940,$A$2:$A$940,65535)</f>
        <v>65535</v>
      </c>
    </row>
    <row r="842" spans="1:8" ht="16" customHeight="1" x14ac:dyDescent="0.2">
      <c r="A842">
        <f t="shared" si="22"/>
        <v>840</v>
      </c>
      <c r="B842" s="1" t="s">
        <v>716</v>
      </c>
      <c r="C842">
        <v>20</v>
      </c>
      <c r="D842">
        <v>0</v>
      </c>
      <c r="E842">
        <v>0</v>
      </c>
      <c r="F842">
        <v>0</v>
      </c>
      <c r="G842">
        <v>0</v>
      </c>
      <c r="H842">
        <f>_xlfn.XLOOKUP(I842,$B$2:$B$940,$A$2:$A$940,65535)</f>
        <v>65535</v>
      </c>
    </row>
    <row r="843" spans="1:8" ht="16" customHeight="1" x14ac:dyDescent="0.2">
      <c r="A843">
        <f t="shared" si="22"/>
        <v>841</v>
      </c>
      <c r="B843" s="1" t="s">
        <v>733</v>
      </c>
      <c r="C843">
        <v>20</v>
      </c>
      <c r="D843">
        <v>0</v>
      </c>
      <c r="E843">
        <v>0</v>
      </c>
      <c r="F843">
        <v>0</v>
      </c>
      <c r="G843">
        <v>0</v>
      </c>
      <c r="H843">
        <f>_xlfn.XLOOKUP(I843,$B$2:$B$940,$A$2:$A$940,65535)</f>
        <v>65535</v>
      </c>
    </row>
    <row r="844" spans="1:8" ht="16" customHeight="1" x14ac:dyDescent="0.2">
      <c r="A844">
        <f t="shared" si="22"/>
        <v>842</v>
      </c>
      <c r="B844" s="1" t="s">
        <v>734</v>
      </c>
      <c r="C844">
        <v>20</v>
      </c>
      <c r="D844">
        <v>0</v>
      </c>
      <c r="E844">
        <v>0</v>
      </c>
      <c r="F844">
        <v>0</v>
      </c>
      <c r="G844">
        <v>0</v>
      </c>
      <c r="H844">
        <f>_xlfn.XLOOKUP(I844,$B$2:$B$940,$A$2:$A$940,65535)</f>
        <v>65535</v>
      </c>
    </row>
    <row r="845" spans="1:8" ht="16" customHeight="1" x14ac:dyDescent="0.2">
      <c r="A845">
        <f t="shared" si="22"/>
        <v>843</v>
      </c>
      <c r="B845" s="1" t="s">
        <v>735</v>
      </c>
      <c r="C845">
        <v>20</v>
      </c>
      <c r="D845">
        <v>0</v>
      </c>
      <c r="E845">
        <v>0</v>
      </c>
      <c r="F845">
        <v>0</v>
      </c>
      <c r="G845">
        <v>0</v>
      </c>
      <c r="H845">
        <f>_xlfn.XLOOKUP(I845,$B$2:$B$940,$A$2:$A$940,65535)</f>
        <v>65535</v>
      </c>
    </row>
    <row r="846" spans="1:8" ht="16" customHeight="1" x14ac:dyDescent="0.2">
      <c r="A846">
        <f t="shared" si="22"/>
        <v>844</v>
      </c>
      <c r="B846" s="1" t="s">
        <v>736</v>
      </c>
      <c r="C846">
        <v>20</v>
      </c>
      <c r="D846">
        <v>0</v>
      </c>
      <c r="E846">
        <v>0</v>
      </c>
      <c r="F846">
        <v>0</v>
      </c>
      <c r="G846">
        <v>0</v>
      </c>
      <c r="H846">
        <f>_xlfn.XLOOKUP(I846,$B$2:$B$940,$A$2:$A$940,65535)</f>
        <v>65535</v>
      </c>
    </row>
    <row r="847" spans="1:8" ht="16" customHeight="1" x14ac:dyDescent="0.2">
      <c r="A847">
        <f t="shared" si="22"/>
        <v>845</v>
      </c>
      <c r="B847" s="1" t="s">
        <v>737</v>
      </c>
      <c r="C847">
        <v>0</v>
      </c>
      <c r="D847">
        <v>0</v>
      </c>
      <c r="E847">
        <v>0</v>
      </c>
      <c r="F847">
        <v>0</v>
      </c>
      <c r="G847">
        <v>0</v>
      </c>
      <c r="H847">
        <f>_xlfn.XLOOKUP(I847,$B$2:$B$940,$A$2:$A$940,65535)</f>
        <v>65535</v>
      </c>
    </row>
    <row r="848" spans="1:8" ht="16" customHeight="1" x14ac:dyDescent="0.2">
      <c r="A848">
        <f t="shared" si="22"/>
        <v>846</v>
      </c>
      <c r="B848" s="1" t="s">
        <v>783</v>
      </c>
      <c r="C848">
        <v>1</v>
      </c>
      <c r="D848">
        <v>0</v>
      </c>
      <c r="E848">
        <v>0</v>
      </c>
      <c r="F848">
        <v>0</v>
      </c>
      <c r="G848">
        <v>0</v>
      </c>
      <c r="H848">
        <f>_xlfn.XLOOKUP(I848,$B$2:$B$940,$A$2:$A$940,65535)</f>
        <v>65535</v>
      </c>
    </row>
    <row r="849" spans="1:8" ht="16" customHeight="1" x14ac:dyDescent="0.2">
      <c r="A849">
        <f t="shared" si="22"/>
        <v>847</v>
      </c>
      <c r="B849" s="1" t="s">
        <v>784</v>
      </c>
      <c r="C849">
        <v>0</v>
      </c>
      <c r="D849">
        <v>0</v>
      </c>
      <c r="E849">
        <v>0</v>
      </c>
      <c r="F849">
        <v>0</v>
      </c>
      <c r="G849">
        <v>0</v>
      </c>
      <c r="H849">
        <f>_xlfn.XLOOKUP(I849,$B$2:$B$940,$A$2:$A$940,65535)</f>
        <v>65535</v>
      </c>
    </row>
    <row r="850" spans="1:8" ht="16" customHeight="1" x14ac:dyDescent="0.2">
      <c r="A850">
        <f t="shared" si="22"/>
        <v>848</v>
      </c>
      <c r="B850" s="1" t="s">
        <v>785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f>_xlfn.XLOOKUP(I850,$B$2:$B$940,$A$2:$A$940,65535)</f>
        <v>65535</v>
      </c>
    </row>
    <row r="851" spans="1:8" ht="16" customHeight="1" x14ac:dyDescent="0.2">
      <c r="A851">
        <f t="shared" si="22"/>
        <v>849</v>
      </c>
      <c r="B851" s="1" t="s">
        <v>786</v>
      </c>
      <c r="C851">
        <v>0</v>
      </c>
      <c r="D851">
        <v>0</v>
      </c>
      <c r="E851">
        <v>0</v>
      </c>
      <c r="F851">
        <v>0</v>
      </c>
      <c r="G851">
        <v>0</v>
      </c>
      <c r="H851">
        <f>_xlfn.XLOOKUP(I851,$B$2:$B$940,$A$2:$A$940,65535)</f>
        <v>65535</v>
      </c>
    </row>
    <row r="852" spans="1:8" ht="16" customHeight="1" x14ac:dyDescent="0.2">
      <c r="A852">
        <f t="shared" si="22"/>
        <v>850</v>
      </c>
      <c r="B852" s="1" t="s">
        <v>787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f>_xlfn.XLOOKUP(I852,$B$2:$B$940,$A$2:$A$940,65535)</f>
        <v>65535</v>
      </c>
    </row>
    <row r="853" spans="1:8" ht="16" customHeight="1" x14ac:dyDescent="0.2">
      <c r="A853">
        <f t="shared" si="22"/>
        <v>851</v>
      </c>
      <c r="B853" s="1" t="s">
        <v>788</v>
      </c>
      <c r="C853">
        <v>1</v>
      </c>
      <c r="D853">
        <v>0</v>
      </c>
      <c r="E853">
        <v>0</v>
      </c>
      <c r="F853">
        <v>0</v>
      </c>
      <c r="G853">
        <v>0</v>
      </c>
      <c r="H853">
        <f>_xlfn.XLOOKUP(I853,$B$2:$B$940,$A$2:$A$940,65535)</f>
        <v>65535</v>
      </c>
    </row>
    <row r="854" spans="1:8" ht="16" customHeight="1" x14ac:dyDescent="0.2">
      <c r="A854">
        <f t="shared" si="22"/>
        <v>852</v>
      </c>
      <c r="B854" s="1" t="s">
        <v>803</v>
      </c>
      <c r="C854">
        <v>1</v>
      </c>
      <c r="D854">
        <v>0</v>
      </c>
      <c r="E854">
        <v>0</v>
      </c>
      <c r="F854">
        <v>0</v>
      </c>
      <c r="G854">
        <v>0</v>
      </c>
      <c r="H854">
        <f>_xlfn.XLOOKUP(I854,$B$2:$B$940,$A$2:$A$940,65535)</f>
        <v>65535</v>
      </c>
    </row>
    <row r="855" spans="1:8" ht="16" customHeight="1" x14ac:dyDescent="0.2">
      <c r="A855">
        <f t="shared" si="22"/>
        <v>853</v>
      </c>
      <c r="B855" s="1" t="s">
        <v>804</v>
      </c>
      <c r="C855">
        <v>1</v>
      </c>
      <c r="D855">
        <v>0</v>
      </c>
      <c r="E855">
        <v>0</v>
      </c>
      <c r="F855">
        <v>0</v>
      </c>
      <c r="G855">
        <v>0</v>
      </c>
      <c r="H855">
        <f>_xlfn.XLOOKUP(I855,$B$2:$B$940,$A$2:$A$940,65535)</f>
        <v>65535</v>
      </c>
    </row>
    <row r="856" spans="1:8" ht="16" customHeight="1" x14ac:dyDescent="0.2">
      <c r="A856">
        <f t="shared" si="22"/>
        <v>854</v>
      </c>
      <c r="B856" s="1" t="s">
        <v>805</v>
      </c>
      <c r="C856">
        <v>1</v>
      </c>
      <c r="D856">
        <v>0</v>
      </c>
      <c r="E856">
        <v>0</v>
      </c>
      <c r="F856">
        <v>0</v>
      </c>
      <c r="G856">
        <v>0</v>
      </c>
      <c r="H856">
        <f>_xlfn.XLOOKUP(I856,$B$2:$B$940,$A$2:$A$940,65535)</f>
        <v>65535</v>
      </c>
    </row>
    <row r="857" spans="1:8" ht="16" customHeight="1" x14ac:dyDescent="0.2">
      <c r="A857">
        <f t="shared" si="22"/>
        <v>855</v>
      </c>
      <c r="B857" s="1" t="s">
        <v>806</v>
      </c>
      <c r="C857">
        <v>1</v>
      </c>
      <c r="D857">
        <v>0</v>
      </c>
      <c r="E857">
        <v>0</v>
      </c>
      <c r="F857">
        <v>0</v>
      </c>
      <c r="G857">
        <v>0</v>
      </c>
      <c r="H857">
        <f>_xlfn.XLOOKUP(I857,$B$2:$B$940,$A$2:$A$940,65535)</f>
        <v>65535</v>
      </c>
    </row>
    <row r="858" spans="1:8" ht="16" customHeight="1" x14ac:dyDescent="0.2">
      <c r="A858">
        <f t="shared" ref="A858:A921" si="23">A857+1</f>
        <v>856</v>
      </c>
      <c r="B858" s="1" t="s">
        <v>808</v>
      </c>
      <c r="C858">
        <v>1</v>
      </c>
      <c r="D858">
        <v>0</v>
      </c>
      <c r="E858">
        <v>0</v>
      </c>
      <c r="F858">
        <v>0</v>
      </c>
      <c r="G858">
        <v>0</v>
      </c>
      <c r="H858">
        <f>_xlfn.XLOOKUP(I858,$B$2:$B$940,$A$2:$A$940,65535)</f>
        <v>65535</v>
      </c>
    </row>
    <row r="859" spans="1:8" ht="16" customHeight="1" x14ac:dyDescent="0.2">
      <c r="A859">
        <f t="shared" si="23"/>
        <v>857</v>
      </c>
      <c r="B859" s="1" t="s">
        <v>807</v>
      </c>
      <c r="C859">
        <v>1</v>
      </c>
      <c r="D859">
        <v>0</v>
      </c>
      <c r="E859">
        <v>0</v>
      </c>
      <c r="F859">
        <v>0</v>
      </c>
      <c r="G859">
        <v>0</v>
      </c>
      <c r="H859">
        <f>_xlfn.XLOOKUP(I859,$B$2:$B$940,$A$2:$A$940,65535)</f>
        <v>65535</v>
      </c>
    </row>
    <row r="860" spans="1:8" ht="16" customHeight="1" x14ac:dyDescent="0.2">
      <c r="A860">
        <f t="shared" si="23"/>
        <v>858</v>
      </c>
      <c r="B860" s="1" t="s">
        <v>809</v>
      </c>
      <c r="C860">
        <v>1</v>
      </c>
      <c r="D860">
        <v>0</v>
      </c>
      <c r="E860">
        <v>0</v>
      </c>
      <c r="F860">
        <v>0</v>
      </c>
      <c r="G860">
        <v>0</v>
      </c>
      <c r="H860">
        <f>_xlfn.XLOOKUP(I860,$B$2:$B$940,$A$2:$A$940,65535)</f>
        <v>65535</v>
      </c>
    </row>
    <row r="861" spans="1:8" ht="16" customHeight="1" x14ac:dyDescent="0.2">
      <c r="A861">
        <f t="shared" si="23"/>
        <v>859</v>
      </c>
      <c r="B861" s="1" t="s">
        <v>810</v>
      </c>
      <c r="C861">
        <v>1</v>
      </c>
      <c r="D861">
        <v>0</v>
      </c>
      <c r="E861">
        <v>0</v>
      </c>
      <c r="F861">
        <v>0</v>
      </c>
      <c r="G861">
        <v>0</v>
      </c>
      <c r="H861">
        <f>_xlfn.XLOOKUP(I861,$B$2:$B$940,$A$2:$A$940,65535)</f>
        <v>65535</v>
      </c>
    </row>
    <row r="862" spans="1:8" ht="16" customHeight="1" x14ac:dyDescent="0.2">
      <c r="A862">
        <f t="shared" si="23"/>
        <v>860</v>
      </c>
      <c r="B862" s="1" t="s">
        <v>852</v>
      </c>
      <c r="C862">
        <v>4</v>
      </c>
      <c r="D862">
        <v>0</v>
      </c>
      <c r="E862">
        <v>0</v>
      </c>
      <c r="F862">
        <v>0</v>
      </c>
      <c r="G862">
        <v>0</v>
      </c>
      <c r="H862">
        <f>_xlfn.XLOOKUP(I862,$B$2:$B$940,$A$2:$A$940,65535)</f>
        <v>65535</v>
      </c>
    </row>
    <row r="863" spans="1:8" ht="16" customHeight="1" x14ac:dyDescent="0.2">
      <c r="A863">
        <f t="shared" si="23"/>
        <v>861</v>
      </c>
      <c r="B863" s="1" t="s">
        <v>853</v>
      </c>
      <c r="C863">
        <v>5</v>
      </c>
      <c r="D863">
        <v>0</v>
      </c>
      <c r="E863">
        <v>0</v>
      </c>
      <c r="F863">
        <v>0</v>
      </c>
      <c r="G863">
        <v>0</v>
      </c>
      <c r="H863">
        <f>_xlfn.XLOOKUP(I863,$B$2:$B$940,$A$2:$A$940,65535)</f>
        <v>65535</v>
      </c>
    </row>
    <row r="864" spans="1:8" ht="16" customHeight="1" x14ac:dyDescent="0.2">
      <c r="A864">
        <f t="shared" si="23"/>
        <v>862</v>
      </c>
      <c r="B864" s="1" t="s">
        <v>854</v>
      </c>
      <c r="C864">
        <v>6</v>
      </c>
      <c r="D864">
        <v>0</v>
      </c>
      <c r="E864">
        <v>0</v>
      </c>
      <c r="F864">
        <v>0</v>
      </c>
      <c r="G864">
        <v>0</v>
      </c>
      <c r="H864">
        <f>_xlfn.XLOOKUP(I864,$B$2:$B$940,$A$2:$A$940,65535)</f>
        <v>65535</v>
      </c>
    </row>
    <row r="865" spans="1:9" ht="16" customHeight="1" x14ac:dyDescent="0.2">
      <c r="A865">
        <f t="shared" si="23"/>
        <v>863</v>
      </c>
      <c r="B865" s="1" t="s">
        <v>855</v>
      </c>
      <c r="C865">
        <v>7</v>
      </c>
      <c r="D865">
        <v>0</v>
      </c>
      <c r="E865">
        <v>0</v>
      </c>
      <c r="F865">
        <v>0</v>
      </c>
      <c r="G865">
        <v>0</v>
      </c>
      <c r="H865">
        <f>_xlfn.XLOOKUP(I865,$B$2:$B$940,$A$2:$A$940,65535)</f>
        <v>65535</v>
      </c>
    </row>
    <row r="866" spans="1:9" ht="16" customHeight="1" x14ac:dyDescent="0.2">
      <c r="A866">
        <f t="shared" si="23"/>
        <v>864</v>
      </c>
      <c r="B866" s="1" t="s">
        <v>856</v>
      </c>
      <c r="C866">
        <v>6</v>
      </c>
      <c r="D866">
        <v>0</v>
      </c>
      <c r="E866">
        <v>0</v>
      </c>
      <c r="F866">
        <v>0</v>
      </c>
      <c r="G866">
        <v>0</v>
      </c>
      <c r="H866">
        <f>_xlfn.XLOOKUP(I866,$B$2:$B$940,$A$2:$A$940,65535)</f>
        <v>65535</v>
      </c>
    </row>
    <row r="867" spans="1:9" ht="16" customHeight="1" x14ac:dyDescent="0.2">
      <c r="A867">
        <f t="shared" si="23"/>
        <v>865</v>
      </c>
      <c r="B867" s="1" t="s">
        <v>857</v>
      </c>
      <c r="C867">
        <v>5</v>
      </c>
      <c r="D867">
        <v>0</v>
      </c>
      <c r="E867">
        <v>0</v>
      </c>
      <c r="F867">
        <v>0</v>
      </c>
      <c r="G867">
        <v>0</v>
      </c>
      <c r="H867">
        <f>_xlfn.XLOOKUP(I867,$B$2:$B$940,$A$2:$A$940,65535)</f>
        <v>65535</v>
      </c>
    </row>
    <row r="868" spans="1:9" ht="16" customHeight="1" x14ac:dyDescent="0.2">
      <c r="A868">
        <f t="shared" si="23"/>
        <v>866</v>
      </c>
      <c r="B868" s="1" t="s">
        <v>858</v>
      </c>
      <c r="C868">
        <v>4</v>
      </c>
      <c r="D868">
        <v>0</v>
      </c>
      <c r="E868">
        <v>0</v>
      </c>
      <c r="F868">
        <v>0</v>
      </c>
      <c r="G868">
        <v>0</v>
      </c>
      <c r="H868">
        <f>_xlfn.XLOOKUP(I868,$B$2:$B$940,$A$2:$A$940,65535)</f>
        <v>860</v>
      </c>
      <c r="I868" s="1" t="s">
        <v>852</v>
      </c>
    </row>
    <row r="869" spans="1:9" ht="16" customHeight="1" x14ac:dyDescent="0.2">
      <c r="A869">
        <f t="shared" si="23"/>
        <v>867</v>
      </c>
      <c r="B869" s="1" t="s">
        <v>859</v>
      </c>
      <c r="C869">
        <v>5</v>
      </c>
      <c r="D869">
        <v>0</v>
      </c>
      <c r="E869">
        <v>5</v>
      </c>
      <c r="F869">
        <v>2</v>
      </c>
      <c r="G869">
        <v>1</v>
      </c>
      <c r="H869">
        <f>_xlfn.XLOOKUP(I869,$B$2:$B$940,$A$2:$A$940,65535)</f>
        <v>65535</v>
      </c>
    </row>
    <row r="870" spans="1:9" ht="16" customHeight="1" x14ac:dyDescent="0.2">
      <c r="A870">
        <f t="shared" si="23"/>
        <v>868</v>
      </c>
      <c r="B870" s="1" t="s">
        <v>860</v>
      </c>
      <c r="C870">
        <v>4</v>
      </c>
      <c r="D870">
        <v>0</v>
      </c>
      <c r="E870">
        <v>5</v>
      </c>
      <c r="F870">
        <v>2</v>
      </c>
      <c r="G870">
        <v>1</v>
      </c>
      <c r="H870">
        <f>_xlfn.XLOOKUP(I870,$B$2:$B$940,$A$2:$A$940,65535)</f>
        <v>860</v>
      </c>
      <c r="I870" s="1" t="s">
        <v>852</v>
      </c>
    </row>
    <row r="871" spans="1:9" ht="16" customHeight="1" x14ac:dyDescent="0.2">
      <c r="A871">
        <f t="shared" si="23"/>
        <v>869</v>
      </c>
      <c r="B871" s="1" t="s">
        <v>861</v>
      </c>
      <c r="C871">
        <v>5</v>
      </c>
      <c r="D871">
        <v>0</v>
      </c>
      <c r="E871">
        <v>5</v>
      </c>
      <c r="F871">
        <v>2</v>
      </c>
      <c r="G871">
        <v>1</v>
      </c>
      <c r="H871">
        <f>_xlfn.XLOOKUP(I871,$B$2:$B$940,$A$2:$A$940,65535)</f>
        <v>65535</v>
      </c>
    </row>
    <row r="872" spans="1:9" ht="16" customHeight="1" x14ac:dyDescent="0.2">
      <c r="A872">
        <f t="shared" si="23"/>
        <v>870</v>
      </c>
      <c r="B872" s="1" t="s">
        <v>862</v>
      </c>
      <c r="C872">
        <v>4</v>
      </c>
      <c r="D872">
        <v>0</v>
      </c>
      <c r="E872">
        <v>5</v>
      </c>
      <c r="F872">
        <v>2</v>
      </c>
      <c r="G872">
        <v>1</v>
      </c>
      <c r="H872">
        <f>_xlfn.XLOOKUP(I872,$B$2:$B$940,$A$2:$A$940,65535)</f>
        <v>65535</v>
      </c>
    </row>
    <row r="873" spans="1:9" ht="16" customHeight="1" x14ac:dyDescent="0.2">
      <c r="A873">
        <f t="shared" si="23"/>
        <v>871</v>
      </c>
      <c r="B873" s="1" t="s">
        <v>863</v>
      </c>
      <c r="C873">
        <v>5</v>
      </c>
      <c r="D873">
        <v>0</v>
      </c>
      <c r="E873">
        <v>-5</v>
      </c>
      <c r="F873">
        <v>-2</v>
      </c>
      <c r="G873">
        <v>-1</v>
      </c>
      <c r="H873">
        <f>_xlfn.XLOOKUP(I873,$B$2:$B$940,$A$2:$A$940,65535)</f>
        <v>65535</v>
      </c>
    </row>
    <row r="874" spans="1:9" ht="16" customHeight="1" x14ac:dyDescent="0.2">
      <c r="A874">
        <f t="shared" si="23"/>
        <v>872</v>
      </c>
      <c r="B874" s="1" t="s">
        <v>864</v>
      </c>
      <c r="C874">
        <v>4</v>
      </c>
      <c r="D874">
        <v>0</v>
      </c>
      <c r="E874">
        <v>-5</v>
      </c>
      <c r="F874">
        <v>-2</v>
      </c>
      <c r="G874">
        <v>-1</v>
      </c>
      <c r="H874">
        <f>_xlfn.XLOOKUP(I874,$B$2:$B$940,$A$2:$A$940,65535)</f>
        <v>860</v>
      </c>
      <c r="I874" s="1" t="s">
        <v>852</v>
      </c>
    </row>
    <row r="875" spans="1:9" ht="16" customHeight="1" x14ac:dyDescent="0.2">
      <c r="A875">
        <f t="shared" si="23"/>
        <v>873</v>
      </c>
      <c r="B875" s="1" t="s">
        <v>865</v>
      </c>
      <c r="C875">
        <v>5</v>
      </c>
      <c r="D875">
        <v>0</v>
      </c>
      <c r="E875">
        <v>-5</v>
      </c>
      <c r="F875">
        <v>-2</v>
      </c>
      <c r="G875">
        <v>-1</v>
      </c>
      <c r="H875">
        <f>_xlfn.XLOOKUP(I875,$B$2:$B$940,$A$2:$A$940,65535)</f>
        <v>65535</v>
      </c>
    </row>
    <row r="876" spans="1:9" ht="16" customHeight="1" x14ac:dyDescent="0.2">
      <c r="A876">
        <f t="shared" si="23"/>
        <v>874</v>
      </c>
      <c r="B876" s="1" t="s">
        <v>866</v>
      </c>
      <c r="C876">
        <v>4</v>
      </c>
      <c r="D876">
        <v>0</v>
      </c>
      <c r="E876">
        <v>-5</v>
      </c>
      <c r="F876">
        <v>-2</v>
      </c>
      <c r="G876">
        <v>-1</v>
      </c>
      <c r="H876">
        <f>_xlfn.XLOOKUP(I876,$B$2:$B$940,$A$2:$A$940,65535)</f>
        <v>65535</v>
      </c>
    </row>
    <row r="877" spans="1:9" ht="16" customHeight="1" x14ac:dyDescent="0.2">
      <c r="A877">
        <f t="shared" si="23"/>
        <v>875</v>
      </c>
      <c r="B877" s="1" t="s">
        <v>867</v>
      </c>
      <c r="C877">
        <v>5</v>
      </c>
      <c r="D877">
        <v>0</v>
      </c>
      <c r="E877">
        <v>0</v>
      </c>
      <c r="F877">
        <v>0</v>
      </c>
      <c r="G877">
        <v>0</v>
      </c>
      <c r="H877">
        <f>_xlfn.XLOOKUP(I877,$B$2:$B$940,$A$2:$A$940,65535)</f>
        <v>65535</v>
      </c>
    </row>
    <row r="878" spans="1:9" ht="16" customHeight="1" x14ac:dyDescent="0.2">
      <c r="A878">
        <f t="shared" si="23"/>
        <v>876</v>
      </c>
      <c r="B878" s="1" t="s">
        <v>868</v>
      </c>
      <c r="C878">
        <v>4</v>
      </c>
      <c r="D878">
        <v>3</v>
      </c>
      <c r="E878">
        <v>0</v>
      </c>
      <c r="F878">
        <v>0</v>
      </c>
      <c r="G878">
        <v>0</v>
      </c>
      <c r="H878">
        <f>_xlfn.XLOOKUP(I878,$B$2:$B$940,$A$2:$A$940,65535)</f>
        <v>65535</v>
      </c>
    </row>
    <row r="879" spans="1:9" ht="16" customHeight="1" x14ac:dyDescent="0.2">
      <c r="A879">
        <f t="shared" si="23"/>
        <v>877</v>
      </c>
      <c r="B879" s="1" t="s">
        <v>869</v>
      </c>
      <c r="C879">
        <v>4</v>
      </c>
      <c r="D879">
        <v>2</v>
      </c>
      <c r="E879">
        <v>0</v>
      </c>
      <c r="F879">
        <v>0</v>
      </c>
      <c r="G879">
        <v>0</v>
      </c>
      <c r="H879">
        <f>_xlfn.XLOOKUP(I879,$B$2:$B$940,$A$2:$A$940,65535)</f>
        <v>65535</v>
      </c>
    </row>
    <row r="880" spans="1:9" ht="16" customHeight="1" x14ac:dyDescent="0.2">
      <c r="A880">
        <f t="shared" si="23"/>
        <v>878</v>
      </c>
      <c r="B880" s="1" t="s">
        <v>870</v>
      </c>
      <c r="C880">
        <v>4</v>
      </c>
      <c r="D880">
        <v>1</v>
      </c>
      <c r="E880">
        <v>0</v>
      </c>
      <c r="F880">
        <v>0</v>
      </c>
      <c r="G880">
        <v>0</v>
      </c>
      <c r="H880">
        <f>_xlfn.XLOOKUP(I880,$B$2:$B$940,$A$2:$A$940,65535)</f>
        <v>65535</v>
      </c>
    </row>
    <row r="881" spans="1:9" ht="16" customHeight="1" x14ac:dyDescent="0.2">
      <c r="A881">
        <f t="shared" si="23"/>
        <v>879</v>
      </c>
      <c r="B881" s="1" t="s">
        <v>871</v>
      </c>
      <c r="C881">
        <v>4</v>
      </c>
      <c r="D881">
        <v>-1</v>
      </c>
      <c r="E881">
        <v>0</v>
      </c>
      <c r="F881">
        <v>0</v>
      </c>
      <c r="G881">
        <v>0</v>
      </c>
      <c r="H881">
        <f>_xlfn.XLOOKUP(I881,$B$2:$B$940,$A$2:$A$940,65535)</f>
        <v>65535</v>
      </c>
    </row>
    <row r="882" spans="1:9" ht="16" customHeight="1" x14ac:dyDescent="0.2">
      <c r="A882">
        <f t="shared" si="23"/>
        <v>880</v>
      </c>
      <c r="B882" s="1" t="s">
        <v>872</v>
      </c>
      <c r="C882">
        <v>5</v>
      </c>
      <c r="D882">
        <v>-2</v>
      </c>
      <c r="E882">
        <v>0</v>
      </c>
      <c r="F882">
        <v>0</v>
      </c>
      <c r="G882">
        <v>0</v>
      </c>
      <c r="H882">
        <f>_xlfn.XLOOKUP(I882,$B$2:$B$940,$A$2:$A$940,65535)</f>
        <v>65535</v>
      </c>
    </row>
    <row r="883" spans="1:9" ht="16" customHeight="1" x14ac:dyDescent="0.2">
      <c r="A883">
        <f t="shared" si="23"/>
        <v>881</v>
      </c>
      <c r="B883" s="1" t="s">
        <v>873</v>
      </c>
      <c r="C883">
        <v>4</v>
      </c>
      <c r="D883">
        <v>-3</v>
      </c>
      <c r="E883">
        <v>0</v>
      </c>
      <c r="F883">
        <v>0</v>
      </c>
      <c r="G883">
        <v>0</v>
      </c>
      <c r="H883">
        <f>_xlfn.XLOOKUP(I883,$B$2:$B$940,$A$2:$A$940,65535)</f>
        <v>860</v>
      </c>
      <c r="I883" s="1" t="s">
        <v>852</v>
      </c>
    </row>
    <row r="884" spans="1:9" ht="38" customHeight="1" x14ac:dyDescent="0.2">
      <c r="A884">
        <f t="shared" si="23"/>
        <v>882</v>
      </c>
      <c r="B884" s="1" t="s">
        <v>717</v>
      </c>
      <c r="C884">
        <v>8</v>
      </c>
      <c r="D884">
        <v>0</v>
      </c>
      <c r="E884">
        <v>0</v>
      </c>
      <c r="F884">
        <v>0</v>
      </c>
      <c r="G884">
        <v>0</v>
      </c>
      <c r="H884">
        <f>_xlfn.XLOOKUP(I884,$B$2:$B$940,$A$2:$A$940,65535)</f>
        <v>65535</v>
      </c>
    </row>
    <row r="885" spans="1:9" ht="16" customHeight="1" x14ac:dyDescent="0.2">
      <c r="A885">
        <f t="shared" si="23"/>
        <v>883</v>
      </c>
      <c r="B885" s="1" t="s">
        <v>718</v>
      </c>
      <c r="C885">
        <v>9</v>
      </c>
      <c r="D885">
        <v>0</v>
      </c>
      <c r="E885">
        <v>0</v>
      </c>
      <c r="F885">
        <v>0</v>
      </c>
      <c r="G885">
        <v>0</v>
      </c>
      <c r="H885">
        <f>_xlfn.XLOOKUP(I885,$B$2:$B$940,$A$2:$A$940,65535)</f>
        <v>65535</v>
      </c>
    </row>
    <row r="886" spans="1:9" ht="16" customHeight="1" x14ac:dyDescent="0.2">
      <c r="A886">
        <f t="shared" si="23"/>
        <v>884</v>
      </c>
      <c r="B886" s="1" t="s">
        <v>719</v>
      </c>
      <c r="C886">
        <v>10</v>
      </c>
      <c r="D886">
        <v>0</v>
      </c>
      <c r="E886">
        <v>0</v>
      </c>
      <c r="F886">
        <v>0</v>
      </c>
      <c r="G886">
        <v>0</v>
      </c>
      <c r="H886">
        <f>_xlfn.XLOOKUP(I886,$B$2:$B$940,$A$2:$A$940,65535)</f>
        <v>65535</v>
      </c>
    </row>
    <row r="887" spans="1:9" ht="16" customHeight="1" x14ac:dyDescent="0.2">
      <c r="A887">
        <f t="shared" si="23"/>
        <v>885</v>
      </c>
      <c r="B887" s="1" t="s">
        <v>720</v>
      </c>
      <c r="C887">
        <v>11</v>
      </c>
      <c r="D887">
        <v>0</v>
      </c>
      <c r="E887">
        <v>0</v>
      </c>
      <c r="F887">
        <v>0</v>
      </c>
      <c r="G887">
        <v>0</v>
      </c>
      <c r="H887">
        <f>_xlfn.XLOOKUP(I887,$B$2:$B$940,$A$2:$A$940,65535)</f>
        <v>65535</v>
      </c>
    </row>
    <row r="888" spans="1:9" ht="16" customHeight="1" x14ac:dyDescent="0.2">
      <c r="A888">
        <f t="shared" si="23"/>
        <v>886</v>
      </c>
      <c r="B888" s="1" t="s">
        <v>721</v>
      </c>
      <c r="C888">
        <v>24</v>
      </c>
      <c r="D888">
        <v>0</v>
      </c>
      <c r="E888">
        <v>0</v>
      </c>
      <c r="F888">
        <v>0</v>
      </c>
      <c r="G888">
        <v>0</v>
      </c>
      <c r="H888">
        <f>_xlfn.XLOOKUP(I888,$B$2:$B$940,$A$2:$A$940,65535)</f>
        <v>65535</v>
      </c>
    </row>
    <row r="889" spans="1:9" ht="16" customHeight="1" x14ac:dyDescent="0.2">
      <c r="A889">
        <f t="shared" si="23"/>
        <v>887</v>
      </c>
      <c r="B889" s="1" t="s">
        <v>722</v>
      </c>
      <c r="C889">
        <v>25</v>
      </c>
      <c r="D889">
        <v>0</v>
      </c>
      <c r="E889">
        <v>0</v>
      </c>
      <c r="F889">
        <v>0</v>
      </c>
      <c r="G889">
        <v>0</v>
      </c>
      <c r="H889">
        <f>_xlfn.XLOOKUP(I889,$B$2:$B$940,$A$2:$A$940,65535)</f>
        <v>65535</v>
      </c>
    </row>
    <row r="890" spans="1:9" ht="16" customHeight="1" x14ac:dyDescent="0.2">
      <c r="A890">
        <f t="shared" si="23"/>
        <v>888</v>
      </c>
      <c r="B890" s="1" t="s">
        <v>723</v>
      </c>
      <c r="C890">
        <v>26</v>
      </c>
      <c r="D890">
        <v>0</v>
      </c>
      <c r="E890">
        <v>0</v>
      </c>
      <c r="F890">
        <v>0</v>
      </c>
      <c r="G890">
        <v>0</v>
      </c>
      <c r="H890">
        <f>_xlfn.XLOOKUP(I890,$B$2:$B$940,$A$2:$A$940,65535)</f>
        <v>65535</v>
      </c>
    </row>
    <row r="891" spans="1:9" ht="16" customHeight="1" x14ac:dyDescent="0.2">
      <c r="A891">
        <f t="shared" si="23"/>
        <v>889</v>
      </c>
      <c r="B891" s="1" t="s">
        <v>724</v>
      </c>
      <c r="C891">
        <v>27</v>
      </c>
      <c r="D891">
        <v>0</v>
      </c>
      <c r="E891">
        <v>0</v>
      </c>
      <c r="F891">
        <v>0</v>
      </c>
      <c r="G891">
        <v>0</v>
      </c>
      <c r="H891">
        <f>_xlfn.XLOOKUP(I891,$B$2:$B$940,$A$2:$A$940,65535)</f>
        <v>65535</v>
      </c>
    </row>
    <row r="892" spans="1:9" ht="16" customHeight="1" x14ac:dyDescent="0.2">
      <c r="A892">
        <f t="shared" si="23"/>
        <v>890</v>
      </c>
      <c r="B892" s="1" t="s">
        <v>725</v>
      </c>
      <c r="C892">
        <v>24</v>
      </c>
      <c r="D892">
        <v>0</v>
      </c>
      <c r="E892">
        <v>0</v>
      </c>
      <c r="F892">
        <v>0</v>
      </c>
      <c r="G892">
        <v>0</v>
      </c>
      <c r="H892">
        <f>_xlfn.XLOOKUP(I892,$B$2:$B$940,$A$2:$A$940,65535)</f>
        <v>65535</v>
      </c>
    </row>
    <row r="893" spans="1:9" ht="16" customHeight="1" x14ac:dyDescent="0.2">
      <c r="A893">
        <f t="shared" si="23"/>
        <v>891</v>
      </c>
      <c r="B893" s="1" t="s">
        <v>726</v>
      </c>
      <c r="C893">
        <v>28</v>
      </c>
      <c r="D893">
        <v>0</v>
      </c>
      <c r="E893">
        <v>0</v>
      </c>
      <c r="F893">
        <v>0</v>
      </c>
      <c r="G893">
        <v>0</v>
      </c>
      <c r="H893">
        <f>_xlfn.XLOOKUP(I893,$B$2:$B$940,$A$2:$A$940,65535)</f>
        <v>65535</v>
      </c>
    </row>
    <row r="894" spans="1:9" ht="16" customHeight="1" x14ac:dyDescent="0.2">
      <c r="A894">
        <f t="shared" si="23"/>
        <v>892</v>
      </c>
      <c r="B894" s="1" t="s">
        <v>727</v>
      </c>
      <c r="C894">
        <v>28</v>
      </c>
      <c r="D894">
        <v>0</v>
      </c>
      <c r="E894">
        <v>0</v>
      </c>
      <c r="F894">
        <v>0</v>
      </c>
      <c r="G894">
        <v>0</v>
      </c>
      <c r="H894">
        <f>_xlfn.XLOOKUP(I894,$B$2:$B$940,$A$2:$A$940,65535)</f>
        <v>65535</v>
      </c>
    </row>
    <row r="895" spans="1:9" ht="16" customHeight="1" x14ac:dyDescent="0.2">
      <c r="A895">
        <f t="shared" si="23"/>
        <v>893</v>
      </c>
      <c r="B895" s="1" t="s">
        <v>728</v>
      </c>
      <c r="C895">
        <v>29</v>
      </c>
      <c r="D895">
        <v>0</v>
      </c>
      <c r="E895">
        <v>0</v>
      </c>
      <c r="F895">
        <v>0</v>
      </c>
      <c r="G895">
        <v>0</v>
      </c>
      <c r="H895">
        <f>_xlfn.XLOOKUP(I895,$B$2:$B$940,$A$2:$A$940,65535)</f>
        <v>65535</v>
      </c>
    </row>
    <row r="896" spans="1:9" ht="16" customHeight="1" x14ac:dyDescent="0.2">
      <c r="A896">
        <f t="shared" si="23"/>
        <v>894</v>
      </c>
      <c r="B896" s="1" t="s">
        <v>729</v>
      </c>
      <c r="C896">
        <v>30</v>
      </c>
      <c r="D896">
        <v>0</v>
      </c>
      <c r="E896">
        <v>0</v>
      </c>
      <c r="F896">
        <v>0</v>
      </c>
      <c r="G896">
        <v>0</v>
      </c>
      <c r="H896">
        <f>_xlfn.XLOOKUP(I896,$B$2:$B$940,$A$2:$A$940,65535)</f>
        <v>65535</v>
      </c>
    </row>
    <row r="897" spans="1:8" ht="16" customHeight="1" x14ac:dyDescent="0.2">
      <c r="A897">
        <f t="shared" si="23"/>
        <v>895</v>
      </c>
      <c r="B897" s="1" t="s">
        <v>730</v>
      </c>
      <c r="C897">
        <v>30</v>
      </c>
      <c r="D897">
        <v>0</v>
      </c>
      <c r="E897">
        <v>0</v>
      </c>
      <c r="F897">
        <v>0</v>
      </c>
      <c r="G897">
        <v>0</v>
      </c>
      <c r="H897">
        <f>_xlfn.XLOOKUP(I897,$B$2:$B$940,$A$2:$A$940,65535)</f>
        <v>65535</v>
      </c>
    </row>
    <row r="898" spans="1:8" ht="16" customHeight="1" x14ac:dyDescent="0.2">
      <c r="A898">
        <f t="shared" si="23"/>
        <v>896</v>
      </c>
      <c r="B898" s="1" t="s">
        <v>731</v>
      </c>
      <c r="C898">
        <v>30</v>
      </c>
      <c r="D898">
        <v>0</v>
      </c>
      <c r="E898">
        <v>0</v>
      </c>
      <c r="F898">
        <v>0</v>
      </c>
      <c r="G898">
        <v>0</v>
      </c>
      <c r="H898">
        <f>_xlfn.XLOOKUP(I898,$B$2:$B$940,$A$2:$A$940,65535)</f>
        <v>65535</v>
      </c>
    </row>
    <row r="899" spans="1:8" ht="16" customHeight="1" x14ac:dyDescent="0.2">
      <c r="A899">
        <f t="shared" si="23"/>
        <v>897</v>
      </c>
      <c r="B899" s="1" t="s">
        <v>732</v>
      </c>
      <c r="C899">
        <v>28</v>
      </c>
      <c r="D899">
        <v>0</v>
      </c>
      <c r="E899">
        <v>0</v>
      </c>
      <c r="F899">
        <v>0</v>
      </c>
      <c r="G899">
        <v>0</v>
      </c>
      <c r="H899">
        <f>_xlfn.XLOOKUP(I899,$B$2:$B$940,$A$2:$A$940,65535)</f>
        <v>65535</v>
      </c>
    </row>
    <row r="900" spans="1:8" ht="16" customHeight="1" x14ac:dyDescent="0.2">
      <c r="A900">
        <f t="shared" si="23"/>
        <v>898</v>
      </c>
      <c r="B900" s="1" t="s">
        <v>738</v>
      </c>
      <c r="C900">
        <v>28</v>
      </c>
      <c r="D900">
        <v>0</v>
      </c>
      <c r="E900">
        <v>0</v>
      </c>
      <c r="F900">
        <v>0</v>
      </c>
      <c r="G900">
        <v>0</v>
      </c>
      <c r="H900">
        <f>_xlfn.XLOOKUP(I900,$B$2:$B$940,$A$2:$A$940,65535)</f>
        <v>65535</v>
      </c>
    </row>
    <row r="901" spans="1:8" ht="16" customHeight="1" x14ac:dyDescent="0.2">
      <c r="A901">
        <f t="shared" si="23"/>
        <v>899</v>
      </c>
      <c r="B901" s="1" t="s">
        <v>739</v>
      </c>
      <c r="C901">
        <v>28</v>
      </c>
      <c r="D901">
        <v>0</v>
      </c>
      <c r="E901">
        <v>0</v>
      </c>
      <c r="F901">
        <v>0</v>
      </c>
      <c r="G901">
        <v>0</v>
      </c>
      <c r="H901">
        <f>_xlfn.XLOOKUP(I901,$B$2:$B$940,$A$2:$A$940,65535)</f>
        <v>65535</v>
      </c>
    </row>
    <row r="902" spans="1:8" ht="16" customHeight="1" x14ac:dyDescent="0.2">
      <c r="A902">
        <f t="shared" si="23"/>
        <v>900</v>
      </c>
      <c r="B902" s="1" t="s">
        <v>740</v>
      </c>
      <c r="C902">
        <v>28</v>
      </c>
      <c r="D902">
        <v>0</v>
      </c>
      <c r="E902">
        <v>0</v>
      </c>
      <c r="F902">
        <v>0</v>
      </c>
      <c r="G902">
        <v>0</v>
      </c>
      <c r="H902">
        <f>_xlfn.XLOOKUP(I902,$B$2:$B$940,$A$2:$A$940,65535)</f>
        <v>65535</v>
      </c>
    </row>
    <row r="903" spans="1:8" ht="16" customHeight="1" x14ac:dyDescent="0.2">
      <c r="A903">
        <f t="shared" si="23"/>
        <v>901</v>
      </c>
      <c r="B903" s="1" t="s">
        <v>741</v>
      </c>
      <c r="C903">
        <v>28</v>
      </c>
      <c r="D903">
        <v>0</v>
      </c>
      <c r="E903">
        <v>0</v>
      </c>
      <c r="F903">
        <v>0</v>
      </c>
      <c r="G903">
        <v>0</v>
      </c>
      <c r="H903">
        <f>_xlfn.XLOOKUP(I903,$B$2:$B$940,$A$2:$A$940,65535)</f>
        <v>65535</v>
      </c>
    </row>
    <row r="904" spans="1:8" ht="16" customHeight="1" x14ac:dyDescent="0.2">
      <c r="A904">
        <f t="shared" si="23"/>
        <v>902</v>
      </c>
      <c r="B904" s="1" t="s">
        <v>742</v>
      </c>
      <c r="C904">
        <v>24</v>
      </c>
      <c r="D904">
        <v>0</v>
      </c>
      <c r="E904">
        <v>0</v>
      </c>
      <c r="F904">
        <v>0</v>
      </c>
      <c r="G904">
        <v>0</v>
      </c>
      <c r="H904">
        <f>_xlfn.XLOOKUP(I904,$B$2:$B$940,$A$2:$A$940,65535)</f>
        <v>65535</v>
      </c>
    </row>
    <row r="905" spans="1:8" ht="16" customHeight="1" x14ac:dyDescent="0.2">
      <c r="A905">
        <f t="shared" si="23"/>
        <v>903</v>
      </c>
      <c r="B905" s="1" t="s">
        <v>789</v>
      </c>
      <c r="C905">
        <v>9</v>
      </c>
      <c r="D905">
        <v>0</v>
      </c>
      <c r="E905">
        <v>0</v>
      </c>
      <c r="F905">
        <v>0</v>
      </c>
      <c r="G905">
        <v>0</v>
      </c>
      <c r="H905">
        <f>_xlfn.XLOOKUP(I905,$B$2:$B$940,$A$2:$A$940,65535)</f>
        <v>65535</v>
      </c>
    </row>
    <row r="906" spans="1:8" ht="16" customHeight="1" x14ac:dyDescent="0.2">
      <c r="A906">
        <f t="shared" si="23"/>
        <v>904</v>
      </c>
      <c r="B906" s="1" t="s">
        <v>790</v>
      </c>
      <c r="C906">
        <v>8</v>
      </c>
      <c r="D906">
        <v>0</v>
      </c>
      <c r="E906">
        <v>0</v>
      </c>
      <c r="F906">
        <v>0</v>
      </c>
      <c r="G906">
        <v>0</v>
      </c>
      <c r="H906">
        <f>_xlfn.XLOOKUP(I906,$B$2:$B$940,$A$2:$A$940,65535)</f>
        <v>65535</v>
      </c>
    </row>
    <row r="907" spans="1:8" ht="16" customHeight="1" x14ac:dyDescent="0.2">
      <c r="A907">
        <f t="shared" si="23"/>
        <v>905</v>
      </c>
      <c r="B907" s="1" t="s">
        <v>791</v>
      </c>
      <c r="C907">
        <v>8</v>
      </c>
      <c r="D907">
        <v>0</v>
      </c>
      <c r="E907">
        <v>0</v>
      </c>
      <c r="F907">
        <v>0</v>
      </c>
      <c r="G907">
        <v>0</v>
      </c>
      <c r="H907">
        <f>_xlfn.XLOOKUP(I907,$B$2:$B$940,$A$2:$A$940,65535)</f>
        <v>65535</v>
      </c>
    </row>
    <row r="908" spans="1:8" ht="16" customHeight="1" x14ac:dyDescent="0.2">
      <c r="A908">
        <f t="shared" si="23"/>
        <v>906</v>
      </c>
      <c r="B908" s="1" t="s">
        <v>792</v>
      </c>
      <c r="C908">
        <v>8</v>
      </c>
      <c r="D908">
        <v>0</v>
      </c>
      <c r="E908">
        <v>0</v>
      </c>
      <c r="F908">
        <v>0</v>
      </c>
      <c r="G908">
        <v>0</v>
      </c>
      <c r="H908">
        <f>_xlfn.XLOOKUP(I908,$B$2:$B$940,$A$2:$A$940,65535)</f>
        <v>65535</v>
      </c>
    </row>
    <row r="909" spans="1:8" ht="16" customHeight="1" x14ac:dyDescent="0.2">
      <c r="A909">
        <f t="shared" si="23"/>
        <v>907</v>
      </c>
      <c r="B909" s="1" t="s">
        <v>793</v>
      </c>
      <c r="C909">
        <v>8</v>
      </c>
      <c r="D909">
        <v>0</v>
      </c>
      <c r="E909">
        <v>0</v>
      </c>
      <c r="F909">
        <v>0</v>
      </c>
      <c r="G909">
        <v>0</v>
      </c>
      <c r="H909">
        <f>_xlfn.XLOOKUP(I909,$B$2:$B$940,$A$2:$A$940,65535)</f>
        <v>65535</v>
      </c>
    </row>
    <row r="910" spans="1:8" ht="16" customHeight="1" x14ac:dyDescent="0.2">
      <c r="A910">
        <f t="shared" si="23"/>
        <v>908</v>
      </c>
      <c r="B910" s="1" t="s">
        <v>794</v>
      </c>
      <c r="C910">
        <v>9</v>
      </c>
      <c r="D910">
        <v>0</v>
      </c>
      <c r="E910">
        <v>0</v>
      </c>
      <c r="F910">
        <v>0</v>
      </c>
      <c r="G910">
        <v>0</v>
      </c>
      <c r="H910">
        <f>_xlfn.XLOOKUP(I910,$B$2:$B$940,$A$2:$A$940,65535)</f>
        <v>65535</v>
      </c>
    </row>
    <row r="911" spans="1:8" ht="16" customHeight="1" x14ac:dyDescent="0.2">
      <c r="A911">
        <f t="shared" si="23"/>
        <v>909</v>
      </c>
      <c r="B911" s="1" t="s">
        <v>795</v>
      </c>
      <c r="C911">
        <v>9</v>
      </c>
      <c r="D911">
        <v>0</v>
      </c>
      <c r="E911">
        <v>0</v>
      </c>
      <c r="F911">
        <v>0</v>
      </c>
      <c r="G911">
        <v>0</v>
      </c>
      <c r="H911">
        <f>_xlfn.XLOOKUP(I911,$B$2:$B$940,$A$2:$A$940,65535)</f>
        <v>65535</v>
      </c>
    </row>
    <row r="912" spans="1:8" ht="16" customHeight="1" x14ac:dyDescent="0.2">
      <c r="A912">
        <f t="shared" si="23"/>
        <v>910</v>
      </c>
      <c r="B912" s="1" t="s">
        <v>796</v>
      </c>
      <c r="C912">
        <v>9</v>
      </c>
      <c r="D912">
        <v>0</v>
      </c>
      <c r="E912">
        <v>0</v>
      </c>
      <c r="F912">
        <v>0</v>
      </c>
      <c r="G912">
        <v>0</v>
      </c>
      <c r="H912">
        <f>_xlfn.XLOOKUP(I912,$B$2:$B$940,$A$2:$A$940,65535)</f>
        <v>65535</v>
      </c>
    </row>
    <row r="913" spans="1:9" ht="16" customHeight="1" x14ac:dyDescent="0.2">
      <c r="A913">
        <f t="shared" si="23"/>
        <v>911</v>
      </c>
      <c r="B913" s="1" t="s">
        <v>797</v>
      </c>
      <c r="C913">
        <v>9</v>
      </c>
      <c r="D913">
        <v>0</v>
      </c>
      <c r="E913">
        <v>0</v>
      </c>
      <c r="F913">
        <v>0</v>
      </c>
      <c r="G913">
        <v>0</v>
      </c>
      <c r="H913">
        <f>_xlfn.XLOOKUP(I913,$B$2:$B$940,$A$2:$A$940,65535)</f>
        <v>65535</v>
      </c>
    </row>
    <row r="914" spans="1:9" ht="16" customHeight="1" x14ac:dyDescent="0.2">
      <c r="A914">
        <f t="shared" si="23"/>
        <v>912</v>
      </c>
      <c r="B914" s="1" t="s">
        <v>798</v>
      </c>
      <c r="C914">
        <v>9</v>
      </c>
      <c r="D914">
        <v>0</v>
      </c>
      <c r="E914">
        <v>0</v>
      </c>
      <c r="F914">
        <v>0</v>
      </c>
      <c r="G914">
        <v>0</v>
      </c>
      <c r="H914">
        <f>_xlfn.XLOOKUP(I914,$B$2:$B$940,$A$2:$A$940,65535)</f>
        <v>65535</v>
      </c>
    </row>
    <row r="915" spans="1:9" ht="16" customHeight="1" x14ac:dyDescent="0.2">
      <c r="A915">
        <f t="shared" si="23"/>
        <v>913</v>
      </c>
      <c r="B915" s="1" t="s">
        <v>799</v>
      </c>
      <c r="C915">
        <v>9</v>
      </c>
      <c r="D915">
        <v>0</v>
      </c>
      <c r="E915">
        <v>0</v>
      </c>
      <c r="F915">
        <v>0</v>
      </c>
      <c r="G915">
        <v>0</v>
      </c>
      <c r="H915">
        <f>_xlfn.XLOOKUP(I915,$B$2:$B$940,$A$2:$A$940,65535)</f>
        <v>65535</v>
      </c>
    </row>
    <row r="916" spans="1:9" ht="16" customHeight="1" x14ac:dyDescent="0.2">
      <c r="A916">
        <f t="shared" si="23"/>
        <v>914</v>
      </c>
      <c r="B916" s="1" t="s">
        <v>800</v>
      </c>
      <c r="C916">
        <v>9</v>
      </c>
      <c r="D916">
        <v>0</v>
      </c>
      <c r="E916">
        <v>0</v>
      </c>
      <c r="F916">
        <v>0</v>
      </c>
      <c r="G916">
        <v>0</v>
      </c>
      <c r="H916">
        <f>_xlfn.XLOOKUP(I916,$B$2:$B$940,$A$2:$A$940,65535)</f>
        <v>65535</v>
      </c>
    </row>
    <row r="917" spans="1:9" ht="16" customHeight="1" x14ac:dyDescent="0.2">
      <c r="A917">
        <f t="shared" si="23"/>
        <v>915</v>
      </c>
      <c r="B917" s="1" t="s">
        <v>801</v>
      </c>
      <c r="C917">
        <v>9</v>
      </c>
      <c r="D917">
        <v>0</v>
      </c>
      <c r="E917">
        <v>0</v>
      </c>
      <c r="F917">
        <v>0</v>
      </c>
      <c r="G917">
        <v>0</v>
      </c>
      <c r="H917">
        <f>_xlfn.XLOOKUP(I917,$B$2:$B$940,$A$2:$A$940,65535)</f>
        <v>65535</v>
      </c>
    </row>
    <row r="918" spans="1:9" ht="16" customHeight="1" x14ac:dyDescent="0.2">
      <c r="A918">
        <f t="shared" si="23"/>
        <v>916</v>
      </c>
      <c r="B918" s="1" t="s">
        <v>802</v>
      </c>
      <c r="C918">
        <v>9</v>
      </c>
      <c r="D918">
        <v>0</v>
      </c>
      <c r="E918">
        <v>0</v>
      </c>
      <c r="F918">
        <v>0</v>
      </c>
      <c r="G918">
        <v>0</v>
      </c>
      <c r="H918">
        <f>_xlfn.XLOOKUP(I918,$B$2:$B$940,$A$2:$A$940,65535)</f>
        <v>65535</v>
      </c>
    </row>
    <row r="919" spans="1:9" ht="16" customHeight="1" x14ac:dyDescent="0.2">
      <c r="A919">
        <f t="shared" si="23"/>
        <v>917</v>
      </c>
      <c r="B919" s="1" t="s">
        <v>895</v>
      </c>
      <c r="C919">
        <v>12</v>
      </c>
      <c r="D919">
        <v>0</v>
      </c>
      <c r="E919">
        <v>0</v>
      </c>
      <c r="F919">
        <v>0</v>
      </c>
      <c r="G919">
        <v>0</v>
      </c>
      <c r="H919">
        <f>_xlfn.XLOOKUP(I919,$B$2:$B$940,$A$2:$A$940,65535)</f>
        <v>65535</v>
      </c>
    </row>
    <row r="920" spans="1:9" ht="16" customHeight="1" x14ac:dyDescent="0.2">
      <c r="A920">
        <f t="shared" si="23"/>
        <v>918</v>
      </c>
      <c r="B920" s="1" t="s">
        <v>874</v>
      </c>
      <c r="C920">
        <v>13</v>
      </c>
      <c r="D920">
        <v>0</v>
      </c>
      <c r="E920">
        <v>0</v>
      </c>
      <c r="F920">
        <v>0</v>
      </c>
      <c r="G920">
        <v>0</v>
      </c>
      <c r="H920">
        <f>_xlfn.XLOOKUP(I920,$B$2:$B$940,$A$2:$A$940,65535)</f>
        <v>65535</v>
      </c>
    </row>
    <row r="921" spans="1:9" ht="16" customHeight="1" x14ac:dyDescent="0.2">
      <c r="A921">
        <f t="shared" si="23"/>
        <v>919</v>
      </c>
      <c r="B921" s="1" t="s">
        <v>875</v>
      </c>
      <c r="C921">
        <v>14</v>
      </c>
      <c r="D921">
        <v>0</v>
      </c>
      <c r="E921">
        <v>0</v>
      </c>
      <c r="F921">
        <v>0</v>
      </c>
      <c r="G921">
        <v>0</v>
      </c>
      <c r="H921">
        <f>_xlfn.XLOOKUP(I921,$B$2:$B$940,$A$2:$A$940,65535)</f>
        <v>65535</v>
      </c>
    </row>
    <row r="922" spans="1:9" ht="16" customHeight="1" x14ac:dyDescent="0.2">
      <c r="A922">
        <f t="shared" ref="A922:A985" si="24">A921+1</f>
        <v>920</v>
      </c>
      <c r="B922" s="1" t="s">
        <v>876</v>
      </c>
      <c r="C922">
        <v>15</v>
      </c>
      <c r="D922">
        <v>0</v>
      </c>
      <c r="E922">
        <v>0</v>
      </c>
      <c r="F922">
        <v>0</v>
      </c>
      <c r="G922">
        <v>0</v>
      </c>
      <c r="H922">
        <f>_xlfn.XLOOKUP(I922,$B$2:$B$940,$A$2:$A$940,65535)</f>
        <v>65535</v>
      </c>
    </row>
    <row r="923" spans="1:9" ht="16" customHeight="1" x14ac:dyDescent="0.2">
      <c r="A923">
        <f t="shared" si="24"/>
        <v>921</v>
      </c>
      <c r="B923" s="1" t="s">
        <v>877</v>
      </c>
      <c r="C923">
        <v>14</v>
      </c>
      <c r="D923">
        <v>0</v>
      </c>
      <c r="E923">
        <v>0</v>
      </c>
      <c r="F923">
        <v>0</v>
      </c>
      <c r="G923">
        <v>0</v>
      </c>
      <c r="H923">
        <f>_xlfn.XLOOKUP(I923,$B$2:$B$940,$A$2:$A$940,65535)</f>
        <v>65535</v>
      </c>
    </row>
    <row r="924" spans="1:9" ht="16" customHeight="1" x14ac:dyDescent="0.2">
      <c r="A924">
        <f t="shared" si="24"/>
        <v>922</v>
      </c>
      <c r="B924" s="1" t="s">
        <v>878</v>
      </c>
      <c r="C924">
        <v>13</v>
      </c>
      <c r="D924">
        <v>0</v>
      </c>
      <c r="E924">
        <v>0</v>
      </c>
      <c r="F924">
        <v>0</v>
      </c>
      <c r="G924">
        <v>0</v>
      </c>
      <c r="H924">
        <f>_xlfn.XLOOKUP(I924,$B$2:$B$940,$A$2:$A$940,65535)</f>
        <v>65535</v>
      </c>
    </row>
    <row r="925" spans="1:9" ht="16" customHeight="1" x14ac:dyDescent="0.2">
      <c r="A925">
        <f t="shared" si="24"/>
        <v>923</v>
      </c>
      <c r="B925" s="1" t="s">
        <v>879</v>
      </c>
      <c r="C925">
        <v>12</v>
      </c>
      <c r="D925">
        <v>0</v>
      </c>
      <c r="E925">
        <v>0</v>
      </c>
      <c r="F925">
        <v>0</v>
      </c>
      <c r="G925">
        <v>0</v>
      </c>
      <c r="H925">
        <f>_xlfn.XLOOKUP(I925,$B$2:$B$940,$A$2:$A$940,65535)</f>
        <v>917</v>
      </c>
      <c r="I925" s="1" t="s">
        <v>895</v>
      </c>
    </row>
    <row r="926" spans="1:9" ht="16" customHeight="1" x14ac:dyDescent="0.2">
      <c r="A926">
        <f t="shared" si="24"/>
        <v>924</v>
      </c>
      <c r="B926" s="1" t="s">
        <v>880</v>
      </c>
      <c r="C926">
        <v>13</v>
      </c>
      <c r="D926">
        <v>0</v>
      </c>
      <c r="E926">
        <v>-5</v>
      </c>
      <c r="F926">
        <v>-2</v>
      </c>
      <c r="G926">
        <v>-1</v>
      </c>
      <c r="H926">
        <f>_xlfn.XLOOKUP(I926,$B$2:$B$940,$A$2:$A$940,65535)</f>
        <v>65535</v>
      </c>
    </row>
    <row r="927" spans="1:9" ht="16" customHeight="1" x14ac:dyDescent="0.2">
      <c r="A927">
        <f t="shared" si="24"/>
        <v>925</v>
      </c>
      <c r="B927" s="1" t="s">
        <v>881</v>
      </c>
      <c r="C927">
        <v>12</v>
      </c>
      <c r="D927">
        <v>0</v>
      </c>
      <c r="E927">
        <v>-5</v>
      </c>
      <c r="F927">
        <v>-2</v>
      </c>
      <c r="G927">
        <v>-1</v>
      </c>
      <c r="H927">
        <f>_xlfn.XLOOKUP(I927,$B$2:$B$940,$A$2:$A$940,65535)</f>
        <v>917</v>
      </c>
      <c r="I927" s="1" t="s">
        <v>895</v>
      </c>
    </row>
    <row r="928" spans="1:9" ht="16" customHeight="1" x14ac:dyDescent="0.2">
      <c r="A928">
        <f t="shared" si="24"/>
        <v>926</v>
      </c>
      <c r="B928" s="1" t="s">
        <v>882</v>
      </c>
      <c r="C928">
        <v>13</v>
      </c>
      <c r="D928">
        <v>0</v>
      </c>
      <c r="E928">
        <v>-5</v>
      </c>
      <c r="F928">
        <v>-2</v>
      </c>
      <c r="G928">
        <v>-1</v>
      </c>
      <c r="H928">
        <f>_xlfn.XLOOKUP(I928,$B$2:$B$940,$A$2:$A$940,65535)</f>
        <v>65535</v>
      </c>
    </row>
    <row r="929" spans="1:9" ht="16" customHeight="1" x14ac:dyDescent="0.2">
      <c r="A929">
        <f t="shared" si="24"/>
        <v>927</v>
      </c>
      <c r="B929" s="1" t="s">
        <v>883</v>
      </c>
      <c r="C929">
        <v>12</v>
      </c>
      <c r="D929">
        <v>0</v>
      </c>
      <c r="E929">
        <v>-5</v>
      </c>
      <c r="F929">
        <v>-2</v>
      </c>
      <c r="G929">
        <v>-1</v>
      </c>
      <c r="H929">
        <f>_xlfn.XLOOKUP(I929,$B$2:$B$940,$A$2:$A$940,65535)</f>
        <v>65535</v>
      </c>
    </row>
    <row r="930" spans="1:9" ht="16" customHeight="1" x14ac:dyDescent="0.2">
      <c r="A930">
        <f t="shared" si="24"/>
        <v>928</v>
      </c>
      <c r="B930" s="1" t="s">
        <v>884</v>
      </c>
      <c r="C930">
        <v>13</v>
      </c>
      <c r="D930">
        <v>0</v>
      </c>
      <c r="E930">
        <v>5</v>
      </c>
      <c r="F930">
        <v>2</v>
      </c>
      <c r="G930">
        <v>1</v>
      </c>
      <c r="H930">
        <f>_xlfn.XLOOKUP(I930,$B$2:$B$940,$A$2:$A$940,65535)</f>
        <v>65535</v>
      </c>
    </row>
    <row r="931" spans="1:9" ht="16" customHeight="1" x14ac:dyDescent="0.2">
      <c r="A931">
        <f t="shared" si="24"/>
        <v>929</v>
      </c>
      <c r="B931" s="1" t="s">
        <v>885</v>
      </c>
      <c r="C931">
        <v>12</v>
      </c>
      <c r="D931">
        <v>0</v>
      </c>
      <c r="E931">
        <v>5</v>
      </c>
      <c r="F931">
        <v>2</v>
      </c>
      <c r="G931">
        <v>1</v>
      </c>
      <c r="H931">
        <f>_xlfn.XLOOKUP(I931,$B$2:$B$940,$A$2:$A$940,65535)</f>
        <v>917</v>
      </c>
      <c r="I931" s="1" t="s">
        <v>895</v>
      </c>
    </row>
    <row r="932" spans="1:9" ht="16" customHeight="1" x14ac:dyDescent="0.2">
      <c r="A932">
        <f t="shared" si="24"/>
        <v>930</v>
      </c>
      <c r="B932" s="1" t="s">
        <v>886</v>
      </c>
      <c r="C932">
        <v>13</v>
      </c>
      <c r="D932">
        <v>0</v>
      </c>
      <c r="E932">
        <v>5</v>
      </c>
      <c r="F932">
        <v>2</v>
      </c>
      <c r="G932">
        <v>1</v>
      </c>
      <c r="H932">
        <f>_xlfn.XLOOKUP(I932,$B$2:$B$940,$A$2:$A$940,65535)</f>
        <v>65535</v>
      </c>
    </row>
    <row r="933" spans="1:9" ht="16" customHeight="1" x14ac:dyDescent="0.2">
      <c r="A933">
        <f t="shared" si="24"/>
        <v>931</v>
      </c>
      <c r="B933" s="1" t="s">
        <v>887</v>
      </c>
      <c r="C933">
        <v>12</v>
      </c>
      <c r="D933">
        <v>0</v>
      </c>
      <c r="E933">
        <v>5</v>
      </c>
      <c r="F933">
        <v>2</v>
      </c>
      <c r="G933">
        <v>-1</v>
      </c>
      <c r="H933">
        <f>_xlfn.XLOOKUP(I933,$B$2:$B$940,$A$2:$A$940,65535)</f>
        <v>65535</v>
      </c>
    </row>
    <row r="934" spans="1:9" ht="16" customHeight="1" x14ac:dyDescent="0.2">
      <c r="A934">
        <f t="shared" si="24"/>
        <v>932</v>
      </c>
      <c r="B934" s="1" t="s">
        <v>888</v>
      </c>
      <c r="C934">
        <v>13</v>
      </c>
      <c r="D934">
        <v>0</v>
      </c>
      <c r="E934">
        <v>0</v>
      </c>
      <c r="F934">
        <v>0</v>
      </c>
      <c r="G934">
        <v>0</v>
      </c>
      <c r="H934">
        <f>_xlfn.XLOOKUP(I934,$B$2:$B$940,$A$2:$A$940,65535)</f>
        <v>65535</v>
      </c>
    </row>
    <row r="935" spans="1:9" ht="16" customHeight="1" x14ac:dyDescent="0.2">
      <c r="A935">
        <f t="shared" si="24"/>
        <v>933</v>
      </c>
      <c r="B935" s="1" t="s">
        <v>889</v>
      </c>
      <c r="C935">
        <v>12</v>
      </c>
      <c r="D935">
        <v>3</v>
      </c>
      <c r="E935">
        <v>0</v>
      </c>
      <c r="F935">
        <v>0</v>
      </c>
      <c r="G935">
        <v>0</v>
      </c>
      <c r="H935">
        <f>_xlfn.XLOOKUP(I935,$B$2:$B$940,$A$2:$A$940,65535)</f>
        <v>65535</v>
      </c>
    </row>
    <row r="936" spans="1:9" ht="16" customHeight="1" x14ac:dyDescent="0.2">
      <c r="A936">
        <f t="shared" si="24"/>
        <v>934</v>
      </c>
      <c r="B936" s="1" t="s">
        <v>890</v>
      </c>
      <c r="C936">
        <v>12</v>
      </c>
      <c r="D936">
        <v>2</v>
      </c>
      <c r="E936">
        <v>0</v>
      </c>
      <c r="F936">
        <v>0</v>
      </c>
      <c r="G936">
        <v>0</v>
      </c>
      <c r="H936">
        <f>_xlfn.XLOOKUP(I936,$B$2:$B$940,$A$2:$A$940,65535)</f>
        <v>65535</v>
      </c>
    </row>
    <row r="937" spans="1:9" ht="16" customHeight="1" x14ac:dyDescent="0.2">
      <c r="A937">
        <f t="shared" si="24"/>
        <v>935</v>
      </c>
      <c r="B937" s="1" t="s">
        <v>891</v>
      </c>
      <c r="C937">
        <v>12</v>
      </c>
      <c r="D937">
        <v>1</v>
      </c>
      <c r="E937">
        <v>0</v>
      </c>
      <c r="F937">
        <v>0</v>
      </c>
      <c r="G937">
        <v>0</v>
      </c>
      <c r="H937">
        <f>_xlfn.XLOOKUP(I937,$B$2:$B$940,$A$2:$A$940,65535)</f>
        <v>65535</v>
      </c>
    </row>
    <row r="938" spans="1:9" ht="16" customHeight="1" x14ac:dyDescent="0.2">
      <c r="A938">
        <f t="shared" si="24"/>
        <v>936</v>
      </c>
      <c r="B938" s="1" t="s">
        <v>892</v>
      </c>
      <c r="C938">
        <v>12</v>
      </c>
      <c r="D938">
        <v>-1</v>
      </c>
      <c r="E938">
        <v>0</v>
      </c>
      <c r="F938">
        <v>0</v>
      </c>
      <c r="G938">
        <v>0</v>
      </c>
      <c r="H938">
        <f>_xlfn.XLOOKUP(I938,$B$2:$B$940,$A$2:$A$940,65535)</f>
        <v>65535</v>
      </c>
    </row>
    <row r="939" spans="1:9" ht="16" customHeight="1" x14ac:dyDescent="0.2">
      <c r="A939">
        <f t="shared" si="24"/>
        <v>937</v>
      </c>
      <c r="B939" s="1" t="s">
        <v>893</v>
      </c>
      <c r="C939">
        <v>13</v>
      </c>
      <c r="D939">
        <v>-2</v>
      </c>
      <c r="E939">
        <v>0</v>
      </c>
      <c r="F939">
        <v>0</v>
      </c>
      <c r="G939">
        <v>0</v>
      </c>
      <c r="H939">
        <f>_xlfn.XLOOKUP(I939,$B$2:$B$940,$A$2:$A$940,65535)</f>
        <v>65535</v>
      </c>
    </row>
    <row r="940" spans="1:9" ht="16" customHeight="1" x14ac:dyDescent="0.2">
      <c r="A940">
        <f t="shared" si="24"/>
        <v>938</v>
      </c>
      <c r="B940" s="1" t="s">
        <v>894</v>
      </c>
      <c r="C940">
        <v>12</v>
      </c>
      <c r="D940">
        <v>-3</v>
      </c>
      <c r="E940">
        <v>0</v>
      </c>
      <c r="F940">
        <v>0</v>
      </c>
      <c r="G940">
        <v>0</v>
      </c>
      <c r="H940">
        <f>_xlfn.XLOOKUP(I940,$B$2:$B$940,$A$2:$A$940,65535)</f>
        <v>917</v>
      </c>
      <c r="I940" s="1" t="s">
        <v>895</v>
      </c>
    </row>
    <row r="941" spans="1:9" ht="16" customHeight="1" x14ac:dyDescent="0.2">
      <c r="A941">
        <f t="shared" si="24"/>
        <v>939</v>
      </c>
      <c r="B941" s="1" t="s">
        <v>926</v>
      </c>
      <c r="C941">
        <v>80</v>
      </c>
      <c r="D941">
        <v>0</v>
      </c>
      <c r="E941">
        <v>0</v>
      </c>
      <c r="F941">
        <v>0</v>
      </c>
      <c r="G941">
        <v>0</v>
      </c>
      <c r="H941">
        <f>_xlfn.XLOOKUP(I941,$B$2:$B$940,$A$2:$A$940,65535)</f>
        <v>65535</v>
      </c>
      <c r="I941" s="1"/>
    </row>
    <row r="942" spans="1:9" ht="16" customHeight="1" x14ac:dyDescent="0.2">
      <c r="A942">
        <f t="shared" si="24"/>
        <v>940</v>
      </c>
      <c r="B942" s="1" t="s">
        <v>927</v>
      </c>
      <c r="C942">
        <f>C941+1</f>
        <v>81</v>
      </c>
      <c r="D942">
        <v>0</v>
      </c>
      <c r="E942">
        <v>0</v>
      </c>
      <c r="F942">
        <v>0</v>
      </c>
      <c r="G942">
        <v>0</v>
      </c>
      <c r="H942">
        <f>_xlfn.XLOOKUP(I942,$B$2:$B$940,$A$2:$A$940,65535)</f>
        <v>65535</v>
      </c>
      <c r="I942" s="1"/>
    </row>
    <row r="943" spans="1:9" ht="16" customHeight="1" x14ac:dyDescent="0.2">
      <c r="A943">
        <f t="shared" si="24"/>
        <v>941</v>
      </c>
      <c r="B943" s="1" t="s">
        <v>928</v>
      </c>
      <c r="C943">
        <f t="shared" ref="C943:C992" si="25">C942+1</f>
        <v>82</v>
      </c>
      <c r="D943">
        <v>0</v>
      </c>
      <c r="E943">
        <v>0</v>
      </c>
      <c r="F943">
        <v>0</v>
      </c>
      <c r="G943">
        <v>0</v>
      </c>
      <c r="H943">
        <f>_xlfn.XLOOKUP(I943,$B$2:$B$940,$A$2:$A$940,65535)</f>
        <v>65535</v>
      </c>
      <c r="I943" s="1"/>
    </row>
    <row r="944" spans="1:9" ht="16" customHeight="1" x14ac:dyDescent="0.2">
      <c r="A944">
        <f t="shared" si="24"/>
        <v>942</v>
      </c>
      <c r="B944" s="1" t="s">
        <v>929</v>
      </c>
      <c r="C944">
        <f t="shared" si="25"/>
        <v>83</v>
      </c>
      <c r="D944">
        <v>0</v>
      </c>
      <c r="E944">
        <v>0</v>
      </c>
      <c r="F944">
        <v>0</v>
      </c>
      <c r="G944">
        <v>0</v>
      </c>
      <c r="H944">
        <f>_xlfn.XLOOKUP(I944,$B$2:$B$940,$A$2:$A$940,65535)</f>
        <v>65535</v>
      </c>
      <c r="I944" s="1"/>
    </row>
    <row r="945" spans="1:9" ht="16" customHeight="1" x14ac:dyDescent="0.2">
      <c r="A945">
        <f t="shared" si="24"/>
        <v>943</v>
      </c>
      <c r="B945" s="1" t="s">
        <v>950</v>
      </c>
      <c r="C945">
        <f t="shared" si="25"/>
        <v>84</v>
      </c>
      <c r="D945">
        <v>0</v>
      </c>
      <c r="E945">
        <v>0</v>
      </c>
      <c r="F945">
        <v>0</v>
      </c>
      <c r="G945">
        <v>0</v>
      </c>
      <c r="H945">
        <f>_xlfn.XLOOKUP(I945,$B$2:$B$940,$A$2:$A$940,65535)</f>
        <v>65535</v>
      </c>
      <c r="I945" s="1"/>
    </row>
    <row r="946" spans="1:9" ht="16" customHeight="1" x14ac:dyDescent="0.2">
      <c r="A946">
        <f t="shared" si="24"/>
        <v>944</v>
      </c>
      <c r="B946" s="1" t="s">
        <v>951</v>
      </c>
      <c r="C946">
        <f t="shared" si="25"/>
        <v>85</v>
      </c>
      <c r="D946">
        <v>0</v>
      </c>
      <c r="E946">
        <v>0</v>
      </c>
      <c r="F946">
        <v>0</v>
      </c>
      <c r="G946">
        <v>0</v>
      </c>
      <c r="H946">
        <f>_xlfn.XLOOKUP(I946,$B$2:$B$940,$A$2:$A$940,65535)</f>
        <v>65535</v>
      </c>
      <c r="I946" s="1"/>
    </row>
    <row r="947" spans="1:9" ht="16" customHeight="1" x14ac:dyDescent="0.2">
      <c r="A947">
        <f t="shared" si="24"/>
        <v>945</v>
      </c>
      <c r="B947" s="1" t="s">
        <v>952</v>
      </c>
      <c r="C947">
        <f t="shared" si="25"/>
        <v>86</v>
      </c>
      <c r="D947">
        <v>0</v>
      </c>
      <c r="E947">
        <v>0</v>
      </c>
      <c r="F947">
        <v>0</v>
      </c>
      <c r="G947">
        <v>0</v>
      </c>
      <c r="H947">
        <f>_xlfn.XLOOKUP(I947,$B$2:$B$940,$A$2:$A$940,65535)</f>
        <v>65535</v>
      </c>
      <c r="I947" s="1"/>
    </row>
    <row r="948" spans="1:9" ht="16" customHeight="1" x14ac:dyDescent="0.2">
      <c r="A948">
        <f t="shared" si="24"/>
        <v>946</v>
      </c>
      <c r="B948" s="1" t="s">
        <v>953</v>
      </c>
      <c r="C948">
        <f t="shared" si="25"/>
        <v>87</v>
      </c>
      <c r="D948">
        <v>0</v>
      </c>
      <c r="E948">
        <v>0</v>
      </c>
      <c r="F948">
        <v>0</v>
      </c>
      <c r="G948">
        <v>0</v>
      </c>
      <c r="H948">
        <f>_xlfn.XLOOKUP(I948,$B$2:$B$940,$A$2:$A$940,65535)</f>
        <v>65535</v>
      </c>
      <c r="I948" s="1"/>
    </row>
    <row r="949" spans="1:9" ht="16" customHeight="1" x14ac:dyDescent="0.2">
      <c r="A949">
        <f t="shared" si="24"/>
        <v>947</v>
      </c>
      <c r="B949" s="1" t="s">
        <v>958</v>
      </c>
      <c r="C949">
        <f t="shared" si="25"/>
        <v>88</v>
      </c>
      <c r="D949">
        <v>0</v>
      </c>
      <c r="E949">
        <v>0</v>
      </c>
      <c r="F949">
        <v>0</v>
      </c>
      <c r="G949">
        <v>0</v>
      </c>
      <c r="H949">
        <f>_xlfn.XLOOKUP(I949,$B$2:$B$940,$A$2:$A$940,65535)</f>
        <v>65535</v>
      </c>
      <c r="I949" s="1"/>
    </row>
    <row r="950" spans="1:9" ht="16" customHeight="1" x14ac:dyDescent="0.2">
      <c r="A950">
        <f t="shared" si="24"/>
        <v>948</v>
      </c>
      <c r="B950" s="1" t="s">
        <v>959</v>
      </c>
      <c r="C950">
        <f t="shared" si="25"/>
        <v>89</v>
      </c>
      <c r="D950">
        <v>0</v>
      </c>
      <c r="E950">
        <v>0</v>
      </c>
      <c r="F950">
        <v>0</v>
      </c>
      <c r="G950">
        <v>0</v>
      </c>
      <c r="H950">
        <f>_xlfn.XLOOKUP(I950,$B$2:$B$940,$A$2:$A$940,65535)</f>
        <v>65535</v>
      </c>
      <c r="I950" s="1"/>
    </row>
    <row r="951" spans="1:9" ht="16" customHeight="1" x14ac:dyDescent="0.2">
      <c r="A951">
        <f t="shared" si="24"/>
        <v>949</v>
      </c>
      <c r="B951" s="1" t="s">
        <v>960</v>
      </c>
      <c r="C951">
        <f t="shared" si="25"/>
        <v>90</v>
      </c>
      <c r="D951">
        <v>0</v>
      </c>
      <c r="E951">
        <v>0</v>
      </c>
      <c r="F951">
        <v>0</v>
      </c>
      <c r="G951">
        <v>0</v>
      </c>
      <c r="H951">
        <f>_xlfn.XLOOKUP(I951,$B$2:$B$940,$A$2:$A$940,65535)</f>
        <v>65535</v>
      </c>
      <c r="I951" s="1"/>
    </row>
    <row r="952" spans="1:9" ht="16" customHeight="1" x14ac:dyDescent="0.2">
      <c r="A952">
        <f t="shared" si="24"/>
        <v>950</v>
      </c>
      <c r="B952" s="1" t="s">
        <v>961</v>
      </c>
      <c r="C952">
        <f t="shared" si="25"/>
        <v>91</v>
      </c>
      <c r="D952">
        <v>0</v>
      </c>
      <c r="E952">
        <v>0</v>
      </c>
      <c r="F952">
        <v>0</v>
      </c>
      <c r="G952">
        <v>0</v>
      </c>
      <c r="H952">
        <f>_xlfn.XLOOKUP(I952,$B$2:$B$940,$A$2:$A$940,65535)</f>
        <v>65535</v>
      </c>
      <c r="I952" s="1"/>
    </row>
    <row r="953" spans="1:9" ht="16" customHeight="1" x14ac:dyDescent="0.2">
      <c r="A953">
        <f t="shared" si="24"/>
        <v>951</v>
      </c>
      <c r="B953" s="1" t="s">
        <v>962</v>
      </c>
      <c r="C953">
        <f t="shared" si="25"/>
        <v>92</v>
      </c>
      <c r="D953">
        <v>0</v>
      </c>
      <c r="E953">
        <v>0</v>
      </c>
      <c r="F953">
        <v>0</v>
      </c>
      <c r="G953">
        <v>0</v>
      </c>
      <c r="H953">
        <f>_xlfn.XLOOKUP(I953,$B$2:$B$940,$A$2:$A$940,65535)</f>
        <v>65535</v>
      </c>
      <c r="I953" s="1"/>
    </row>
    <row r="954" spans="1:9" ht="16" customHeight="1" x14ac:dyDescent="0.2">
      <c r="A954">
        <f t="shared" si="24"/>
        <v>952</v>
      </c>
      <c r="B954" s="1" t="s">
        <v>930</v>
      </c>
      <c r="C954">
        <v>32</v>
      </c>
      <c r="D954">
        <v>0</v>
      </c>
      <c r="E954">
        <v>0</v>
      </c>
      <c r="F954">
        <v>0</v>
      </c>
      <c r="G954">
        <v>0</v>
      </c>
      <c r="H954">
        <f>_xlfn.XLOOKUP(I954,$B$2:$B$940,$A$2:$A$940,65535)</f>
        <v>65535</v>
      </c>
      <c r="I954" s="1"/>
    </row>
    <row r="955" spans="1:9" ht="16" customHeight="1" x14ac:dyDescent="0.2">
      <c r="A955">
        <f t="shared" si="24"/>
        <v>953</v>
      </c>
      <c r="B955" s="1" t="s">
        <v>931</v>
      </c>
      <c r="C955">
        <f t="shared" si="25"/>
        <v>33</v>
      </c>
      <c r="D955">
        <v>0</v>
      </c>
      <c r="E955">
        <v>0</v>
      </c>
      <c r="F955">
        <v>0</v>
      </c>
      <c r="G955">
        <v>0</v>
      </c>
      <c r="H955">
        <f>_xlfn.XLOOKUP(I955,$B$2:$B$940,$A$2:$A$940,65535)</f>
        <v>65535</v>
      </c>
      <c r="I955" s="1"/>
    </row>
    <row r="956" spans="1:9" ht="16" customHeight="1" x14ac:dyDescent="0.2">
      <c r="A956">
        <f t="shared" si="24"/>
        <v>954</v>
      </c>
      <c r="B956" s="1" t="s">
        <v>932</v>
      </c>
      <c r="C956">
        <f t="shared" si="25"/>
        <v>34</v>
      </c>
      <c r="D956">
        <v>0</v>
      </c>
      <c r="E956">
        <v>0</v>
      </c>
      <c r="F956">
        <v>0</v>
      </c>
      <c r="G956">
        <v>0</v>
      </c>
      <c r="H956">
        <f>_xlfn.XLOOKUP(I956,$B$2:$B$940,$A$2:$A$940,65535)</f>
        <v>65535</v>
      </c>
      <c r="I956" s="1"/>
    </row>
    <row r="957" spans="1:9" ht="16" customHeight="1" x14ac:dyDescent="0.2">
      <c r="A957">
        <f t="shared" si="24"/>
        <v>955</v>
      </c>
      <c r="B957" s="1" t="s">
        <v>933</v>
      </c>
      <c r="C957">
        <f t="shared" si="25"/>
        <v>35</v>
      </c>
      <c r="D957">
        <v>0</v>
      </c>
      <c r="E957">
        <v>0</v>
      </c>
      <c r="F957">
        <v>0</v>
      </c>
      <c r="G957">
        <v>0</v>
      </c>
      <c r="H957">
        <f>_xlfn.XLOOKUP(I957,$B$2:$B$940,$A$2:$A$940,65535)</f>
        <v>65535</v>
      </c>
      <c r="I957" s="1"/>
    </row>
    <row r="958" spans="1:9" ht="16" customHeight="1" x14ac:dyDescent="0.2">
      <c r="A958">
        <f t="shared" si="24"/>
        <v>956</v>
      </c>
      <c r="B958" s="1" t="s">
        <v>954</v>
      </c>
      <c r="C958">
        <f t="shared" si="25"/>
        <v>36</v>
      </c>
      <c r="D958">
        <v>0</v>
      </c>
      <c r="E958">
        <v>0</v>
      </c>
      <c r="F958">
        <v>0</v>
      </c>
      <c r="G958">
        <v>0</v>
      </c>
      <c r="H958">
        <f>_xlfn.XLOOKUP(I958,$B$2:$B$940,$A$2:$A$940,65535)</f>
        <v>65535</v>
      </c>
      <c r="I958" s="1"/>
    </row>
    <row r="959" spans="1:9" ht="16" customHeight="1" x14ac:dyDescent="0.2">
      <c r="A959">
        <f t="shared" si="24"/>
        <v>957</v>
      </c>
      <c r="B959" s="1" t="s">
        <v>955</v>
      </c>
      <c r="C959">
        <f t="shared" si="25"/>
        <v>37</v>
      </c>
      <c r="D959">
        <v>0</v>
      </c>
      <c r="E959">
        <v>0</v>
      </c>
      <c r="F959">
        <v>0</v>
      </c>
      <c r="G959">
        <v>0</v>
      </c>
      <c r="H959">
        <f>_xlfn.XLOOKUP(I959,$B$2:$B$940,$A$2:$A$940,65535)</f>
        <v>65535</v>
      </c>
      <c r="I959" s="1"/>
    </row>
    <row r="960" spans="1:9" ht="16" customHeight="1" x14ac:dyDescent="0.2">
      <c r="A960">
        <f t="shared" si="24"/>
        <v>958</v>
      </c>
      <c r="B960" s="1" t="s">
        <v>956</v>
      </c>
      <c r="C960">
        <f t="shared" si="25"/>
        <v>38</v>
      </c>
      <c r="D960">
        <v>0</v>
      </c>
      <c r="E960">
        <v>0</v>
      </c>
      <c r="F960">
        <v>0</v>
      </c>
      <c r="G960">
        <v>0</v>
      </c>
      <c r="H960">
        <f>_xlfn.XLOOKUP(I960,$B$2:$B$940,$A$2:$A$940,65535)</f>
        <v>65535</v>
      </c>
      <c r="I960" s="1"/>
    </row>
    <row r="961" spans="1:9" ht="16" customHeight="1" x14ac:dyDescent="0.2">
      <c r="A961">
        <f t="shared" si="24"/>
        <v>959</v>
      </c>
      <c r="B961" s="1" t="s">
        <v>957</v>
      </c>
      <c r="C961">
        <f t="shared" si="25"/>
        <v>39</v>
      </c>
      <c r="D961">
        <v>0</v>
      </c>
      <c r="E961">
        <v>0</v>
      </c>
      <c r="F961">
        <v>0</v>
      </c>
      <c r="G961">
        <v>0</v>
      </c>
      <c r="H961">
        <f>_xlfn.XLOOKUP(I961,$B$2:$B$940,$A$2:$A$940,65535)</f>
        <v>65535</v>
      </c>
      <c r="I961" s="1"/>
    </row>
    <row r="962" spans="1:9" ht="16" customHeight="1" x14ac:dyDescent="0.2">
      <c r="A962">
        <f t="shared" si="24"/>
        <v>960</v>
      </c>
      <c r="B962" s="1" t="s">
        <v>963</v>
      </c>
      <c r="C962">
        <f t="shared" si="25"/>
        <v>40</v>
      </c>
      <c r="D962">
        <v>0</v>
      </c>
      <c r="E962">
        <v>0</v>
      </c>
      <c r="F962">
        <v>0</v>
      </c>
      <c r="G962">
        <v>0</v>
      </c>
      <c r="H962">
        <f>_xlfn.XLOOKUP(I962,$B$2:$B$940,$A$2:$A$940,65535)</f>
        <v>65535</v>
      </c>
      <c r="I962" s="1"/>
    </row>
    <row r="963" spans="1:9" ht="16" customHeight="1" x14ac:dyDescent="0.2">
      <c r="A963">
        <f t="shared" si="24"/>
        <v>961</v>
      </c>
      <c r="B963" s="1" t="s">
        <v>964</v>
      </c>
      <c r="C963">
        <f t="shared" si="25"/>
        <v>41</v>
      </c>
      <c r="D963">
        <v>0</v>
      </c>
      <c r="E963">
        <v>0</v>
      </c>
      <c r="F963">
        <v>0</v>
      </c>
      <c r="G963">
        <v>0</v>
      </c>
      <c r="H963">
        <f>_xlfn.XLOOKUP(I963,$B$2:$B$940,$A$2:$A$940,65535)</f>
        <v>65535</v>
      </c>
      <c r="I963" s="1"/>
    </row>
    <row r="964" spans="1:9" ht="16" customHeight="1" x14ac:dyDescent="0.2">
      <c r="A964">
        <f t="shared" si="24"/>
        <v>962</v>
      </c>
      <c r="B964" s="1" t="s">
        <v>965</v>
      </c>
      <c r="C964">
        <f t="shared" si="25"/>
        <v>42</v>
      </c>
      <c r="D964">
        <v>0</v>
      </c>
      <c r="E964">
        <v>0</v>
      </c>
      <c r="F964">
        <v>0</v>
      </c>
      <c r="G964">
        <v>0</v>
      </c>
      <c r="H964">
        <f>_xlfn.XLOOKUP(I964,$B$2:$B$940,$A$2:$A$940,65535)</f>
        <v>65535</v>
      </c>
      <c r="I964" s="1"/>
    </row>
    <row r="965" spans="1:9" ht="16" customHeight="1" x14ac:dyDescent="0.2">
      <c r="A965">
        <f t="shared" si="24"/>
        <v>963</v>
      </c>
      <c r="B965" s="1" t="s">
        <v>966</v>
      </c>
      <c r="C965">
        <f t="shared" si="25"/>
        <v>43</v>
      </c>
      <c r="D965">
        <v>0</v>
      </c>
      <c r="E965">
        <v>0</v>
      </c>
      <c r="F965">
        <v>0</v>
      </c>
      <c r="G965">
        <v>0</v>
      </c>
      <c r="H965">
        <f>_xlfn.XLOOKUP(I965,$B$2:$B$940,$A$2:$A$940,65535)</f>
        <v>65535</v>
      </c>
      <c r="I965" s="1"/>
    </row>
    <row r="966" spans="1:9" ht="16" customHeight="1" x14ac:dyDescent="0.2">
      <c r="A966">
        <f t="shared" si="24"/>
        <v>964</v>
      </c>
      <c r="B966" s="1" t="s">
        <v>967</v>
      </c>
      <c r="C966">
        <f t="shared" si="25"/>
        <v>44</v>
      </c>
      <c r="D966">
        <v>0</v>
      </c>
      <c r="E966">
        <v>0</v>
      </c>
      <c r="F966">
        <v>0</v>
      </c>
      <c r="G966">
        <v>0</v>
      </c>
      <c r="H966">
        <f>_xlfn.XLOOKUP(I966,$B$2:$B$940,$A$2:$A$940,65535)</f>
        <v>65535</v>
      </c>
      <c r="I966" s="1"/>
    </row>
    <row r="967" spans="1:9" ht="16" customHeight="1" x14ac:dyDescent="0.2">
      <c r="A967">
        <f t="shared" si="24"/>
        <v>965</v>
      </c>
      <c r="B967" s="1" t="s">
        <v>934</v>
      </c>
      <c r="C967">
        <v>64</v>
      </c>
      <c r="D967">
        <v>0</v>
      </c>
      <c r="E967">
        <v>0</v>
      </c>
      <c r="F967">
        <v>0</v>
      </c>
      <c r="G967">
        <v>0</v>
      </c>
      <c r="H967">
        <f>_xlfn.XLOOKUP(I967,$B$2:$B$940,$A$2:$A$940,65535)</f>
        <v>65535</v>
      </c>
      <c r="I967" s="1"/>
    </row>
    <row r="968" spans="1:9" ht="16" customHeight="1" x14ac:dyDescent="0.2">
      <c r="A968">
        <f t="shared" si="24"/>
        <v>966</v>
      </c>
      <c r="B968" s="1" t="s">
        <v>935</v>
      </c>
      <c r="C968">
        <f t="shared" si="25"/>
        <v>65</v>
      </c>
      <c r="D968">
        <v>0</v>
      </c>
      <c r="E968">
        <v>0</v>
      </c>
      <c r="F968">
        <v>0</v>
      </c>
      <c r="G968">
        <v>0</v>
      </c>
      <c r="H968">
        <f>_xlfn.XLOOKUP(I968,$B$2:$B$940,$A$2:$A$940,65535)</f>
        <v>65535</v>
      </c>
      <c r="I968" s="1"/>
    </row>
    <row r="969" spans="1:9" ht="16" customHeight="1" x14ac:dyDescent="0.2">
      <c r="A969">
        <f t="shared" si="24"/>
        <v>967</v>
      </c>
      <c r="B969" s="1" t="s">
        <v>936</v>
      </c>
      <c r="C969">
        <f t="shared" si="25"/>
        <v>66</v>
      </c>
      <c r="D969">
        <v>0</v>
      </c>
      <c r="E969">
        <v>0</v>
      </c>
      <c r="F969">
        <v>0</v>
      </c>
      <c r="G969">
        <v>0</v>
      </c>
      <c r="H969">
        <f>_xlfn.XLOOKUP(I969,$B$2:$B$940,$A$2:$A$940,65535)</f>
        <v>65535</v>
      </c>
      <c r="I969" s="1"/>
    </row>
    <row r="970" spans="1:9" ht="16" customHeight="1" x14ac:dyDescent="0.2">
      <c r="A970">
        <f t="shared" si="24"/>
        <v>968</v>
      </c>
      <c r="B970" s="1" t="s">
        <v>937</v>
      </c>
      <c r="C970">
        <f t="shared" si="25"/>
        <v>67</v>
      </c>
      <c r="D970">
        <v>0</v>
      </c>
      <c r="E970">
        <v>0</v>
      </c>
      <c r="F970">
        <v>0</v>
      </c>
      <c r="G970">
        <v>0</v>
      </c>
      <c r="H970">
        <f>_xlfn.XLOOKUP(I970,$B$2:$B$940,$A$2:$A$940,65535)</f>
        <v>65535</v>
      </c>
      <c r="I970" s="1"/>
    </row>
    <row r="971" spans="1:9" ht="16" customHeight="1" x14ac:dyDescent="0.2">
      <c r="A971">
        <f t="shared" si="24"/>
        <v>969</v>
      </c>
      <c r="B971" s="1" t="s">
        <v>942</v>
      </c>
      <c r="C971">
        <f t="shared" si="25"/>
        <v>68</v>
      </c>
      <c r="D971">
        <v>0</v>
      </c>
      <c r="E971">
        <v>0</v>
      </c>
      <c r="F971">
        <v>0</v>
      </c>
      <c r="G971">
        <v>0</v>
      </c>
      <c r="H971">
        <f>_xlfn.XLOOKUP(I971,$B$2:$B$940,$A$2:$A$940,65535)</f>
        <v>65535</v>
      </c>
      <c r="I971" s="1"/>
    </row>
    <row r="972" spans="1:9" ht="16" customHeight="1" x14ac:dyDescent="0.2">
      <c r="A972">
        <f t="shared" si="24"/>
        <v>970</v>
      </c>
      <c r="B972" s="1" t="s">
        <v>943</v>
      </c>
      <c r="C972">
        <f t="shared" si="25"/>
        <v>69</v>
      </c>
      <c r="D972">
        <v>0</v>
      </c>
      <c r="E972">
        <v>0</v>
      </c>
      <c r="F972">
        <v>0</v>
      </c>
      <c r="G972">
        <v>0</v>
      </c>
      <c r="H972">
        <f>_xlfn.XLOOKUP(I972,$B$2:$B$940,$A$2:$A$940,65535)</f>
        <v>65535</v>
      </c>
      <c r="I972" s="1"/>
    </row>
    <row r="973" spans="1:9" ht="16" customHeight="1" x14ac:dyDescent="0.2">
      <c r="A973">
        <f t="shared" si="24"/>
        <v>971</v>
      </c>
      <c r="B973" s="1" t="s">
        <v>944</v>
      </c>
      <c r="C973">
        <f t="shared" si="25"/>
        <v>70</v>
      </c>
      <c r="D973">
        <v>0</v>
      </c>
      <c r="E973">
        <v>0</v>
      </c>
      <c r="F973">
        <v>0</v>
      </c>
      <c r="G973">
        <v>0</v>
      </c>
      <c r="H973">
        <f>_xlfn.XLOOKUP(I973,$B$2:$B$940,$A$2:$A$940,65535)</f>
        <v>65535</v>
      </c>
      <c r="I973" s="1"/>
    </row>
    <row r="974" spans="1:9" ht="16" customHeight="1" x14ac:dyDescent="0.2">
      <c r="A974">
        <f t="shared" si="24"/>
        <v>972</v>
      </c>
      <c r="B974" s="1" t="s">
        <v>945</v>
      </c>
      <c r="C974">
        <f t="shared" si="25"/>
        <v>71</v>
      </c>
      <c r="D974">
        <v>0</v>
      </c>
      <c r="E974">
        <v>0</v>
      </c>
      <c r="F974">
        <v>0</v>
      </c>
      <c r="G974">
        <v>0</v>
      </c>
      <c r="H974">
        <f>_xlfn.XLOOKUP(I974,$B$2:$B$940,$A$2:$A$940,65535)</f>
        <v>65535</v>
      </c>
      <c r="I974" s="1"/>
    </row>
    <row r="975" spans="1:9" ht="16" customHeight="1" x14ac:dyDescent="0.2">
      <c r="A975">
        <f t="shared" si="24"/>
        <v>973</v>
      </c>
      <c r="B975" s="1" t="s">
        <v>968</v>
      </c>
      <c r="C975">
        <f t="shared" si="25"/>
        <v>72</v>
      </c>
      <c r="D975">
        <v>0</v>
      </c>
      <c r="E975">
        <v>0</v>
      </c>
      <c r="F975">
        <v>0</v>
      </c>
      <c r="G975">
        <v>0</v>
      </c>
      <c r="H975">
        <f>_xlfn.XLOOKUP(I975,$B$2:$B$940,$A$2:$A$940,65535)</f>
        <v>65535</v>
      </c>
      <c r="I975" s="1"/>
    </row>
    <row r="976" spans="1:9" ht="16" customHeight="1" x14ac:dyDescent="0.2">
      <c r="A976">
        <f t="shared" si="24"/>
        <v>974</v>
      </c>
      <c r="B976" s="1" t="s">
        <v>969</v>
      </c>
      <c r="C976">
        <f t="shared" si="25"/>
        <v>73</v>
      </c>
      <c r="D976">
        <v>0</v>
      </c>
      <c r="E976">
        <v>0</v>
      </c>
      <c r="F976">
        <v>0</v>
      </c>
      <c r="G976">
        <v>0</v>
      </c>
      <c r="H976">
        <f>_xlfn.XLOOKUP(I976,$B$2:$B$940,$A$2:$A$940,65535)</f>
        <v>65535</v>
      </c>
      <c r="I976" s="1"/>
    </row>
    <row r="977" spans="1:9" ht="16" customHeight="1" x14ac:dyDescent="0.2">
      <c r="A977">
        <f t="shared" si="24"/>
        <v>975</v>
      </c>
      <c r="B977" s="1" t="s">
        <v>970</v>
      </c>
      <c r="C977">
        <f t="shared" si="25"/>
        <v>74</v>
      </c>
      <c r="D977">
        <v>0</v>
      </c>
      <c r="E977">
        <v>0</v>
      </c>
      <c r="F977">
        <v>0</v>
      </c>
      <c r="G977">
        <v>0</v>
      </c>
      <c r="H977">
        <f>_xlfn.XLOOKUP(I977,$B$2:$B$940,$A$2:$A$940,65535)</f>
        <v>65535</v>
      </c>
      <c r="I977" s="1"/>
    </row>
    <row r="978" spans="1:9" ht="16" customHeight="1" x14ac:dyDescent="0.2">
      <c r="A978">
        <f t="shared" si="24"/>
        <v>976</v>
      </c>
      <c r="B978" s="1" t="s">
        <v>971</v>
      </c>
      <c r="C978">
        <f t="shared" si="25"/>
        <v>75</v>
      </c>
      <c r="D978">
        <v>0</v>
      </c>
      <c r="E978">
        <v>0</v>
      </c>
      <c r="F978">
        <v>0</v>
      </c>
      <c r="G978">
        <v>0</v>
      </c>
      <c r="H978">
        <f>_xlfn.XLOOKUP(I978,$B$2:$B$940,$A$2:$A$940,65535)</f>
        <v>65535</v>
      </c>
      <c r="I978" s="1"/>
    </row>
    <row r="979" spans="1:9" ht="16" customHeight="1" x14ac:dyDescent="0.2">
      <c r="A979">
        <f t="shared" si="24"/>
        <v>977</v>
      </c>
      <c r="B979" s="1" t="s">
        <v>972</v>
      </c>
      <c r="C979">
        <f t="shared" si="25"/>
        <v>76</v>
      </c>
      <c r="D979">
        <v>0</v>
      </c>
      <c r="E979">
        <v>0</v>
      </c>
      <c r="F979">
        <v>0</v>
      </c>
      <c r="G979">
        <v>0</v>
      </c>
      <c r="H979">
        <f>_xlfn.XLOOKUP(I979,$B$2:$B$940,$A$2:$A$940,65535)</f>
        <v>65535</v>
      </c>
      <c r="I979" s="1"/>
    </row>
    <row r="980" spans="1:9" ht="16" customHeight="1" x14ac:dyDescent="0.2">
      <c r="A980">
        <f t="shared" si="24"/>
        <v>978</v>
      </c>
      <c r="B980" s="1" t="s">
        <v>938</v>
      </c>
      <c r="C980">
        <v>48</v>
      </c>
      <c r="D980">
        <v>0</v>
      </c>
      <c r="E980">
        <v>0</v>
      </c>
      <c r="F980">
        <v>0</v>
      </c>
      <c r="G980">
        <v>0</v>
      </c>
      <c r="H980">
        <f>_xlfn.XLOOKUP(I980,$B$2:$B$940,$A$2:$A$940,65535)</f>
        <v>65535</v>
      </c>
      <c r="I980" s="1"/>
    </row>
    <row r="981" spans="1:9" ht="16" customHeight="1" x14ac:dyDescent="0.2">
      <c r="A981">
        <f t="shared" si="24"/>
        <v>979</v>
      </c>
      <c r="B981" s="1" t="s">
        <v>939</v>
      </c>
      <c r="C981">
        <f t="shared" si="25"/>
        <v>49</v>
      </c>
      <c r="D981">
        <v>0</v>
      </c>
      <c r="E981">
        <v>0</v>
      </c>
      <c r="F981">
        <v>0</v>
      </c>
      <c r="G981">
        <v>0</v>
      </c>
      <c r="H981">
        <f>_xlfn.XLOOKUP(I981,$B$2:$B$940,$A$2:$A$940,65535)</f>
        <v>65535</v>
      </c>
      <c r="I981" s="1"/>
    </row>
    <row r="982" spans="1:9" ht="16" customHeight="1" x14ac:dyDescent="0.2">
      <c r="A982">
        <f t="shared" si="24"/>
        <v>980</v>
      </c>
      <c r="B982" s="1" t="s">
        <v>940</v>
      </c>
      <c r="C982">
        <f t="shared" si="25"/>
        <v>50</v>
      </c>
      <c r="D982">
        <v>0</v>
      </c>
      <c r="E982">
        <v>0</v>
      </c>
      <c r="F982">
        <v>0</v>
      </c>
      <c r="G982">
        <v>0</v>
      </c>
      <c r="H982">
        <f>_xlfn.XLOOKUP(I982,$B$2:$B$940,$A$2:$A$940,65535)</f>
        <v>65535</v>
      </c>
      <c r="I982" s="1"/>
    </row>
    <row r="983" spans="1:9" ht="16" customHeight="1" x14ac:dyDescent="0.2">
      <c r="A983">
        <f t="shared" si="24"/>
        <v>981</v>
      </c>
      <c r="B983" s="1" t="s">
        <v>941</v>
      </c>
      <c r="C983">
        <f t="shared" si="25"/>
        <v>51</v>
      </c>
      <c r="D983">
        <v>0</v>
      </c>
      <c r="E983">
        <v>0</v>
      </c>
      <c r="F983">
        <v>0</v>
      </c>
      <c r="G983">
        <v>0</v>
      </c>
      <c r="H983">
        <f>_xlfn.XLOOKUP(I983,$B$2:$B$940,$A$2:$A$940,65535)</f>
        <v>65535</v>
      </c>
      <c r="I983" s="1"/>
    </row>
    <row r="984" spans="1:9" ht="16" customHeight="1" x14ac:dyDescent="0.2">
      <c r="A984">
        <f t="shared" si="24"/>
        <v>982</v>
      </c>
      <c r="B984" s="1" t="s">
        <v>946</v>
      </c>
      <c r="C984">
        <f t="shared" si="25"/>
        <v>52</v>
      </c>
      <c r="D984">
        <v>0</v>
      </c>
      <c r="E984">
        <v>0</v>
      </c>
      <c r="F984">
        <v>0</v>
      </c>
      <c r="G984">
        <v>0</v>
      </c>
      <c r="H984">
        <f>_xlfn.XLOOKUP(I984,$B$2:$B$940,$A$2:$A$940,65535)</f>
        <v>65535</v>
      </c>
      <c r="I984" s="1"/>
    </row>
    <row r="985" spans="1:9" ht="16" customHeight="1" x14ac:dyDescent="0.2">
      <c r="A985">
        <f t="shared" si="24"/>
        <v>983</v>
      </c>
      <c r="B985" s="1" t="s">
        <v>947</v>
      </c>
      <c r="C985">
        <f t="shared" si="25"/>
        <v>53</v>
      </c>
      <c r="D985">
        <v>0</v>
      </c>
      <c r="E985">
        <v>0</v>
      </c>
      <c r="F985">
        <v>0</v>
      </c>
      <c r="G985">
        <v>0</v>
      </c>
      <c r="H985">
        <f>_xlfn.XLOOKUP(I985,$B$2:$B$940,$A$2:$A$940,65535)</f>
        <v>65535</v>
      </c>
      <c r="I985" s="1"/>
    </row>
    <row r="986" spans="1:9" ht="16" customHeight="1" x14ac:dyDescent="0.2">
      <c r="A986">
        <f t="shared" ref="A986:A993" si="26">A985+1</f>
        <v>984</v>
      </c>
      <c r="B986" s="1" t="s">
        <v>948</v>
      </c>
      <c r="C986">
        <f t="shared" si="25"/>
        <v>54</v>
      </c>
      <c r="D986">
        <v>0</v>
      </c>
      <c r="E986">
        <v>0</v>
      </c>
      <c r="F986">
        <v>0</v>
      </c>
      <c r="G986">
        <v>0</v>
      </c>
      <c r="H986">
        <f>_xlfn.XLOOKUP(I986,$B$2:$B$940,$A$2:$A$940,65535)</f>
        <v>65535</v>
      </c>
      <c r="I986" s="1"/>
    </row>
    <row r="987" spans="1:9" ht="16" customHeight="1" x14ac:dyDescent="0.2">
      <c r="A987">
        <f t="shared" si="26"/>
        <v>985</v>
      </c>
      <c r="B987" s="1" t="s">
        <v>949</v>
      </c>
      <c r="C987">
        <f t="shared" si="25"/>
        <v>55</v>
      </c>
      <c r="D987">
        <v>0</v>
      </c>
      <c r="E987">
        <v>0</v>
      </c>
      <c r="F987">
        <v>0</v>
      </c>
      <c r="G987">
        <v>0</v>
      </c>
      <c r="H987">
        <f>_xlfn.XLOOKUP(I987,$B$2:$B$940,$A$2:$A$940,65535)</f>
        <v>65535</v>
      </c>
      <c r="I987" s="1"/>
    </row>
    <row r="988" spans="1:9" ht="16" customHeight="1" x14ac:dyDescent="0.2">
      <c r="A988">
        <f t="shared" si="26"/>
        <v>986</v>
      </c>
      <c r="B988" s="1" t="s">
        <v>973</v>
      </c>
      <c r="C988">
        <f t="shared" si="25"/>
        <v>56</v>
      </c>
      <c r="D988">
        <v>0</v>
      </c>
      <c r="E988">
        <v>0</v>
      </c>
      <c r="F988">
        <v>0</v>
      </c>
      <c r="G988">
        <v>0</v>
      </c>
      <c r="H988">
        <f>_xlfn.XLOOKUP(I988,$B$2:$B$940,$A$2:$A$940,65535)</f>
        <v>65535</v>
      </c>
      <c r="I988" s="1"/>
    </row>
    <row r="989" spans="1:9" ht="16" customHeight="1" x14ac:dyDescent="0.2">
      <c r="A989">
        <f t="shared" si="26"/>
        <v>987</v>
      </c>
      <c r="B989" s="1" t="s">
        <v>974</v>
      </c>
      <c r="C989">
        <f t="shared" si="25"/>
        <v>57</v>
      </c>
      <c r="D989">
        <v>0</v>
      </c>
      <c r="E989">
        <v>0</v>
      </c>
      <c r="F989">
        <v>0</v>
      </c>
      <c r="G989">
        <v>0</v>
      </c>
      <c r="H989">
        <f>_xlfn.XLOOKUP(I989,$B$2:$B$940,$A$2:$A$940,65535)</f>
        <v>65535</v>
      </c>
      <c r="I989" s="1"/>
    </row>
    <row r="990" spans="1:9" ht="16" customHeight="1" x14ac:dyDescent="0.2">
      <c r="A990">
        <f t="shared" si="26"/>
        <v>988</v>
      </c>
      <c r="B990" s="1" t="s">
        <v>975</v>
      </c>
      <c r="C990">
        <f t="shared" si="25"/>
        <v>58</v>
      </c>
      <c r="D990">
        <v>0</v>
      </c>
      <c r="E990">
        <v>0</v>
      </c>
      <c r="F990">
        <v>0</v>
      </c>
      <c r="G990">
        <v>0</v>
      </c>
      <c r="H990">
        <f>_xlfn.XLOOKUP(I990,$B$2:$B$940,$A$2:$A$940,65535)</f>
        <v>65535</v>
      </c>
      <c r="I990" s="1"/>
    </row>
    <row r="991" spans="1:9" ht="16" customHeight="1" x14ac:dyDescent="0.2">
      <c r="A991">
        <f t="shared" si="26"/>
        <v>989</v>
      </c>
      <c r="B991" s="1" t="s">
        <v>976</v>
      </c>
      <c r="C991">
        <f t="shared" si="25"/>
        <v>59</v>
      </c>
      <c r="D991">
        <v>0</v>
      </c>
      <c r="E991">
        <v>0</v>
      </c>
      <c r="F991">
        <v>0</v>
      </c>
      <c r="G991">
        <v>0</v>
      </c>
      <c r="H991">
        <f>_xlfn.XLOOKUP(I991,$B$2:$B$940,$A$2:$A$940,65535)</f>
        <v>65535</v>
      </c>
      <c r="I991" s="1"/>
    </row>
    <row r="992" spans="1:9" ht="16" customHeight="1" x14ac:dyDescent="0.2">
      <c r="A992">
        <f t="shared" si="26"/>
        <v>990</v>
      </c>
      <c r="B992" s="1" t="s">
        <v>977</v>
      </c>
      <c r="C992">
        <f t="shared" si="25"/>
        <v>60</v>
      </c>
      <c r="D992">
        <v>0</v>
      </c>
      <c r="E992">
        <v>0</v>
      </c>
      <c r="F992">
        <v>0</v>
      </c>
      <c r="G992">
        <v>0</v>
      </c>
      <c r="H992">
        <f>_xlfn.XLOOKUP(I992,$B$2:$B$940,$A$2:$A$940,65535)</f>
        <v>65535</v>
      </c>
      <c r="I992" s="1"/>
    </row>
    <row r="993" spans="1:8" ht="39" customHeight="1" x14ac:dyDescent="0.2">
      <c r="A993">
        <f t="shared" si="26"/>
        <v>991</v>
      </c>
      <c r="B993" s="1" t="s">
        <v>701</v>
      </c>
      <c r="C993">
        <v>7</v>
      </c>
      <c r="D993">
        <v>15</v>
      </c>
      <c r="E993">
        <v>0</v>
      </c>
      <c r="F993">
        <v>0</v>
      </c>
      <c r="G993">
        <v>0</v>
      </c>
      <c r="H993">
        <f>_xlfn.XLOOKUP(I993,$B$2:$B$826,$A$2:$A$826,65535)</f>
        <v>65535</v>
      </c>
    </row>
    <row r="995" spans="1:8" x14ac:dyDescent="0.2">
      <c r="C995" t="str">
        <f>_xlfn.CONCAT("uint8_t StanceImgIdx[] = {",_xlfn.TEXTJOIN(", ",FALSE,C$2:C993),"};")</f>
        <v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5, 4, 4, 4, 4, 4, 6, 5, 5, 4, 4, 4, 4, 4, 6, 19, 120, 121, 122, 123, 122, 121, 120, 121, 120, 121, 120, 121, 120, 121, 120, 121, 120, 120, 120, 120, 121, 120, 64, 65, 66, 67, 68, 69, 70, 71, 72, 73, 74, 75, 5, 5, 100, 101, 102, 103, 96, 97, 98, 99, 20, 21, 22, 23, 112, 113, 114, 115, 20, 21, 22, 23, 128, 129, 130, 131, 132, 133, 134, 128, 129, 130, 131, 132, 133, 134,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13, 12, 12, 12, 12, 12, 14, 13, 13, 12, 12, 12, 12, 12, 14, 19, 124, 125, 126, 127, 126, 125, 124, 125, 124, 125, 124, 125, 124, 125, 124, 125, 124, 124, 124, 124, 125, 124, 76, 77, 78, 79, 80, 81, 82, 83, 84, 85, 86, 87, 13, 13, 108, 109, 110, 111, 104, 105, 106, 107, 28, 29, 30, 31, 116, 117, 118, 119, 28, 29, 30, 31, 135, 136, 137, 138, 139, 140, 141, 135, 136, 137, 138, 139, 140, 141, 4, 5, 5, 5, 5, 5, 5, 6, 7, 0, 1, 2, 3, 16, 17, 18, 19, 0, 20, 20, 21, 22, 22, 22, 20, 20, 20, 20, 20, 0, 1, 0, 0, 0, 0, 1, 1, 1, 1, 1, 1, 1, 1, 1, 4, 5, 6, 7, 6, 5, 4, 5, 4, 5, 4, 5, 4, 5, 4, 5, 4, 4, 4, 4, 5, 4, 8, 9, 10, 11, 24, 25, 26, 27, 24, 28, 28, 29, 30, 30, 30, 28, 28, 28, 28, 28, 24, 9, 8, 8, 8, 8, 9, 9, 9, 9, 9, 9, 9, 9, 9, 12, 13, 14, 15, 14, 13, 12, 13, 12, 13, 12, 13, 12, 13, 12, 13, 12, 12, 12, 12, 13, 12, 80, 81, 82, 83, 84, 85, 86, 87, 88, 89, 90, 91, 92, 32, 33, 34, 35, 36, 37, 38, 39, 40, 41, 42, 43, 44, 64, 65, 66, 67, 68, 69, 70, 71, 72, 73, 74, 75, 76, 48, 49, 50, 51, 52, 53, 54, 55, 56, 57, 58, 59, 60, 7};</v>
      </c>
    </row>
    <row r="996" spans="1:8" x14ac:dyDescent="0.2">
      <c r="C996" t="str">
        <f>_xlfn.CONCAT("int8_t StanceY[] = {",_xlfn.TEXTJOIN(", ",FALSE,D$2:D993),"};")</f>
        <v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1, 1, 1, 0, -1, -1, -1, 0, 1, 1, 1, 0, -1, -1, -1, 0, 0, 0, 0, 0, 0, 0, 0, 0, 0, 0, 0, 0, 0, 0, 0, 3, 2, 1, -1, -2, -3, 0, 0, 0, 0, 0, 0, 0, 0, 0, 0, 0, 0, 0, 0, 0, 0, 0, 0, 0, 0, 0, 0, 0, 0, 0, 0, 0, 0, 0, 0, 0, 0, 0, 0, -2, -2, -2, -2, -2, 0, 0, -2, -2, -2, -2, -2,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1, 1, 1, 0, -1, -1, -1, 0, 1, 1, 1, 0, -1, -1, -1, 0, 0, 0, 0, 0, 0, 0, 0, 0, 0, 0, 0, 0, 0, 0, 0, 3, 2, 1, -1, -2, -3, 0, 0, 0, 0, 0, 0, 0, 0, 0, 0, 0, 0, 0, 0, 0, 0, 0, 0, 0, 0, 0, 0, 0, 0, 0, 0, 0, 0, 0, 0, 0, 0, 0, 0, -2, -2, -2, -2, -2, 0, 0, -2, -2, -2, -2, -2, 0, 0, -2, -1, 0, 1, 2, 4, 7, 11, 15, 0, 0, 0, 0, 0, 0, 0, 0, 0, 0, 0, 0, 0, 0, 0, 0, 0, 0, 0, 0, 0, 0, 0, 0, 0, 0, 0, 0, 0, 0, 0, 0, 0, 0, 0, 0, 0, 0, 0, 0, 0, 0, 0, 0, 0, 0, 0, 0, 0, 0, 0, 3, 2, 1, -1, -2, -3, 0, 0, 0, 0, 0, 0, 0, 0, 0, 0, 0, 0, 0, 0, 0, 0, 0, 0, 0, 0, 0, 0, 0, 0, 0, 0, 0, 0, 0, 0, 0, 0, 0, 0, 0, 0, 0, 0, 0, 0, 0, 0, 0, 0, 0, 0, 0, 0, 0, 0, 0, 3, 2, 1, -1, -2, -3, 0, 0, 0, 0, 0, 0, 0, 0, 0, 0, 0, 0, 0, 0, 0, 0, 0, 0, 0, 0, 0, 0, 0, 0, 0, 0, 0, 0, 0, 0, 0, 0, 0, 0, 0, 0, 0, 0, 0, 0, 0, 0, 0, 0, 0, 0, 0, 0, 0, 0, 0, 0, 15};</v>
      </c>
    </row>
    <row r="997" spans="1:8" x14ac:dyDescent="0.2">
      <c r="C997" t="str">
        <f>_xlfn.CONCAT("int8_t xForeground[] = {",_xlfn.TEXTJOIN(", ",FALSE,E$2:E993),"};")</f>
        <v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-5, -5, -5, -5, -2, -2, -5, 0, -5, -5, -5, -5, -2, -2, -5, 0, 0, 0, 0, 0, 0, 0, -5, -5, -5, -5, 5, 5, 5, 5, 0, 0, 0, 0, 0, 0, 0, 0, 0, 0, 0, 0, 0, 0, 0, 0, 0, 0, 0, 10, -10, 0, 0, 0, 0, 0, 0, 0, 0, 0, 0, 0, 0, 0, 0, 0, 0, 0, 0, 0, 0, 0, 0, 0, 0, 0, 0, 0, -5, -2, -2, -2, -2, -2,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5, 5, 5, 5, 2, 2, 5, 0, 5, 5, 5, 5, 2, 2, 5, 0, 0, 0, 0, 0, 0, 0, 5, 5, 5, 5, -5, -5, -5, -5, 0, 0, 0, 0, 0, 0, 0, 0, 0, 0, 0, 0, 0, 0, 0, 0, 0, 0, 0, -10, 10, 0, 0, 0, 0, 0, 0, 0, 0, 0, 0, 0, 0, 0, 0, 0, 0, 0, 0, 0, 0, 0, 0, 0, 0, 0, 0, 0, 5, 2, 2, 2, 2, 2, 0, 0, 0, 0, 0, 0, 0, 0, 0, 0, 0, 0, 0, 0, 0, 0, 0, 0, 0, 0, 0, 0, 0, 0, 0, 0, 0, 0, 0, 0, 0, 0, 0, 0, 0, 0, 0, 0, 0, 0, 0, 0, 0, 0, 0, 0, 0, 0, 0, 0, 0, 0, 5, 5, 5, 5, -5, -5, -5, -5, 0, 0, 0, 0, 0, 0, 0, 0, 0, 0, 0, 0, 0, 0, 0, 0, 0, 0, 0, 0, 0, 0, 0, 0, 0, 0, 0, 0, 0, 0, 0, 0, 0, 0, 0, 0, 0, 0, 0, 0, 0, 0, 0, 0, 0, 0, 0, 0, 0, -5, -5, -5, -5, 5, 5, 5, 5, 0, 0, 0, 0, 0, 0, 0, 0, 0, 0, 0, 0, 0, 0, 0, 0, 0, 0, 0, 0, 0, 0, 0, 0, 0, 0, 0, 0, 0, 0, 0, 0, 0, 0, 0, 0, 0, 0, 0, 0, 0, 0, 0, 0, 0, 0, 0, 0, 0, 0, 0, 0, 0, 0, 0, 0, 0, 0, 0, 0};</v>
      </c>
    </row>
    <row r="998" spans="1:8" x14ac:dyDescent="0.2">
      <c r="C998" t="str">
        <f>_xlfn.CONCAT("int8_t xMiddleground[] = {",_xlfn.TEXTJOIN(", ",FALSE,F$2:F993),"};")</f>
        <v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-2, -2, -2, -2, -1, -1, -2, 0, -2, -2, -2, -2, -1, -1, -2, 0, 0, 0, 0, 0, 0, 0, -2, -2, -2, -2, 2, 2, 2, 2, 0, 0, 0, 0, 0, 0, 0, 0, 0, 0, 0, 0, 0, 0, 0, 0, 0, 0, 0, 4, -4, 0, 0, 0, 0, 0, 0, 0, 0, 0, 0, 0, 0, 0, 0, 0, 0, 0, 0, 0, 0, 0, 0, 0, 0, 0, 0, 0, -2, -1, 0, -1, 0, -1,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2, 2, 2, 2, 1, 1, 2, 0, 2, 2, 2, 2, 1, 1, 2, 0, 0, 0, 0, 0, 0, 0, 2, 2, 2, 2, -2, -2, -2, -2, 0, 0, 0, 0, 0, 0, 0, 0, 0, 0, 0, 0, 0, 0, 0, 0, 0, 0, 0, -4, 4, 0, 0, 0, 0, 0, 0, 0, 0, 0, 0, 0, 0, 0, 0, 0, 0, 0, 0, 0, 0, 0, 0, 0, 0, 0, 0, 0, 2, 1, 0, 1, 0, 1, 0, 0, 0, 0, 0, 0, 0, 0, 0, 0, 0, 0, 0, 0, 0, 0, 0, 0, 0, 0, 0, 0, 0, 0, 0, 0, 0, 0, 0, 0, 0, 0, 0, 0, 0, 0, 0, 0, 0, 0, 0, 0, 0, 0, 0, 0, 0, 0, 0, 0, 0, 0, 2, 2, 2, 2, -2, -2, -2, -2, 0, 0, 0, 0, 0, 0, 0, 0, 0, 0, 0, 0, 0, 0, 0, 0, 0, 0, 0, 0, 0, 0, 0, 0, 0, 0, 0, 0, 0, 0, 0, 0, 0, 0, 0, 0, 0, 0, 0, 0, 0, 0, 0, 0, 0, 0, 0, 0, 0, -2, -2, -2, -2, 2, 2, 2, 2, 0, 0, 0, 0, 0, 0, 0, 0, 0, 0, 0, 0, 0, 0, 0, 0, 0, 0, 0, 0, 0, 0, 0, 0, 0, 0, 0, 0, 0, 0, 0, 0, 0, 0, 0, 0, 0, 0, 0, 0, 0, 0, 0, 0, 0, 0, 0, 0, 0, 0, 0, 0, 0, 0, 0, 0, 0, 0, 0, 0};</v>
      </c>
    </row>
    <row r="999" spans="1:8" x14ac:dyDescent="0.2">
      <c r="C999" t="str">
        <f>_xlfn.CONCAT("int8_t xBackground[] = {",_xlfn.TEXTJOIN(", ",FALSE,G$2:G993),"};")</f>
        <v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-1, -1, -1, -1, 0, -1, -1, 0, -1, -1, -1, -1, 0, 0, -1, 0, 0, 0, 0, 0, 0, 0, -1, -1, -1, -1, 1, 1, 1, 1, 0, 0, 0, 0, 0, 0, 0, 0, 0, 0, 0, 0, 0, 0, 0, 0, 0, 0, 0, 2, -2, 0, 0, 0, 0, 0, 0, 0, 0, 0, 0, 0, 0, 0, 0, 0, 0, 0, 0, 0, 0, 0, 0, 0, 0, 0, 0, 0, -1, -1, 0, -1, 0, -1,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1, 1, 1, 1, 0, 1, 1, 0, 1, 1, 1, 1, 0, 1, 1, 0, 0, 0, 0, 0, 0, 0, 1, 1, 1, 1, -1, -1, -1, -1, 0, 0, 0, 0, 0, 0, 0, 0, 0, 0, 0, 0, 0, 0, 0, 0, 0, 0, 0, -2, 2, 0, 0, 0, 0, 0, 0, 0, 0, 0, 0, 0, 0, 0, 0, 0, 0, 0, 0, 0, 0, 0, 0, 0, 0, 0, 0, 0, 1, 1, 0, 1, 0, 1, 0, 0, 0, 0, 0, 0, 0, 0, 0, 0, 0, 0, 0, 0, 0, 0, 0, 0, 0, 0, 0, 0, 0, 0, 0, 0, 0, 0, 0, 0, 0, 0, 0, 0, 0, 0, 0, 0, 0, 0, 0, 0, 0, 0, 0, 0, 0, 0, 0, 0, 0, 0, 1, 1, 1, 1, -1, -1, -1, -1, 0, 0, 0, 0, 0, 0, 0, 0, 0, 0, 0, 0, 0, 0, 0, 0, 0, 0, 0, 0, 0, 0, 0, 0, 0, 0, 0, 0, 0, 0, 0, 0, 0, 0, 0, 0, 0, 0, 0, 0, 0, 0, 0, 0, 0, 0, 0, 0, 0, -1, -1, -1, -1, 1, 1, 1, -1, 0, 0, 0, 0, 0, 0, 0, 0, 0, 0, 0, 0, 0, 0, 0, 0, 0, 0, 0, 0, 0, 0, 0, 0, 0, 0, 0, 0, 0, 0, 0, 0, 0, 0, 0, 0, 0, 0, 0, 0, 0, 0, 0, 0, 0, 0, 0, 0, 0, 0, 0, 0, 0, 0, 0, 0, 0, 0, 0, 0};</v>
      </c>
    </row>
    <row r="1000" spans="1:8" x14ac:dyDescent="0.2">
      <c r="C1000" t="str">
        <f>_xlfn.CONCAT("uint16_t subsititueStance[] = {",_xlfn.TEXTJOIN(", ",FALSE,H$2:H993),"};")</f>
        <v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51,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453, 65535, 65535, 65535, 65535, 65535, 65535, 65535, 65535, 65535, 65535, 65535, 65535, 65535, 65535, 65535, 65535, 65535, 65535, 65535, 65535, 65535, 65535, 65535, 65535, 65535, 65535, 65535, 65535, 65535, 65535, 65535, 65535, 65535, 65535, 65535, 65535, 65535, 65535, 472, 65535, 472, 65535, 65535, 65535, 65535, 65535, 65535, 65535, 65535, 65535, 65535, 65535, 65535, 65535, 65535, 65535, 65535, 65535, 65535, 65535, 472, 65535, 65535, 65535, 65535, 65535, 472,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472, 65535, 65535, 65535, 65535, 65535, 65535, 65535, 65535, 65535, 65535, 65535, 65535, 472, 65535, 65535, 65535, 65535, 65535, 65535, 65535, 65535, 65535, 65535, 65535, 65535, 65535, 65535, 65535, 65535, 65535, 65535, 65535, 65535, 65535, 65535, 65535, 65535, 65535, 65535, 65535, 65535, 65535, 65535, 65535, 65535, 65535, 597,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472, 65535, 65535, 65535, 65535, 65535, 65535, 65535, 65535, 65535, 65535, 472,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51,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860, 65535, 860, 65535, 65535, 65535, 860, 65535, 65535, 65535, 65535, 65535, 65535, 65535, 65535, 860,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917, 65535, 917, 65535, 65535, 65535, 917, 65535, 65535, 65535, 65535, 65535, 65535, 65535, 65535, 917,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65535};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A02D-1AE4-9046-86F7-769C21B1A1C7}">
  <dimension ref="A1:V30"/>
  <sheetViews>
    <sheetView workbookViewId="0">
      <selection activeCell="Q30" sqref="D30:Q30"/>
    </sheetView>
  </sheetViews>
  <sheetFormatPr baseColWidth="10" defaultRowHeight="16" x14ac:dyDescent="0.2"/>
  <sheetData>
    <row r="1" spans="1:1" x14ac:dyDescent="0.2">
      <c r="A1" t="s">
        <v>694</v>
      </c>
    </row>
    <row r="2" spans="1:1" x14ac:dyDescent="0.2">
      <c r="A2" t="s">
        <v>695</v>
      </c>
    </row>
    <row r="3" spans="1:1" x14ac:dyDescent="0.2">
      <c r="A3" t="s">
        <v>696</v>
      </c>
    </row>
    <row r="4" spans="1:1" x14ac:dyDescent="0.2">
      <c r="A4" t="s">
        <v>697</v>
      </c>
    </row>
    <row r="5" spans="1:1" x14ac:dyDescent="0.2">
      <c r="A5" t="s">
        <v>698</v>
      </c>
    </row>
    <row r="6" spans="1:1" x14ac:dyDescent="0.2">
      <c r="A6" t="s">
        <v>699</v>
      </c>
    </row>
    <row r="20" spans="3:22" x14ac:dyDescent="0.2">
      <c r="C20" s="11">
        <v>0</v>
      </c>
      <c r="D20">
        <v>-6</v>
      </c>
      <c r="E20">
        <v>-5</v>
      </c>
      <c r="F20">
        <v>-4</v>
      </c>
      <c r="G20">
        <v>-4</v>
      </c>
      <c r="H20">
        <v>-3</v>
      </c>
      <c r="I20">
        <v>-3</v>
      </c>
      <c r="J20">
        <v>-3</v>
      </c>
      <c r="K20">
        <v>-1</v>
      </c>
      <c r="L20">
        <v>0</v>
      </c>
      <c r="M20">
        <v>0</v>
      </c>
      <c r="N20">
        <v>0</v>
      </c>
      <c r="O20">
        <v>0</v>
      </c>
      <c r="P20">
        <v>1</v>
      </c>
      <c r="Q20">
        <v>2</v>
      </c>
      <c r="R20">
        <v>3</v>
      </c>
      <c r="S20">
        <v>4</v>
      </c>
      <c r="T20">
        <v>4</v>
      </c>
      <c r="U20">
        <v>5</v>
      </c>
      <c r="V20">
        <v>6</v>
      </c>
    </row>
    <row r="27" spans="3:22" x14ac:dyDescent="0.2">
      <c r="D27" t="s">
        <v>827</v>
      </c>
      <c r="E27">
        <v>63</v>
      </c>
      <c r="F27">
        <v>24</v>
      </c>
      <c r="G27">
        <v>54</v>
      </c>
      <c r="H27">
        <v>180</v>
      </c>
      <c r="I27">
        <v>62</v>
      </c>
      <c r="J27">
        <v>151</v>
      </c>
      <c r="K27">
        <v>209</v>
      </c>
      <c r="L27">
        <v>284</v>
      </c>
      <c r="M27">
        <v>332</v>
      </c>
      <c r="N27">
        <v>359</v>
      </c>
      <c r="O27">
        <v>354</v>
      </c>
      <c r="P27">
        <v>290</v>
      </c>
      <c r="Q27">
        <v>224</v>
      </c>
    </row>
    <row r="28" spans="3:22" x14ac:dyDescent="0.2">
      <c r="D28" t="s">
        <v>828</v>
      </c>
      <c r="E28">
        <v>96</v>
      </c>
      <c r="F28">
        <v>166</v>
      </c>
      <c r="G28">
        <v>239</v>
      </c>
      <c r="H28">
        <v>212</v>
      </c>
      <c r="I28">
        <v>336</v>
      </c>
      <c r="J28">
        <v>266</v>
      </c>
      <c r="K28">
        <v>365</v>
      </c>
      <c r="L28">
        <v>273</v>
      </c>
      <c r="M28">
        <v>338</v>
      </c>
      <c r="N28">
        <v>200</v>
      </c>
      <c r="O28">
        <v>129</v>
      </c>
      <c r="P28">
        <v>61</v>
      </c>
      <c r="Q28">
        <v>108</v>
      </c>
    </row>
    <row r="30" spans="3:22" x14ac:dyDescent="0.2">
      <c r="D30" t="s">
        <v>829</v>
      </c>
      <c r="E30" t="str">
        <f>_xlfn.CONCAT(E27,",",E28,",")</f>
        <v>63,96,</v>
      </c>
      <c r="F30" t="str">
        <f t="shared" ref="F30:Q30" si="0">_xlfn.CONCAT(F27,",",F28,",")</f>
        <v>24,166,</v>
      </c>
      <c r="G30" t="str">
        <f t="shared" si="0"/>
        <v>54,239,</v>
      </c>
      <c r="H30" t="str">
        <f t="shared" si="0"/>
        <v>180,212,</v>
      </c>
      <c r="I30" t="str">
        <f t="shared" si="0"/>
        <v>62,336,</v>
      </c>
      <c r="J30" t="str">
        <f t="shared" si="0"/>
        <v>151,266,</v>
      </c>
      <c r="K30" t="str">
        <f t="shared" si="0"/>
        <v>209,365,</v>
      </c>
      <c r="L30" t="str">
        <f t="shared" si="0"/>
        <v>284,273,</v>
      </c>
      <c r="M30" t="str">
        <f t="shared" si="0"/>
        <v>332,338,</v>
      </c>
      <c r="N30" t="str">
        <f t="shared" si="0"/>
        <v>359,200,</v>
      </c>
      <c r="O30" t="str">
        <f t="shared" si="0"/>
        <v>354,129,</v>
      </c>
      <c r="P30" t="str">
        <f t="shared" si="0"/>
        <v>290,61,</v>
      </c>
      <c r="Q30" t="str">
        <f t="shared" si="0"/>
        <v>224,108,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2024-08-30T01:52:25Z</dcterms:created>
  <dcterms:modified xsi:type="dcterms:W3CDTF">2024-12-28T11:53:47Z</dcterms:modified>
</cp:coreProperties>
</file>