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holmes/projects/SummerFX/"/>
    </mc:Choice>
  </mc:AlternateContent>
  <xr:revisionPtr revIDLastSave="0" documentId="13_ncr:1_{F15E34C2-EBB8-3741-A524-9E47582E1D84}" xr6:coauthVersionLast="47" xr6:coauthVersionMax="47" xr10:uidLastSave="{00000000-0000-0000-0000-000000000000}"/>
  <bookViews>
    <workbookView xWindow="18520" yWindow="1240" windowWidth="36840" windowHeight="29660" xr2:uid="{50E1C641-7614-0542-B3D9-BEFC8931022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J597" i="1"/>
  <c r="J598" i="1"/>
  <c r="N601" i="1"/>
  <c r="M601" i="1"/>
  <c r="L601" i="1"/>
  <c r="K601" i="1"/>
  <c r="J601" i="1"/>
  <c r="N600" i="1"/>
  <c r="M600" i="1"/>
  <c r="L600" i="1"/>
  <c r="K600" i="1"/>
  <c r="J600" i="1"/>
  <c r="N599" i="1"/>
  <c r="M599" i="1"/>
  <c r="L599" i="1"/>
  <c r="K599" i="1"/>
  <c r="J599" i="1"/>
  <c r="N598" i="1"/>
  <c r="M598" i="1"/>
  <c r="L598" i="1"/>
  <c r="K598" i="1"/>
  <c r="N597" i="1"/>
  <c r="M597" i="1"/>
  <c r="L597" i="1"/>
  <c r="K597" i="1"/>
  <c r="N596" i="1"/>
  <c r="M596" i="1"/>
  <c r="L596" i="1"/>
  <c r="K596" i="1"/>
  <c r="J596" i="1"/>
  <c r="N595" i="1"/>
  <c r="M595" i="1"/>
  <c r="L595" i="1"/>
  <c r="K595" i="1"/>
  <c r="J595" i="1"/>
  <c r="N594" i="1"/>
  <c r="M594" i="1"/>
  <c r="L594" i="1"/>
  <c r="K594" i="1"/>
  <c r="J594" i="1"/>
  <c r="N593" i="1"/>
  <c r="M593" i="1"/>
  <c r="L593" i="1"/>
  <c r="K593" i="1"/>
  <c r="J593" i="1"/>
  <c r="N592" i="1"/>
  <c r="M592" i="1"/>
  <c r="L592" i="1"/>
  <c r="K592" i="1"/>
  <c r="J592" i="1"/>
  <c r="N591" i="1"/>
  <c r="M591" i="1"/>
  <c r="L591" i="1"/>
  <c r="K591" i="1"/>
  <c r="J591" i="1"/>
  <c r="N590" i="1"/>
  <c r="M590" i="1"/>
  <c r="L590" i="1"/>
  <c r="K590" i="1"/>
  <c r="J590" i="1"/>
  <c r="N589" i="1"/>
  <c r="M589" i="1"/>
  <c r="L589" i="1"/>
  <c r="K589" i="1"/>
  <c r="J589" i="1"/>
  <c r="N588" i="1"/>
  <c r="M588" i="1"/>
  <c r="L588" i="1"/>
  <c r="K588" i="1"/>
  <c r="J588" i="1"/>
  <c r="N587" i="1"/>
  <c r="M587" i="1"/>
  <c r="L587" i="1"/>
  <c r="K587" i="1"/>
  <c r="J587" i="1"/>
  <c r="N586" i="1"/>
  <c r="M586" i="1"/>
  <c r="L586" i="1"/>
  <c r="K586" i="1"/>
  <c r="J586" i="1"/>
  <c r="N585" i="1"/>
  <c r="M585" i="1"/>
  <c r="L585" i="1"/>
  <c r="K585" i="1"/>
  <c r="J585" i="1"/>
  <c r="N584" i="1"/>
  <c r="M584" i="1"/>
  <c r="L584" i="1"/>
  <c r="K584" i="1"/>
  <c r="J584" i="1"/>
  <c r="N583" i="1"/>
  <c r="M583" i="1"/>
  <c r="L583" i="1"/>
  <c r="K583" i="1"/>
  <c r="J583" i="1"/>
  <c r="N582" i="1"/>
  <c r="M582" i="1"/>
  <c r="L582" i="1"/>
  <c r="K582" i="1"/>
  <c r="J582" i="1"/>
  <c r="N581" i="1"/>
  <c r="M581" i="1"/>
  <c r="L581" i="1"/>
  <c r="K581" i="1"/>
  <c r="J581" i="1"/>
  <c r="H601" i="1"/>
  <c r="H600" i="1"/>
  <c r="H599" i="1"/>
  <c r="H598" i="1"/>
  <c r="H597" i="1"/>
  <c r="H343" i="1"/>
  <c r="N344" i="1"/>
  <c r="M344" i="1"/>
  <c r="L344" i="1"/>
  <c r="K344" i="1"/>
  <c r="J344" i="1"/>
  <c r="N343" i="1"/>
  <c r="M343" i="1"/>
  <c r="L343" i="1"/>
  <c r="K343" i="1"/>
  <c r="J343" i="1"/>
  <c r="N342" i="1"/>
  <c r="M342" i="1"/>
  <c r="L342" i="1"/>
  <c r="K342" i="1"/>
  <c r="J342" i="1"/>
  <c r="H342" i="1"/>
  <c r="N341" i="1"/>
  <c r="M341" i="1"/>
  <c r="L341" i="1"/>
  <c r="K341" i="1"/>
  <c r="J341" i="1"/>
  <c r="H341" i="1"/>
  <c r="N340" i="1"/>
  <c r="M340" i="1"/>
  <c r="L340" i="1"/>
  <c r="K340" i="1"/>
  <c r="J340" i="1"/>
  <c r="H340" i="1"/>
  <c r="N580" i="1"/>
  <c r="M580" i="1"/>
  <c r="L580" i="1"/>
  <c r="K580" i="1"/>
  <c r="J580" i="1"/>
  <c r="N579" i="1"/>
  <c r="M579" i="1"/>
  <c r="L579" i="1"/>
  <c r="K579" i="1"/>
  <c r="J579" i="1"/>
  <c r="N578" i="1"/>
  <c r="M578" i="1"/>
  <c r="L578" i="1"/>
  <c r="K578" i="1"/>
  <c r="J578" i="1"/>
  <c r="N577" i="1"/>
  <c r="M577" i="1"/>
  <c r="L577" i="1"/>
  <c r="K577" i="1"/>
  <c r="J577" i="1"/>
  <c r="N576" i="1"/>
  <c r="M576" i="1"/>
  <c r="L576" i="1"/>
  <c r="K576" i="1"/>
  <c r="J576" i="1"/>
  <c r="N575" i="1"/>
  <c r="M575" i="1"/>
  <c r="L575" i="1"/>
  <c r="K575" i="1"/>
  <c r="J575" i="1"/>
  <c r="N574" i="1"/>
  <c r="M574" i="1"/>
  <c r="L574" i="1"/>
  <c r="K574" i="1"/>
  <c r="J574" i="1"/>
  <c r="N573" i="1"/>
  <c r="M573" i="1"/>
  <c r="L573" i="1"/>
  <c r="K573" i="1"/>
  <c r="J573" i="1"/>
  <c r="N572" i="1"/>
  <c r="M572" i="1"/>
  <c r="L572" i="1"/>
  <c r="K572" i="1"/>
  <c r="J572" i="1"/>
  <c r="N571" i="1"/>
  <c r="M571" i="1"/>
  <c r="L571" i="1"/>
  <c r="K571" i="1"/>
  <c r="J571" i="1"/>
  <c r="N570" i="1"/>
  <c r="M570" i="1"/>
  <c r="L570" i="1"/>
  <c r="K570" i="1"/>
  <c r="J570" i="1"/>
  <c r="N569" i="1"/>
  <c r="M569" i="1"/>
  <c r="L569" i="1"/>
  <c r="K569" i="1"/>
  <c r="J569" i="1"/>
  <c r="N568" i="1"/>
  <c r="M568" i="1"/>
  <c r="L568" i="1"/>
  <c r="K568" i="1"/>
  <c r="J568" i="1"/>
  <c r="N567" i="1"/>
  <c r="M567" i="1"/>
  <c r="L567" i="1"/>
  <c r="K567" i="1"/>
  <c r="J567" i="1"/>
  <c r="N566" i="1"/>
  <c r="M566" i="1"/>
  <c r="L566" i="1"/>
  <c r="K566" i="1"/>
  <c r="J566" i="1"/>
  <c r="N565" i="1"/>
  <c r="M565" i="1"/>
  <c r="L565" i="1"/>
  <c r="K565" i="1"/>
  <c r="J565" i="1"/>
  <c r="N564" i="1"/>
  <c r="M564" i="1"/>
  <c r="L564" i="1"/>
  <c r="K564" i="1"/>
  <c r="J564" i="1"/>
  <c r="N563" i="1"/>
  <c r="M563" i="1"/>
  <c r="L563" i="1"/>
  <c r="K563" i="1"/>
  <c r="J563" i="1"/>
  <c r="N562" i="1"/>
  <c r="M562" i="1"/>
  <c r="L562" i="1"/>
  <c r="K562" i="1"/>
  <c r="J562" i="1"/>
  <c r="N561" i="1"/>
  <c r="M561" i="1"/>
  <c r="L561" i="1"/>
  <c r="K561" i="1"/>
  <c r="J561" i="1"/>
  <c r="N560" i="1"/>
  <c r="M560" i="1"/>
  <c r="L560" i="1"/>
  <c r="K560" i="1"/>
  <c r="J560" i="1"/>
  <c r="N559" i="1"/>
  <c r="M559" i="1"/>
  <c r="L559" i="1"/>
  <c r="K559" i="1"/>
  <c r="J559" i="1"/>
  <c r="N558" i="1"/>
  <c r="M558" i="1"/>
  <c r="L558" i="1"/>
  <c r="K558" i="1"/>
  <c r="J558" i="1"/>
  <c r="N557" i="1"/>
  <c r="M557" i="1"/>
  <c r="L557" i="1"/>
  <c r="K557" i="1"/>
  <c r="J557" i="1"/>
  <c r="N556" i="1"/>
  <c r="M556" i="1"/>
  <c r="L556" i="1"/>
  <c r="K556" i="1"/>
  <c r="J556" i="1"/>
  <c r="N555" i="1"/>
  <c r="M555" i="1"/>
  <c r="L555" i="1"/>
  <c r="K555" i="1"/>
  <c r="J555" i="1"/>
  <c r="N554" i="1"/>
  <c r="M554" i="1"/>
  <c r="L554" i="1"/>
  <c r="K554" i="1"/>
  <c r="J554" i="1"/>
  <c r="N553" i="1"/>
  <c r="M553" i="1"/>
  <c r="L553" i="1"/>
  <c r="K553" i="1"/>
  <c r="J553" i="1"/>
  <c r="N552" i="1"/>
  <c r="M552" i="1"/>
  <c r="L552" i="1"/>
  <c r="K552" i="1"/>
  <c r="J552" i="1"/>
  <c r="N551" i="1"/>
  <c r="M551" i="1"/>
  <c r="L551" i="1"/>
  <c r="K551" i="1"/>
  <c r="J551" i="1"/>
  <c r="N550" i="1"/>
  <c r="M550" i="1"/>
  <c r="L550" i="1"/>
  <c r="K550" i="1"/>
  <c r="J550" i="1"/>
  <c r="N549" i="1"/>
  <c r="M549" i="1"/>
  <c r="L549" i="1"/>
  <c r="K549" i="1"/>
  <c r="J549" i="1"/>
  <c r="N548" i="1"/>
  <c r="M548" i="1"/>
  <c r="L548" i="1"/>
  <c r="K548" i="1"/>
  <c r="J548" i="1"/>
  <c r="N547" i="1"/>
  <c r="M547" i="1"/>
  <c r="L547" i="1"/>
  <c r="K547" i="1"/>
  <c r="J547" i="1"/>
  <c r="N546" i="1"/>
  <c r="M546" i="1"/>
  <c r="L546" i="1"/>
  <c r="K546" i="1"/>
  <c r="J546" i="1"/>
  <c r="N545" i="1"/>
  <c r="M545" i="1"/>
  <c r="L545" i="1"/>
  <c r="K545" i="1"/>
  <c r="J545" i="1"/>
  <c r="N544" i="1"/>
  <c r="M544" i="1"/>
  <c r="L544" i="1"/>
  <c r="K544" i="1"/>
  <c r="J544" i="1"/>
  <c r="N543" i="1"/>
  <c r="M543" i="1"/>
  <c r="L543" i="1"/>
  <c r="K543" i="1"/>
  <c r="J543" i="1"/>
  <c r="N542" i="1"/>
  <c r="M542" i="1"/>
  <c r="L542" i="1"/>
  <c r="K542" i="1"/>
  <c r="J542" i="1"/>
  <c r="N541" i="1"/>
  <c r="M541" i="1"/>
  <c r="L541" i="1"/>
  <c r="K541" i="1"/>
  <c r="J541" i="1"/>
  <c r="N540" i="1"/>
  <c r="M540" i="1"/>
  <c r="L540" i="1"/>
  <c r="K540" i="1"/>
  <c r="J540" i="1"/>
  <c r="N539" i="1"/>
  <c r="M539" i="1"/>
  <c r="L539" i="1"/>
  <c r="K539" i="1"/>
  <c r="J539" i="1"/>
  <c r="N538" i="1"/>
  <c r="M538" i="1"/>
  <c r="L538" i="1"/>
  <c r="K538" i="1"/>
  <c r="J538" i="1"/>
  <c r="N537" i="1"/>
  <c r="M537" i="1"/>
  <c r="L537" i="1"/>
  <c r="K537" i="1"/>
  <c r="J537" i="1"/>
  <c r="N536" i="1"/>
  <c r="M536" i="1"/>
  <c r="L536" i="1"/>
  <c r="K536" i="1"/>
  <c r="J536" i="1"/>
  <c r="N535" i="1"/>
  <c r="M535" i="1"/>
  <c r="L535" i="1"/>
  <c r="K535" i="1"/>
  <c r="J535" i="1"/>
  <c r="N534" i="1"/>
  <c r="M534" i="1"/>
  <c r="L534" i="1"/>
  <c r="K534" i="1"/>
  <c r="J534" i="1"/>
  <c r="N533" i="1"/>
  <c r="M533" i="1"/>
  <c r="L533" i="1"/>
  <c r="K533" i="1"/>
  <c r="J533" i="1"/>
  <c r="N532" i="1"/>
  <c r="M532" i="1"/>
  <c r="L532" i="1"/>
  <c r="K532" i="1"/>
  <c r="J532" i="1"/>
  <c r="N531" i="1"/>
  <c r="M531" i="1"/>
  <c r="L531" i="1"/>
  <c r="K531" i="1"/>
  <c r="J531" i="1"/>
  <c r="N530" i="1"/>
  <c r="M530" i="1"/>
  <c r="L530" i="1"/>
  <c r="K530" i="1"/>
  <c r="J530" i="1"/>
  <c r="N529" i="1"/>
  <c r="M529" i="1"/>
  <c r="L529" i="1"/>
  <c r="K529" i="1"/>
  <c r="J529" i="1"/>
  <c r="N528" i="1"/>
  <c r="M528" i="1"/>
  <c r="L528" i="1"/>
  <c r="K528" i="1"/>
  <c r="J528" i="1"/>
  <c r="N527" i="1"/>
  <c r="M527" i="1"/>
  <c r="L527" i="1"/>
  <c r="K527" i="1"/>
  <c r="J527" i="1"/>
  <c r="N526" i="1"/>
  <c r="M526" i="1"/>
  <c r="L526" i="1"/>
  <c r="K526" i="1"/>
  <c r="J526" i="1"/>
  <c r="N525" i="1"/>
  <c r="M525" i="1"/>
  <c r="L525" i="1"/>
  <c r="K525" i="1"/>
  <c r="J525" i="1"/>
  <c r="N524" i="1"/>
  <c r="M524" i="1"/>
  <c r="L524" i="1"/>
  <c r="K524" i="1"/>
  <c r="J524" i="1"/>
  <c r="N523" i="1"/>
  <c r="M523" i="1"/>
  <c r="L523" i="1"/>
  <c r="K523" i="1"/>
  <c r="J523" i="1"/>
  <c r="N522" i="1"/>
  <c r="M522" i="1"/>
  <c r="L522" i="1"/>
  <c r="K522" i="1"/>
  <c r="J522" i="1"/>
  <c r="N521" i="1"/>
  <c r="M521" i="1"/>
  <c r="L521" i="1"/>
  <c r="K521" i="1"/>
  <c r="J521" i="1"/>
  <c r="N520" i="1"/>
  <c r="M520" i="1"/>
  <c r="L520" i="1"/>
  <c r="K520" i="1"/>
  <c r="J520" i="1"/>
  <c r="N519" i="1"/>
  <c r="M519" i="1"/>
  <c r="L519" i="1"/>
  <c r="K519" i="1"/>
  <c r="J519" i="1"/>
  <c r="N518" i="1"/>
  <c r="M518" i="1"/>
  <c r="L518" i="1"/>
  <c r="K518" i="1"/>
  <c r="J518" i="1"/>
  <c r="N517" i="1"/>
  <c r="M517" i="1"/>
  <c r="L517" i="1"/>
  <c r="K517" i="1"/>
  <c r="J517" i="1"/>
  <c r="N516" i="1"/>
  <c r="M516" i="1"/>
  <c r="L516" i="1"/>
  <c r="K516" i="1"/>
  <c r="J516" i="1"/>
  <c r="N515" i="1"/>
  <c r="M515" i="1"/>
  <c r="L515" i="1"/>
  <c r="K515" i="1"/>
  <c r="J515" i="1"/>
  <c r="N514" i="1"/>
  <c r="M514" i="1"/>
  <c r="L514" i="1"/>
  <c r="K514" i="1"/>
  <c r="J514" i="1"/>
  <c r="N513" i="1"/>
  <c r="M513" i="1"/>
  <c r="L513" i="1"/>
  <c r="K513" i="1"/>
  <c r="J513" i="1"/>
  <c r="N512" i="1"/>
  <c r="M512" i="1"/>
  <c r="L512" i="1"/>
  <c r="K512" i="1"/>
  <c r="J512" i="1"/>
  <c r="N511" i="1"/>
  <c r="M511" i="1"/>
  <c r="L511" i="1"/>
  <c r="K511" i="1"/>
  <c r="J511" i="1"/>
  <c r="N510" i="1"/>
  <c r="M510" i="1"/>
  <c r="L510" i="1"/>
  <c r="K510" i="1"/>
  <c r="J510" i="1"/>
  <c r="N509" i="1"/>
  <c r="M509" i="1"/>
  <c r="L509" i="1"/>
  <c r="K509" i="1"/>
  <c r="J509" i="1"/>
  <c r="N508" i="1"/>
  <c r="M508" i="1"/>
  <c r="L508" i="1"/>
  <c r="K508" i="1"/>
  <c r="J508" i="1"/>
  <c r="N507" i="1"/>
  <c r="M507" i="1"/>
  <c r="L507" i="1"/>
  <c r="K507" i="1"/>
  <c r="J507" i="1"/>
  <c r="N506" i="1"/>
  <c r="M506" i="1"/>
  <c r="L506" i="1"/>
  <c r="K506" i="1"/>
  <c r="J506" i="1"/>
  <c r="N505" i="1"/>
  <c r="M505" i="1"/>
  <c r="L505" i="1"/>
  <c r="K505" i="1"/>
  <c r="J505" i="1"/>
  <c r="N504" i="1"/>
  <c r="M504" i="1"/>
  <c r="L504" i="1"/>
  <c r="K504" i="1"/>
  <c r="J504" i="1"/>
  <c r="N503" i="1"/>
  <c r="M503" i="1"/>
  <c r="L503" i="1"/>
  <c r="K503" i="1"/>
  <c r="J503" i="1"/>
  <c r="N502" i="1"/>
  <c r="M502" i="1"/>
  <c r="L502" i="1"/>
  <c r="K502" i="1"/>
  <c r="J502" i="1"/>
  <c r="N501" i="1"/>
  <c r="M501" i="1"/>
  <c r="L501" i="1"/>
  <c r="K501" i="1"/>
  <c r="J501" i="1"/>
  <c r="N500" i="1"/>
  <c r="M500" i="1"/>
  <c r="L500" i="1"/>
  <c r="K500" i="1"/>
  <c r="J500" i="1"/>
  <c r="N499" i="1"/>
  <c r="M499" i="1"/>
  <c r="L499" i="1"/>
  <c r="K499" i="1"/>
  <c r="J499" i="1"/>
  <c r="N498" i="1"/>
  <c r="M498" i="1"/>
  <c r="L498" i="1"/>
  <c r="K498" i="1"/>
  <c r="J498" i="1"/>
  <c r="N497" i="1"/>
  <c r="M497" i="1"/>
  <c r="L497" i="1"/>
  <c r="K497" i="1"/>
  <c r="J497" i="1"/>
  <c r="N496" i="1"/>
  <c r="M496" i="1"/>
  <c r="L496" i="1"/>
  <c r="K496" i="1"/>
  <c r="J496" i="1"/>
  <c r="N495" i="1"/>
  <c r="M495" i="1"/>
  <c r="L495" i="1"/>
  <c r="K495" i="1"/>
  <c r="J495" i="1"/>
  <c r="N494" i="1"/>
  <c r="M494" i="1"/>
  <c r="L494" i="1"/>
  <c r="K494" i="1"/>
  <c r="J494" i="1"/>
  <c r="N493" i="1"/>
  <c r="M493" i="1"/>
  <c r="L493" i="1"/>
  <c r="K493" i="1"/>
  <c r="J493" i="1"/>
  <c r="N492" i="1"/>
  <c r="M492" i="1"/>
  <c r="L492" i="1"/>
  <c r="K492" i="1"/>
  <c r="J492" i="1"/>
  <c r="N491" i="1"/>
  <c r="M491" i="1"/>
  <c r="L491" i="1"/>
  <c r="K491" i="1"/>
  <c r="J491" i="1"/>
  <c r="N490" i="1"/>
  <c r="M490" i="1"/>
  <c r="L490" i="1"/>
  <c r="K490" i="1"/>
  <c r="J490" i="1"/>
  <c r="N489" i="1"/>
  <c r="M489" i="1"/>
  <c r="L489" i="1"/>
  <c r="K489" i="1"/>
  <c r="J489" i="1"/>
  <c r="N488" i="1"/>
  <c r="M488" i="1"/>
  <c r="L488" i="1"/>
  <c r="K488" i="1"/>
  <c r="J488" i="1"/>
  <c r="N487" i="1"/>
  <c r="M487" i="1"/>
  <c r="L487" i="1"/>
  <c r="K487" i="1"/>
  <c r="J487" i="1"/>
  <c r="N486" i="1"/>
  <c r="M486" i="1"/>
  <c r="L486" i="1"/>
  <c r="K486" i="1"/>
  <c r="J486" i="1"/>
  <c r="N485" i="1"/>
  <c r="M485" i="1"/>
  <c r="L485" i="1"/>
  <c r="K485" i="1"/>
  <c r="J485" i="1"/>
  <c r="N484" i="1"/>
  <c r="M484" i="1"/>
  <c r="L484" i="1"/>
  <c r="K484" i="1"/>
  <c r="J484" i="1"/>
  <c r="N483" i="1"/>
  <c r="M483" i="1"/>
  <c r="L483" i="1"/>
  <c r="K483" i="1"/>
  <c r="J483" i="1"/>
  <c r="N482" i="1"/>
  <c r="M482" i="1"/>
  <c r="L482" i="1"/>
  <c r="K482" i="1"/>
  <c r="J482" i="1"/>
  <c r="N481" i="1"/>
  <c r="M481" i="1"/>
  <c r="L481" i="1"/>
  <c r="K481" i="1"/>
  <c r="J481" i="1"/>
  <c r="N480" i="1"/>
  <c r="M480" i="1"/>
  <c r="L480" i="1"/>
  <c r="K480" i="1"/>
  <c r="J480" i="1"/>
  <c r="N479" i="1"/>
  <c r="M479" i="1"/>
  <c r="L479" i="1"/>
  <c r="K479" i="1"/>
  <c r="J479" i="1"/>
  <c r="N478" i="1"/>
  <c r="M478" i="1"/>
  <c r="L478" i="1"/>
  <c r="K478" i="1"/>
  <c r="J478" i="1"/>
  <c r="N477" i="1"/>
  <c r="M477" i="1"/>
  <c r="L477" i="1"/>
  <c r="K477" i="1"/>
  <c r="J477" i="1"/>
  <c r="N476" i="1"/>
  <c r="M476" i="1"/>
  <c r="L476" i="1"/>
  <c r="K476" i="1"/>
  <c r="J476" i="1"/>
  <c r="N475" i="1"/>
  <c r="M475" i="1"/>
  <c r="L475" i="1"/>
  <c r="K475" i="1"/>
  <c r="J475" i="1"/>
  <c r="N474" i="1"/>
  <c r="M474" i="1"/>
  <c r="L474" i="1"/>
  <c r="K474" i="1"/>
  <c r="J474" i="1"/>
  <c r="N473" i="1"/>
  <c r="M473" i="1"/>
  <c r="L473" i="1"/>
  <c r="K473" i="1"/>
  <c r="J473" i="1"/>
  <c r="N472" i="1"/>
  <c r="M472" i="1"/>
  <c r="L472" i="1"/>
  <c r="K472" i="1"/>
  <c r="J472" i="1"/>
  <c r="N471" i="1"/>
  <c r="M471" i="1"/>
  <c r="L471" i="1"/>
  <c r="K471" i="1"/>
  <c r="J471" i="1"/>
  <c r="N470" i="1"/>
  <c r="M470" i="1"/>
  <c r="L470" i="1"/>
  <c r="K470" i="1"/>
  <c r="J470" i="1"/>
  <c r="N469" i="1"/>
  <c r="M469" i="1"/>
  <c r="L469" i="1"/>
  <c r="K469" i="1"/>
  <c r="J469" i="1"/>
  <c r="N468" i="1"/>
  <c r="M468" i="1"/>
  <c r="L468" i="1"/>
  <c r="K468" i="1"/>
  <c r="J468" i="1"/>
  <c r="N467" i="1"/>
  <c r="M467" i="1"/>
  <c r="L467" i="1"/>
  <c r="K467" i="1"/>
  <c r="J467" i="1"/>
  <c r="N466" i="1"/>
  <c r="M466" i="1"/>
  <c r="L466" i="1"/>
  <c r="K466" i="1"/>
  <c r="J466" i="1"/>
  <c r="N465" i="1"/>
  <c r="M465" i="1"/>
  <c r="L465" i="1"/>
  <c r="K465" i="1"/>
  <c r="J465" i="1"/>
  <c r="N464" i="1"/>
  <c r="M464" i="1"/>
  <c r="L464" i="1"/>
  <c r="K464" i="1"/>
  <c r="J464" i="1"/>
  <c r="N463" i="1"/>
  <c r="M463" i="1"/>
  <c r="L463" i="1"/>
  <c r="K463" i="1"/>
  <c r="J463" i="1"/>
  <c r="N462" i="1"/>
  <c r="M462" i="1"/>
  <c r="L462" i="1"/>
  <c r="K462" i="1"/>
  <c r="J462" i="1"/>
  <c r="N461" i="1"/>
  <c r="M461" i="1"/>
  <c r="L461" i="1"/>
  <c r="K461" i="1"/>
  <c r="J461" i="1"/>
  <c r="N460" i="1"/>
  <c r="M460" i="1"/>
  <c r="L460" i="1"/>
  <c r="K460" i="1"/>
  <c r="J460" i="1"/>
  <c r="N459" i="1"/>
  <c r="M459" i="1"/>
  <c r="L459" i="1"/>
  <c r="K459" i="1"/>
  <c r="J459" i="1"/>
  <c r="N458" i="1"/>
  <c r="M458" i="1"/>
  <c r="L458" i="1"/>
  <c r="K458" i="1"/>
  <c r="J458" i="1"/>
  <c r="N457" i="1"/>
  <c r="M457" i="1"/>
  <c r="L457" i="1"/>
  <c r="K457" i="1"/>
  <c r="J457" i="1"/>
  <c r="N456" i="1"/>
  <c r="M456" i="1"/>
  <c r="L456" i="1"/>
  <c r="K456" i="1"/>
  <c r="J456" i="1"/>
  <c r="N455" i="1"/>
  <c r="M455" i="1"/>
  <c r="L455" i="1"/>
  <c r="K455" i="1"/>
  <c r="J455" i="1"/>
  <c r="N454" i="1"/>
  <c r="M454" i="1"/>
  <c r="L454" i="1"/>
  <c r="K454" i="1"/>
  <c r="J454" i="1"/>
  <c r="N453" i="1"/>
  <c r="M453" i="1"/>
  <c r="L453" i="1"/>
  <c r="K453" i="1"/>
  <c r="J453" i="1"/>
  <c r="N452" i="1"/>
  <c r="M452" i="1"/>
  <c r="L452" i="1"/>
  <c r="K452" i="1"/>
  <c r="J452" i="1"/>
  <c r="N451" i="1"/>
  <c r="M451" i="1"/>
  <c r="L451" i="1"/>
  <c r="K451" i="1"/>
  <c r="J451" i="1"/>
  <c r="N450" i="1"/>
  <c r="M450" i="1"/>
  <c r="L450" i="1"/>
  <c r="K450" i="1"/>
  <c r="J450" i="1"/>
  <c r="N449" i="1"/>
  <c r="M449" i="1"/>
  <c r="L449" i="1"/>
  <c r="K449" i="1"/>
  <c r="J449" i="1"/>
  <c r="N448" i="1"/>
  <c r="M448" i="1"/>
  <c r="L448" i="1"/>
  <c r="K448" i="1"/>
  <c r="J448" i="1"/>
  <c r="N447" i="1"/>
  <c r="M447" i="1"/>
  <c r="L447" i="1"/>
  <c r="K447" i="1"/>
  <c r="J447" i="1"/>
  <c r="N446" i="1"/>
  <c r="M446" i="1"/>
  <c r="L446" i="1"/>
  <c r="K446" i="1"/>
  <c r="J446" i="1"/>
  <c r="N445" i="1"/>
  <c r="M445" i="1"/>
  <c r="L445" i="1"/>
  <c r="K445" i="1"/>
  <c r="J445" i="1"/>
  <c r="N444" i="1"/>
  <c r="M444" i="1"/>
  <c r="L444" i="1"/>
  <c r="K444" i="1"/>
  <c r="J444" i="1"/>
  <c r="N443" i="1"/>
  <c r="M443" i="1"/>
  <c r="L443" i="1"/>
  <c r="K443" i="1"/>
  <c r="J443" i="1"/>
  <c r="N442" i="1"/>
  <c r="M442" i="1"/>
  <c r="L442" i="1"/>
  <c r="K442" i="1"/>
  <c r="J442" i="1"/>
  <c r="N441" i="1"/>
  <c r="M441" i="1"/>
  <c r="L441" i="1"/>
  <c r="K441" i="1"/>
  <c r="J441" i="1"/>
  <c r="N440" i="1"/>
  <c r="M440" i="1"/>
  <c r="L440" i="1"/>
  <c r="K440" i="1"/>
  <c r="J440" i="1"/>
  <c r="N439" i="1"/>
  <c r="M439" i="1"/>
  <c r="L439" i="1"/>
  <c r="K439" i="1"/>
  <c r="J439" i="1"/>
  <c r="N438" i="1"/>
  <c r="M438" i="1"/>
  <c r="L438" i="1"/>
  <c r="K438" i="1"/>
  <c r="J438" i="1"/>
  <c r="N437" i="1"/>
  <c r="M437" i="1"/>
  <c r="L437" i="1"/>
  <c r="K437" i="1"/>
  <c r="J437" i="1"/>
  <c r="N436" i="1"/>
  <c r="M436" i="1"/>
  <c r="L436" i="1"/>
  <c r="K436" i="1"/>
  <c r="J436" i="1"/>
  <c r="N435" i="1"/>
  <c r="M435" i="1"/>
  <c r="L435" i="1"/>
  <c r="K435" i="1"/>
  <c r="J435" i="1"/>
  <c r="N434" i="1"/>
  <c r="M434" i="1"/>
  <c r="L434" i="1"/>
  <c r="K434" i="1"/>
  <c r="J434" i="1"/>
  <c r="N433" i="1"/>
  <c r="M433" i="1"/>
  <c r="L433" i="1"/>
  <c r="K433" i="1"/>
  <c r="J433" i="1"/>
  <c r="N432" i="1"/>
  <c r="M432" i="1"/>
  <c r="L432" i="1"/>
  <c r="K432" i="1"/>
  <c r="J432" i="1"/>
  <c r="N431" i="1"/>
  <c r="M431" i="1"/>
  <c r="L431" i="1"/>
  <c r="K431" i="1"/>
  <c r="J431" i="1"/>
  <c r="N430" i="1"/>
  <c r="M430" i="1"/>
  <c r="L430" i="1"/>
  <c r="K430" i="1"/>
  <c r="J430" i="1"/>
  <c r="N429" i="1"/>
  <c r="M429" i="1"/>
  <c r="L429" i="1"/>
  <c r="K429" i="1"/>
  <c r="J429" i="1"/>
  <c r="N428" i="1"/>
  <c r="M428" i="1"/>
  <c r="L428" i="1"/>
  <c r="K428" i="1"/>
  <c r="J428" i="1"/>
  <c r="N427" i="1"/>
  <c r="M427" i="1"/>
  <c r="L427" i="1"/>
  <c r="K427" i="1"/>
  <c r="J427" i="1"/>
  <c r="N426" i="1"/>
  <c r="M426" i="1"/>
  <c r="L426" i="1"/>
  <c r="K426" i="1"/>
  <c r="J426" i="1"/>
  <c r="N425" i="1"/>
  <c r="M425" i="1"/>
  <c r="L425" i="1"/>
  <c r="K425" i="1"/>
  <c r="J425" i="1"/>
  <c r="N424" i="1"/>
  <c r="M424" i="1"/>
  <c r="L424" i="1"/>
  <c r="K424" i="1"/>
  <c r="J424" i="1"/>
  <c r="N423" i="1"/>
  <c r="M423" i="1"/>
  <c r="L423" i="1"/>
  <c r="K423" i="1"/>
  <c r="J423" i="1"/>
  <c r="N422" i="1"/>
  <c r="M422" i="1"/>
  <c r="L422" i="1"/>
  <c r="K422" i="1"/>
  <c r="J422" i="1"/>
  <c r="N421" i="1"/>
  <c r="M421" i="1"/>
  <c r="L421" i="1"/>
  <c r="K421" i="1"/>
  <c r="J421" i="1"/>
  <c r="N420" i="1"/>
  <c r="M420" i="1"/>
  <c r="L420" i="1"/>
  <c r="K420" i="1"/>
  <c r="J420" i="1"/>
  <c r="N419" i="1"/>
  <c r="M419" i="1"/>
  <c r="L419" i="1"/>
  <c r="K419" i="1"/>
  <c r="J419" i="1"/>
  <c r="N418" i="1"/>
  <c r="M418" i="1"/>
  <c r="L418" i="1"/>
  <c r="K418" i="1"/>
  <c r="J418" i="1"/>
  <c r="N417" i="1"/>
  <c r="M417" i="1"/>
  <c r="L417" i="1"/>
  <c r="K417" i="1"/>
  <c r="J417" i="1"/>
  <c r="N416" i="1"/>
  <c r="M416" i="1"/>
  <c r="L416" i="1"/>
  <c r="K416" i="1"/>
  <c r="J416" i="1"/>
  <c r="N415" i="1"/>
  <c r="M415" i="1"/>
  <c r="L415" i="1"/>
  <c r="K415" i="1"/>
  <c r="J415" i="1"/>
  <c r="N414" i="1"/>
  <c r="M414" i="1"/>
  <c r="L414" i="1"/>
  <c r="K414" i="1"/>
  <c r="J414" i="1"/>
  <c r="N413" i="1"/>
  <c r="M413" i="1"/>
  <c r="L413" i="1"/>
  <c r="K413" i="1"/>
  <c r="J413" i="1"/>
  <c r="N412" i="1"/>
  <c r="M412" i="1"/>
  <c r="L412" i="1"/>
  <c r="K412" i="1"/>
  <c r="J412" i="1"/>
  <c r="N411" i="1"/>
  <c r="M411" i="1"/>
  <c r="L411" i="1"/>
  <c r="K411" i="1"/>
  <c r="J411" i="1"/>
  <c r="N410" i="1"/>
  <c r="M410" i="1"/>
  <c r="L410" i="1"/>
  <c r="K410" i="1"/>
  <c r="J410" i="1"/>
  <c r="N409" i="1"/>
  <c r="M409" i="1"/>
  <c r="L409" i="1"/>
  <c r="K409" i="1"/>
  <c r="J409" i="1"/>
  <c r="N408" i="1"/>
  <c r="M408" i="1"/>
  <c r="L408" i="1"/>
  <c r="K408" i="1"/>
  <c r="J408" i="1"/>
  <c r="N407" i="1"/>
  <c r="M407" i="1"/>
  <c r="L407" i="1"/>
  <c r="K407" i="1"/>
  <c r="J407" i="1"/>
  <c r="N406" i="1"/>
  <c r="M406" i="1"/>
  <c r="L406" i="1"/>
  <c r="K406" i="1"/>
  <c r="J406" i="1"/>
  <c r="N405" i="1"/>
  <c r="M405" i="1"/>
  <c r="L405" i="1"/>
  <c r="K405" i="1"/>
  <c r="J405" i="1"/>
  <c r="N404" i="1"/>
  <c r="M404" i="1"/>
  <c r="L404" i="1"/>
  <c r="K404" i="1"/>
  <c r="J404" i="1"/>
  <c r="N403" i="1"/>
  <c r="M403" i="1"/>
  <c r="L403" i="1"/>
  <c r="K403" i="1"/>
  <c r="J403" i="1"/>
  <c r="N402" i="1"/>
  <c r="M402" i="1"/>
  <c r="L402" i="1"/>
  <c r="K402" i="1"/>
  <c r="J402" i="1"/>
  <c r="N401" i="1"/>
  <c r="M401" i="1"/>
  <c r="L401" i="1"/>
  <c r="K401" i="1"/>
  <c r="J401" i="1"/>
  <c r="N400" i="1"/>
  <c r="M400" i="1"/>
  <c r="L400" i="1"/>
  <c r="K400" i="1"/>
  <c r="J400" i="1"/>
  <c r="N399" i="1"/>
  <c r="M399" i="1"/>
  <c r="L399" i="1"/>
  <c r="K399" i="1"/>
  <c r="J399" i="1"/>
  <c r="N398" i="1"/>
  <c r="M398" i="1"/>
  <c r="L398" i="1"/>
  <c r="K398" i="1"/>
  <c r="J398" i="1"/>
  <c r="N397" i="1"/>
  <c r="M397" i="1"/>
  <c r="L397" i="1"/>
  <c r="K397" i="1"/>
  <c r="J397" i="1"/>
  <c r="N396" i="1"/>
  <c r="M396" i="1"/>
  <c r="L396" i="1"/>
  <c r="K396" i="1"/>
  <c r="J396" i="1"/>
  <c r="N395" i="1"/>
  <c r="M395" i="1"/>
  <c r="L395" i="1"/>
  <c r="K395" i="1"/>
  <c r="J395" i="1"/>
  <c r="N394" i="1"/>
  <c r="M394" i="1"/>
  <c r="L394" i="1"/>
  <c r="K394" i="1"/>
  <c r="J394" i="1"/>
  <c r="N393" i="1"/>
  <c r="M393" i="1"/>
  <c r="L393" i="1"/>
  <c r="K393" i="1"/>
  <c r="J393" i="1"/>
  <c r="N392" i="1"/>
  <c r="M392" i="1"/>
  <c r="L392" i="1"/>
  <c r="K392" i="1"/>
  <c r="J392" i="1"/>
  <c r="N391" i="1"/>
  <c r="M391" i="1"/>
  <c r="L391" i="1"/>
  <c r="K391" i="1"/>
  <c r="J391" i="1"/>
  <c r="N390" i="1"/>
  <c r="M390" i="1"/>
  <c r="L390" i="1"/>
  <c r="K390" i="1"/>
  <c r="J390" i="1"/>
  <c r="N389" i="1"/>
  <c r="M389" i="1"/>
  <c r="L389" i="1"/>
  <c r="K389" i="1"/>
  <c r="J389" i="1"/>
  <c r="N388" i="1"/>
  <c r="M388" i="1"/>
  <c r="L388" i="1"/>
  <c r="K388" i="1"/>
  <c r="J388" i="1"/>
  <c r="N387" i="1"/>
  <c r="M387" i="1"/>
  <c r="L387" i="1"/>
  <c r="K387" i="1"/>
  <c r="J387" i="1"/>
  <c r="N386" i="1"/>
  <c r="M386" i="1"/>
  <c r="L386" i="1"/>
  <c r="K386" i="1"/>
  <c r="J386" i="1"/>
  <c r="N385" i="1"/>
  <c r="M385" i="1"/>
  <c r="L385" i="1"/>
  <c r="K385" i="1"/>
  <c r="J385" i="1"/>
  <c r="N384" i="1"/>
  <c r="M384" i="1"/>
  <c r="L384" i="1"/>
  <c r="K384" i="1"/>
  <c r="J384" i="1"/>
  <c r="N383" i="1"/>
  <c r="M383" i="1"/>
  <c r="L383" i="1"/>
  <c r="K383" i="1"/>
  <c r="J383" i="1"/>
  <c r="N382" i="1"/>
  <c r="M382" i="1"/>
  <c r="L382" i="1"/>
  <c r="K382" i="1"/>
  <c r="J382" i="1"/>
  <c r="N381" i="1"/>
  <c r="M381" i="1"/>
  <c r="L381" i="1"/>
  <c r="K381" i="1"/>
  <c r="J381" i="1"/>
  <c r="N380" i="1"/>
  <c r="M380" i="1"/>
  <c r="L380" i="1"/>
  <c r="K380" i="1"/>
  <c r="J380" i="1"/>
  <c r="N379" i="1"/>
  <c r="M379" i="1"/>
  <c r="L379" i="1"/>
  <c r="K379" i="1"/>
  <c r="J379" i="1"/>
  <c r="N378" i="1"/>
  <c r="M378" i="1"/>
  <c r="L378" i="1"/>
  <c r="K378" i="1"/>
  <c r="J378" i="1"/>
  <c r="N377" i="1"/>
  <c r="M377" i="1"/>
  <c r="L377" i="1"/>
  <c r="K377" i="1"/>
  <c r="J377" i="1"/>
  <c r="N376" i="1"/>
  <c r="M376" i="1"/>
  <c r="L376" i="1"/>
  <c r="K376" i="1"/>
  <c r="J376" i="1"/>
  <c r="N375" i="1"/>
  <c r="M375" i="1"/>
  <c r="L375" i="1"/>
  <c r="K375" i="1"/>
  <c r="J375" i="1"/>
  <c r="N374" i="1"/>
  <c r="M374" i="1"/>
  <c r="L374" i="1"/>
  <c r="K374" i="1"/>
  <c r="J374" i="1"/>
  <c r="N373" i="1"/>
  <c r="M373" i="1"/>
  <c r="L373" i="1"/>
  <c r="K373" i="1"/>
  <c r="J373" i="1"/>
  <c r="N372" i="1"/>
  <c r="M372" i="1"/>
  <c r="L372" i="1"/>
  <c r="K372" i="1"/>
  <c r="J372" i="1"/>
  <c r="N371" i="1"/>
  <c r="M371" i="1"/>
  <c r="L371" i="1"/>
  <c r="K371" i="1"/>
  <c r="J371" i="1"/>
  <c r="N370" i="1"/>
  <c r="M370" i="1"/>
  <c r="L370" i="1"/>
  <c r="K370" i="1"/>
  <c r="J370" i="1"/>
  <c r="N369" i="1"/>
  <c r="M369" i="1"/>
  <c r="L369" i="1"/>
  <c r="K369" i="1"/>
  <c r="J369" i="1"/>
  <c r="N368" i="1"/>
  <c r="M368" i="1"/>
  <c r="L368" i="1"/>
  <c r="K368" i="1"/>
  <c r="J368" i="1"/>
  <c r="N367" i="1"/>
  <c r="M367" i="1"/>
  <c r="L367" i="1"/>
  <c r="K367" i="1"/>
  <c r="J367" i="1"/>
  <c r="N348" i="1"/>
  <c r="M348" i="1"/>
  <c r="L348" i="1"/>
  <c r="K348" i="1"/>
  <c r="J348" i="1"/>
  <c r="N347" i="1"/>
  <c r="M347" i="1"/>
  <c r="L347" i="1"/>
  <c r="K347" i="1"/>
  <c r="J347" i="1"/>
  <c r="N346" i="1"/>
  <c r="M346" i="1"/>
  <c r="L346" i="1"/>
  <c r="K346" i="1"/>
  <c r="J346" i="1"/>
  <c r="N345" i="1"/>
  <c r="M345" i="1"/>
  <c r="L345" i="1"/>
  <c r="K345" i="1"/>
  <c r="J345" i="1"/>
  <c r="N339" i="1"/>
  <c r="M339" i="1"/>
  <c r="L339" i="1"/>
  <c r="K339" i="1"/>
  <c r="J339" i="1"/>
  <c r="N338" i="1"/>
  <c r="M338" i="1"/>
  <c r="L338" i="1"/>
  <c r="K338" i="1"/>
  <c r="J338" i="1"/>
  <c r="N337" i="1"/>
  <c r="M337" i="1"/>
  <c r="L337" i="1"/>
  <c r="K337" i="1"/>
  <c r="J337" i="1"/>
  <c r="N336" i="1"/>
  <c r="M336" i="1"/>
  <c r="L336" i="1"/>
  <c r="K336" i="1"/>
  <c r="J336" i="1"/>
  <c r="N335" i="1"/>
  <c r="M335" i="1"/>
  <c r="L335" i="1"/>
  <c r="K335" i="1"/>
  <c r="J335" i="1"/>
  <c r="N334" i="1"/>
  <c r="M334" i="1"/>
  <c r="L334" i="1"/>
  <c r="K334" i="1"/>
  <c r="J334" i="1"/>
  <c r="N333" i="1"/>
  <c r="M333" i="1"/>
  <c r="L333" i="1"/>
  <c r="K333" i="1"/>
  <c r="J333" i="1"/>
  <c r="N332" i="1"/>
  <c r="M332" i="1"/>
  <c r="L332" i="1"/>
  <c r="K332" i="1"/>
  <c r="J332" i="1"/>
  <c r="N331" i="1"/>
  <c r="M331" i="1"/>
  <c r="L331" i="1"/>
  <c r="K331" i="1"/>
  <c r="J331" i="1"/>
  <c r="N330" i="1"/>
  <c r="M330" i="1"/>
  <c r="L330" i="1"/>
  <c r="K330" i="1"/>
  <c r="J330" i="1"/>
  <c r="N329" i="1"/>
  <c r="M329" i="1"/>
  <c r="L329" i="1"/>
  <c r="K329" i="1"/>
  <c r="J329" i="1"/>
  <c r="N328" i="1"/>
  <c r="M328" i="1"/>
  <c r="L328" i="1"/>
  <c r="K328" i="1"/>
  <c r="J328" i="1"/>
  <c r="N327" i="1"/>
  <c r="M327" i="1"/>
  <c r="L327" i="1"/>
  <c r="K327" i="1"/>
  <c r="J327" i="1"/>
  <c r="N326" i="1"/>
  <c r="M326" i="1"/>
  <c r="L326" i="1"/>
  <c r="K326" i="1"/>
  <c r="J326" i="1"/>
  <c r="N325" i="1"/>
  <c r="M325" i="1"/>
  <c r="L325" i="1"/>
  <c r="K325" i="1"/>
  <c r="J325" i="1"/>
  <c r="N324" i="1"/>
  <c r="M324" i="1"/>
  <c r="L324" i="1"/>
  <c r="K324" i="1"/>
  <c r="J324" i="1"/>
  <c r="N323" i="1"/>
  <c r="M323" i="1"/>
  <c r="L323" i="1"/>
  <c r="K323" i="1"/>
  <c r="J323" i="1"/>
  <c r="N322" i="1"/>
  <c r="M322" i="1"/>
  <c r="L322" i="1"/>
  <c r="K322" i="1"/>
  <c r="J322" i="1"/>
  <c r="N321" i="1"/>
  <c r="M321" i="1"/>
  <c r="L321" i="1"/>
  <c r="K321" i="1"/>
  <c r="J321" i="1"/>
  <c r="N320" i="1"/>
  <c r="M320" i="1"/>
  <c r="L320" i="1"/>
  <c r="K320" i="1"/>
  <c r="J320" i="1"/>
  <c r="N319" i="1"/>
  <c r="M319" i="1"/>
  <c r="L319" i="1"/>
  <c r="K319" i="1"/>
  <c r="J319" i="1"/>
  <c r="N318" i="1"/>
  <c r="M318" i="1"/>
  <c r="L318" i="1"/>
  <c r="K318" i="1"/>
  <c r="J318" i="1"/>
  <c r="N317" i="1"/>
  <c r="M317" i="1"/>
  <c r="L317" i="1"/>
  <c r="K317" i="1"/>
  <c r="J317" i="1"/>
  <c r="N316" i="1"/>
  <c r="M316" i="1"/>
  <c r="L316" i="1"/>
  <c r="K316" i="1"/>
  <c r="J316" i="1"/>
  <c r="N315" i="1"/>
  <c r="M315" i="1"/>
  <c r="L315" i="1"/>
  <c r="K315" i="1"/>
  <c r="J315" i="1"/>
  <c r="N314" i="1"/>
  <c r="M314" i="1"/>
  <c r="L314" i="1"/>
  <c r="K314" i="1"/>
  <c r="J314" i="1"/>
  <c r="N313" i="1"/>
  <c r="M313" i="1"/>
  <c r="L313" i="1"/>
  <c r="K313" i="1"/>
  <c r="J313" i="1"/>
  <c r="N312" i="1"/>
  <c r="M312" i="1"/>
  <c r="L312" i="1"/>
  <c r="K312" i="1"/>
  <c r="J312" i="1"/>
  <c r="N311" i="1"/>
  <c r="M311" i="1"/>
  <c r="L311" i="1"/>
  <c r="K311" i="1"/>
  <c r="J311" i="1"/>
  <c r="N310" i="1"/>
  <c r="M310" i="1"/>
  <c r="L310" i="1"/>
  <c r="K310" i="1"/>
  <c r="J310" i="1"/>
  <c r="N309" i="1"/>
  <c r="M309" i="1"/>
  <c r="L309" i="1"/>
  <c r="K309" i="1"/>
  <c r="J309" i="1"/>
  <c r="N308" i="1"/>
  <c r="M308" i="1"/>
  <c r="L308" i="1"/>
  <c r="K308" i="1"/>
  <c r="J308" i="1"/>
  <c r="N307" i="1"/>
  <c r="M307" i="1"/>
  <c r="L307" i="1"/>
  <c r="K307" i="1"/>
  <c r="J307" i="1"/>
  <c r="N306" i="1"/>
  <c r="M306" i="1"/>
  <c r="L306" i="1"/>
  <c r="K306" i="1"/>
  <c r="J306" i="1"/>
  <c r="N305" i="1"/>
  <c r="M305" i="1"/>
  <c r="L305" i="1"/>
  <c r="K305" i="1"/>
  <c r="J305" i="1"/>
  <c r="N304" i="1"/>
  <c r="M304" i="1"/>
  <c r="L304" i="1"/>
  <c r="K304" i="1"/>
  <c r="J304" i="1"/>
  <c r="N303" i="1"/>
  <c r="M303" i="1"/>
  <c r="L303" i="1"/>
  <c r="K303" i="1"/>
  <c r="J303" i="1"/>
  <c r="N302" i="1"/>
  <c r="M302" i="1"/>
  <c r="L302" i="1"/>
  <c r="K302" i="1"/>
  <c r="J302" i="1"/>
  <c r="N301" i="1"/>
  <c r="M301" i="1"/>
  <c r="L301" i="1"/>
  <c r="K301" i="1"/>
  <c r="J301" i="1"/>
  <c r="N300" i="1"/>
  <c r="M300" i="1"/>
  <c r="L300" i="1"/>
  <c r="K300" i="1"/>
  <c r="J300" i="1"/>
  <c r="N299" i="1"/>
  <c r="M299" i="1"/>
  <c r="L299" i="1"/>
  <c r="K299" i="1"/>
  <c r="J299" i="1"/>
  <c r="N298" i="1"/>
  <c r="M298" i="1"/>
  <c r="L298" i="1"/>
  <c r="K298" i="1"/>
  <c r="J298" i="1"/>
  <c r="N297" i="1"/>
  <c r="M297" i="1"/>
  <c r="L297" i="1"/>
  <c r="K297" i="1"/>
  <c r="J297" i="1"/>
  <c r="N296" i="1"/>
  <c r="M296" i="1"/>
  <c r="L296" i="1"/>
  <c r="K296" i="1"/>
  <c r="J296" i="1"/>
  <c r="N295" i="1"/>
  <c r="M295" i="1"/>
  <c r="L295" i="1"/>
  <c r="K295" i="1"/>
  <c r="J295" i="1"/>
  <c r="N294" i="1"/>
  <c r="M294" i="1"/>
  <c r="L294" i="1"/>
  <c r="K294" i="1"/>
  <c r="J294" i="1"/>
  <c r="N293" i="1"/>
  <c r="M293" i="1"/>
  <c r="L293" i="1"/>
  <c r="K293" i="1"/>
  <c r="J293" i="1"/>
  <c r="N292" i="1"/>
  <c r="M292" i="1"/>
  <c r="L292" i="1"/>
  <c r="K292" i="1"/>
  <c r="J292" i="1"/>
  <c r="N291" i="1"/>
  <c r="M291" i="1"/>
  <c r="L291" i="1"/>
  <c r="K291" i="1"/>
  <c r="J291" i="1"/>
  <c r="N290" i="1"/>
  <c r="M290" i="1"/>
  <c r="L290" i="1"/>
  <c r="K290" i="1"/>
  <c r="J290" i="1"/>
  <c r="N289" i="1"/>
  <c r="M289" i="1"/>
  <c r="L289" i="1"/>
  <c r="K289" i="1"/>
  <c r="J289" i="1"/>
  <c r="N288" i="1"/>
  <c r="M288" i="1"/>
  <c r="L288" i="1"/>
  <c r="K288" i="1"/>
  <c r="J288" i="1"/>
  <c r="N287" i="1"/>
  <c r="M287" i="1"/>
  <c r="L287" i="1"/>
  <c r="K287" i="1"/>
  <c r="J287" i="1"/>
  <c r="N286" i="1"/>
  <c r="M286" i="1"/>
  <c r="L286" i="1"/>
  <c r="K286" i="1"/>
  <c r="J286" i="1"/>
  <c r="N285" i="1"/>
  <c r="M285" i="1"/>
  <c r="L285" i="1"/>
  <c r="K285" i="1"/>
  <c r="J285" i="1"/>
  <c r="N284" i="1"/>
  <c r="M284" i="1"/>
  <c r="L284" i="1"/>
  <c r="K284" i="1"/>
  <c r="J284" i="1"/>
  <c r="N283" i="1"/>
  <c r="M283" i="1"/>
  <c r="L283" i="1"/>
  <c r="K283" i="1"/>
  <c r="J283" i="1"/>
  <c r="N282" i="1"/>
  <c r="M282" i="1"/>
  <c r="L282" i="1"/>
  <c r="K282" i="1"/>
  <c r="J282" i="1"/>
  <c r="N281" i="1"/>
  <c r="M281" i="1"/>
  <c r="L281" i="1"/>
  <c r="K281" i="1"/>
  <c r="J281" i="1"/>
  <c r="N280" i="1"/>
  <c r="M280" i="1"/>
  <c r="L280" i="1"/>
  <c r="K280" i="1"/>
  <c r="J280" i="1"/>
  <c r="N279" i="1"/>
  <c r="M279" i="1"/>
  <c r="L279" i="1"/>
  <c r="K279" i="1"/>
  <c r="J279" i="1"/>
  <c r="N278" i="1"/>
  <c r="M278" i="1"/>
  <c r="L278" i="1"/>
  <c r="K278" i="1"/>
  <c r="J278" i="1"/>
  <c r="N277" i="1"/>
  <c r="M277" i="1"/>
  <c r="L277" i="1"/>
  <c r="K277" i="1"/>
  <c r="J277" i="1"/>
  <c r="N276" i="1"/>
  <c r="M276" i="1"/>
  <c r="L276" i="1"/>
  <c r="K276" i="1"/>
  <c r="J276" i="1"/>
  <c r="N275" i="1"/>
  <c r="M275" i="1"/>
  <c r="L275" i="1"/>
  <c r="K275" i="1"/>
  <c r="J275" i="1"/>
  <c r="N274" i="1"/>
  <c r="M274" i="1"/>
  <c r="L274" i="1"/>
  <c r="K274" i="1"/>
  <c r="J274" i="1"/>
  <c r="N273" i="1"/>
  <c r="M273" i="1"/>
  <c r="L273" i="1"/>
  <c r="K273" i="1"/>
  <c r="J273" i="1"/>
  <c r="N272" i="1"/>
  <c r="M272" i="1"/>
  <c r="L272" i="1"/>
  <c r="K272" i="1"/>
  <c r="J272" i="1"/>
  <c r="N271" i="1"/>
  <c r="M271" i="1"/>
  <c r="L271" i="1"/>
  <c r="K271" i="1"/>
  <c r="J271" i="1"/>
  <c r="N270" i="1"/>
  <c r="M270" i="1"/>
  <c r="L270" i="1"/>
  <c r="K270" i="1"/>
  <c r="J270" i="1"/>
  <c r="N269" i="1"/>
  <c r="M269" i="1"/>
  <c r="L269" i="1"/>
  <c r="K269" i="1"/>
  <c r="J269" i="1"/>
  <c r="N268" i="1"/>
  <c r="M268" i="1"/>
  <c r="L268" i="1"/>
  <c r="K268" i="1"/>
  <c r="J268" i="1"/>
  <c r="N267" i="1"/>
  <c r="M267" i="1"/>
  <c r="L267" i="1"/>
  <c r="K267" i="1"/>
  <c r="J267" i="1"/>
  <c r="N266" i="1"/>
  <c r="M266" i="1"/>
  <c r="L266" i="1"/>
  <c r="K266" i="1"/>
  <c r="J266" i="1"/>
  <c r="N265" i="1"/>
  <c r="M265" i="1"/>
  <c r="L265" i="1"/>
  <c r="K265" i="1"/>
  <c r="J265" i="1"/>
  <c r="N264" i="1"/>
  <c r="M264" i="1"/>
  <c r="L264" i="1"/>
  <c r="K264" i="1"/>
  <c r="J264" i="1"/>
  <c r="N263" i="1"/>
  <c r="M263" i="1"/>
  <c r="L263" i="1"/>
  <c r="K263" i="1"/>
  <c r="J263" i="1"/>
  <c r="N262" i="1"/>
  <c r="M262" i="1"/>
  <c r="L262" i="1"/>
  <c r="K262" i="1"/>
  <c r="J262" i="1"/>
  <c r="N261" i="1"/>
  <c r="M261" i="1"/>
  <c r="L261" i="1"/>
  <c r="K261" i="1"/>
  <c r="J261" i="1"/>
  <c r="N260" i="1"/>
  <c r="M260" i="1"/>
  <c r="L260" i="1"/>
  <c r="K260" i="1"/>
  <c r="J260" i="1"/>
  <c r="N259" i="1"/>
  <c r="M259" i="1"/>
  <c r="L259" i="1"/>
  <c r="K259" i="1"/>
  <c r="J259" i="1"/>
  <c r="N258" i="1"/>
  <c r="M258" i="1"/>
  <c r="L258" i="1"/>
  <c r="K258" i="1"/>
  <c r="J258" i="1"/>
  <c r="N257" i="1"/>
  <c r="M257" i="1"/>
  <c r="L257" i="1"/>
  <c r="K257" i="1"/>
  <c r="J257" i="1"/>
  <c r="N256" i="1"/>
  <c r="M256" i="1"/>
  <c r="L256" i="1"/>
  <c r="K256" i="1"/>
  <c r="J256" i="1"/>
  <c r="N255" i="1"/>
  <c r="M255" i="1"/>
  <c r="L255" i="1"/>
  <c r="K255" i="1"/>
  <c r="J255" i="1"/>
  <c r="N254" i="1"/>
  <c r="M254" i="1"/>
  <c r="L254" i="1"/>
  <c r="K254" i="1"/>
  <c r="J254" i="1"/>
  <c r="N253" i="1"/>
  <c r="M253" i="1"/>
  <c r="L253" i="1"/>
  <c r="K253" i="1"/>
  <c r="J253" i="1"/>
  <c r="N252" i="1"/>
  <c r="M252" i="1"/>
  <c r="L252" i="1"/>
  <c r="K252" i="1"/>
  <c r="J252" i="1"/>
  <c r="N251" i="1"/>
  <c r="M251" i="1"/>
  <c r="L251" i="1"/>
  <c r="K251" i="1"/>
  <c r="J251" i="1"/>
  <c r="N250" i="1"/>
  <c r="M250" i="1"/>
  <c r="L250" i="1"/>
  <c r="K250" i="1"/>
  <c r="J250" i="1"/>
  <c r="N249" i="1"/>
  <c r="M249" i="1"/>
  <c r="L249" i="1"/>
  <c r="K249" i="1"/>
  <c r="J249" i="1"/>
  <c r="N248" i="1"/>
  <c r="M248" i="1"/>
  <c r="L248" i="1"/>
  <c r="K248" i="1"/>
  <c r="J248" i="1"/>
  <c r="N247" i="1"/>
  <c r="M247" i="1"/>
  <c r="L247" i="1"/>
  <c r="K247" i="1"/>
  <c r="J247" i="1"/>
  <c r="N246" i="1"/>
  <c r="M246" i="1"/>
  <c r="L246" i="1"/>
  <c r="K246" i="1"/>
  <c r="J246" i="1"/>
  <c r="N245" i="1"/>
  <c r="M245" i="1"/>
  <c r="L245" i="1"/>
  <c r="K245" i="1"/>
  <c r="J245" i="1"/>
  <c r="N244" i="1"/>
  <c r="M244" i="1"/>
  <c r="L244" i="1"/>
  <c r="K244" i="1"/>
  <c r="J244" i="1"/>
  <c r="N243" i="1"/>
  <c r="M243" i="1"/>
  <c r="L243" i="1"/>
  <c r="K243" i="1"/>
  <c r="J243" i="1"/>
  <c r="N242" i="1"/>
  <c r="M242" i="1"/>
  <c r="L242" i="1"/>
  <c r="K242" i="1"/>
  <c r="J242" i="1"/>
  <c r="N241" i="1"/>
  <c r="M241" i="1"/>
  <c r="L241" i="1"/>
  <c r="K241" i="1"/>
  <c r="J241" i="1"/>
  <c r="N240" i="1"/>
  <c r="M240" i="1"/>
  <c r="L240" i="1"/>
  <c r="K240" i="1"/>
  <c r="J240" i="1"/>
  <c r="N239" i="1"/>
  <c r="M239" i="1"/>
  <c r="L239" i="1"/>
  <c r="K239" i="1"/>
  <c r="J239" i="1"/>
  <c r="N238" i="1"/>
  <c r="M238" i="1"/>
  <c r="L238" i="1"/>
  <c r="K238" i="1"/>
  <c r="J238" i="1"/>
  <c r="N237" i="1"/>
  <c r="M237" i="1"/>
  <c r="L237" i="1"/>
  <c r="K237" i="1"/>
  <c r="J237" i="1"/>
  <c r="N236" i="1"/>
  <c r="M236" i="1"/>
  <c r="L236" i="1"/>
  <c r="K236" i="1"/>
  <c r="J236" i="1"/>
  <c r="N235" i="1"/>
  <c r="M235" i="1"/>
  <c r="L235" i="1"/>
  <c r="K235" i="1"/>
  <c r="J235" i="1"/>
  <c r="N234" i="1"/>
  <c r="M234" i="1"/>
  <c r="L234" i="1"/>
  <c r="K234" i="1"/>
  <c r="J234" i="1"/>
  <c r="N233" i="1"/>
  <c r="M233" i="1"/>
  <c r="L233" i="1"/>
  <c r="K233" i="1"/>
  <c r="J233" i="1"/>
  <c r="N232" i="1"/>
  <c r="M232" i="1"/>
  <c r="L232" i="1"/>
  <c r="K232" i="1"/>
  <c r="J232" i="1"/>
  <c r="N231" i="1"/>
  <c r="M231" i="1"/>
  <c r="L231" i="1"/>
  <c r="K231" i="1"/>
  <c r="J231" i="1"/>
  <c r="N230" i="1"/>
  <c r="M230" i="1"/>
  <c r="L230" i="1"/>
  <c r="K230" i="1"/>
  <c r="J230" i="1"/>
  <c r="N229" i="1"/>
  <c r="M229" i="1"/>
  <c r="L229" i="1"/>
  <c r="K229" i="1"/>
  <c r="J229" i="1"/>
  <c r="N228" i="1"/>
  <c r="M228" i="1"/>
  <c r="L228" i="1"/>
  <c r="K228" i="1"/>
  <c r="J228" i="1"/>
  <c r="N227" i="1"/>
  <c r="M227" i="1"/>
  <c r="L227" i="1"/>
  <c r="K227" i="1"/>
  <c r="J227" i="1"/>
  <c r="N226" i="1"/>
  <c r="M226" i="1"/>
  <c r="L226" i="1"/>
  <c r="K226" i="1"/>
  <c r="J226" i="1"/>
  <c r="N225" i="1"/>
  <c r="M225" i="1"/>
  <c r="L225" i="1"/>
  <c r="K225" i="1"/>
  <c r="J225" i="1"/>
  <c r="N224" i="1"/>
  <c r="M224" i="1"/>
  <c r="L224" i="1"/>
  <c r="K224" i="1"/>
  <c r="J224" i="1"/>
  <c r="N223" i="1"/>
  <c r="M223" i="1"/>
  <c r="L223" i="1"/>
  <c r="K223" i="1"/>
  <c r="J223" i="1"/>
  <c r="N222" i="1"/>
  <c r="M222" i="1"/>
  <c r="L222" i="1"/>
  <c r="K222" i="1"/>
  <c r="J222" i="1"/>
  <c r="N221" i="1"/>
  <c r="M221" i="1"/>
  <c r="L221" i="1"/>
  <c r="K221" i="1"/>
  <c r="J221" i="1"/>
  <c r="N220" i="1"/>
  <c r="M220" i="1"/>
  <c r="L220" i="1"/>
  <c r="K220" i="1"/>
  <c r="J220" i="1"/>
  <c r="N219" i="1"/>
  <c r="M219" i="1"/>
  <c r="L219" i="1"/>
  <c r="K219" i="1"/>
  <c r="J219" i="1"/>
  <c r="N218" i="1"/>
  <c r="M218" i="1"/>
  <c r="L218" i="1"/>
  <c r="K218" i="1"/>
  <c r="J218" i="1"/>
  <c r="N217" i="1"/>
  <c r="M217" i="1"/>
  <c r="L217" i="1"/>
  <c r="K217" i="1"/>
  <c r="J217" i="1"/>
  <c r="N216" i="1"/>
  <c r="M216" i="1"/>
  <c r="L216" i="1"/>
  <c r="K216" i="1"/>
  <c r="J216" i="1"/>
  <c r="N215" i="1"/>
  <c r="M215" i="1"/>
  <c r="L215" i="1"/>
  <c r="K215" i="1"/>
  <c r="J215" i="1"/>
  <c r="N214" i="1"/>
  <c r="M214" i="1"/>
  <c r="L214" i="1"/>
  <c r="K214" i="1"/>
  <c r="J214" i="1"/>
  <c r="N213" i="1"/>
  <c r="M213" i="1"/>
  <c r="L213" i="1"/>
  <c r="K213" i="1"/>
  <c r="J213" i="1"/>
  <c r="N212" i="1"/>
  <c r="M212" i="1"/>
  <c r="L212" i="1"/>
  <c r="K212" i="1"/>
  <c r="J212" i="1"/>
  <c r="N211" i="1"/>
  <c r="M211" i="1"/>
  <c r="L211" i="1"/>
  <c r="K211" i="1"/>
  <c r="J211" i="1"/>
  <c r="N210" i="1"/>
  <c r="M210" i="1"/>
  <c r="L210" i="1"/>
  <c r="K210" i="1"/>
  <c r="J210" i="1"/>
  <c r="N209" i="1"/>
  <c r="M209" i="1"/>
  <c r="L209" i="1"/>
  <c r="K209" i="1"/>
  <c r="J209" i="1"/>
  <c r="N208" i="1"/>
  <c r="M208" i="1"/>
  <c r="L208" i="1"/>
  <c r="K208" i="1"/>
  <c r="J208" i="1"/>
  <c r="N207" i="1"/>
  <c r="M207" i="1"/>
  <c r="L207" i="1"/>
  <c r="K207" i="1"/>
  <c r="J207" i="1"/>
  <c r="N206" i="1"/>
  <c r="M206" i="1"/>
  <c r="L206" i="1"/>
  <c r="K206" i="1"/>
  <c r="J206" i="1"/>
  <c r="N205" i="1"/>
  <c r="M205" i="1"/>
  <c r="L205" i="1"/>
  <c r="K205" i="1"/>
  <c r="J205" i="1"/>
  <c r="N204" i="1"/>
  <c r="M204" i="1"/>
  <c r="L204" i="1"/>
  <c r="K204" i="1"/>
  <c r="J204" i="1"/>
  <c r="N203" i="1"/>
  <c r="M203" i="1"/>
  <c r="L203" i="1"/>
  <c r="K203" i="1"/>
  <c r="J203" i="1"/>
  <c r="N202" i="1"/>
  <c r="M202" i="1"/>
  <c r="L202" i="1"/>
  <c r="K202" i="1"/>
  <c r="J202" i="1"/>
  <c r="N201" i="1"/>
  <c r="M201" i="1"/>
  <c r="L201" i="1"/>
  <c r="K201" i="1"/>
  <c r="J201" i="1"/>
  <c r="N200" i="1"/>
  <c r="M200" i="1"/>
  <c r="L200" i="1"/>
  <c r="K200" i="1"/>
  <c r="J200" i="1"/>
  <c r="N199" i="1"/>
  <c r="M199" i="1"/>
  <c r="L199" i="1"/>
  <c r="K199" i="1"/>
  <c r="J199" i="1"/>
  <c r="N198" i="1"/>
  <c r="M198" i="1"/>
  <c r="L198" i="1"/>
  <c r="K198" i="1"/>
  <c r="J198" i="1"/>
  <c r="N197" i="1"/>
  <c r="M197" i="1"/>
  <c r="L197" i="1"/>
  <c r="K197" i="1"/>
  <c r="J197" i="1"/>
  <c r="N196" i="1"/>
  <c r="M196" i="1"/>
  <c r="L196" i="1"/>
  <c r="K196" i="1"/>
  <c r="J196" i="1"/>
  <c r="N195" i="1"/>
  <c r="M195" i="1"/>
  <c r="L195" i="1"/>
  <c r="K195" i="1"/>
  <c r="J195" i="1"/>
  <c r="N194" i="1"/>
  <c r="M194" i="1"/>
  <c r="L194" i="1"/>
  <c r="K194" i="1"/>
  <c r="J194" i="1"/>
  <c r="N193" i="1"/>
  <c r="M193" i="1"/>
  <c r="L193" i="1"/>
  <c r="K193" i="1"/>
  <c r="J193" i="1"/>
  <c r="N192" i="1"/>
  <c r="M192" i="1"/>
  <c r="L192" i="1"/>
  <c r="K192" i="1"/>
  <c r="J192" i="1"/>
  <c r="N191" i="1"/>
  <c r="M191" i="1"/>
  <c r="L191" i="1"/>
  <c r="K191" i="1"/>
  <c r="J191" i="1"/>
  <c r="N190" i="1"/>
  <c r="M190" i="1"/>
  <c r="L190" i="1"/>
  <c r="K190" i="1"/>
  <c r="J190" i="1"/>
  <c r="N189" i="1"/>
  <c r="M189" i="1"/>
  <c r="L189" i="1"/>
  <c r="K189" i="1"/>
  <c r="J189" i="1"/>
  <c r="N188" i="1"/>
  <c r="M188" i="1"/>
  <c r="L188" i="1"/>
  <c r="K188" i="1"/>
  <c r="J188" i="1"/>
  <c r="N187" i="1"/>
  <c r="M187" i="1"/>
  <c r="L187" i="1"/>
  <c r="K187" i="1"/>
  <c r="J187" i="1"/>
  <c r="N186" i="1"/>
  <c r="M186" i="1"/>
  <c r="L186" i="1"/>
  <c r="K186" i="1"/>
  <c r="J186" i="1"/>
  <c r="N185" i="1"/>
  <c r="M185" i="1"/>
  <c r="L185" i="1"/>
  <c r="K185" i="1"/>
  <c r="J185" i="1"/>
  <c r="N184" i="1"/>
  <c r="M184" i="1"/>
  <c r="L184" i="1"/>
  <c r="K184" i="1"/>
  <c r="J184" i="1"/>
  <c r="N183" i="1"/>
  <c r="M183" i="1"/>
  <c r="L183" i="1"/>
  <c r="K183" i="1"/>
  <c r="J183" i="1"/>
  <c r="N182" i="1"/>
  <c r="M182" i="1"/>
  <c r="L182" i="1"/>
  <c r="K182" i="1"/>
  <c r="J182" i="1"/>
  <c r="N181" i="1"/>
  <c r="M181" i="1"/>
  <c r="L181" i="1"/>
  <c r="K181" i="1"/>
  <c r="J181" i="1"/>
  <c r="N180" i="1"/>
  <c r="M180" i="1"/>
  <c r="L180" i="1"/>
  <c r="K180" i="1"/>
  <c r="J180" i="1"/>
  <c r="N179" i="1"/>
  <c r="M179" i="1"/>
  <c r="L179" i="1"/>
  <c r="K179" i="1"/>
  <c r="J179" i="1"/>
  <c r="N178" i="1"/>
  <c r="M178" i="1"/>
  <c r="L178" i="1"/>
  <c r="K178" i="1"/>
  <c r="J178" i="1"/>
  <c r="N177" i="1"/>
  <c r="M177" i="1"/>
  <c r="L177" i="1"/>
  <c r="K177" i="1"/>
  <c r="J177" i="1"/>
  <c r="N176" i="1"/>
  <c r="M176" i="1"/>
  <c r="L176" i="1"/>
  <c r="K176" i="1"/>
  <c r="J176" i="1"/>
  <c r="N175" i="1"/>
  <c r="M175" i="1"/>
  <c r="L175" i="1"/>
  <c r="K175" i="1"/>
  <c r="J175" i="1"/>
  <c r="N174" i="1"/>
  <c r="M174" i="1"/>
  <c r="L174" i="1"/>
  <c r="K174" i="1"/>
  <c r="J174" i="1"/>
  <c r="N173" i="1"/>
  <c r="M173" i="1"/>
  <c r="L173" i="1"/>
  <c r="K173" i="1"/>
  <c r="J173" i="1"/>
  <c r="N172" i="1"/>
  <c r="M172" i="1"/>
  <c r="L172" i="1"/>
  <c r="K172" i="1"/>
  <c r="J172" i="1"/>
  <c r="N171" i="1"/>
  <c r="M171" i="1"/>
  <c r="L171" i="1"/>
  <c r="K171" i="1"/>
  <c r="J171" i="1"/>
  <c r="N170" i="1"/>
  <c r="M170" i="1"/>
  <c r="L170" i="1"/>
  <c r="K170" i="1"/>
  <c r="J170" i="1"/>
  <c r="N169" i="1"/>
  <c r="M169" i="1"/>
  <c r="L169" i="1"/>
  <c r="K169" i="1"/>
  <c r="J169" i="1"/>
  <c r="N168" i="1"/>
  <c r="M168" i="1"/>
  <c r="L168" i="1"/>
  <c r="K168" i="1"/>
  <c r="J168" i="1"/>
  <c r="N167" i="1"/>
  <c r="M167" i="1"/>
  <c r="L167" i="1"/>
  <c r="K167" i="1"/>
  <c r="J167" i="1"/>
  <c r="N166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K163" i="1"/>
  <c r="J163" i="1"/>
  <c r="N162" i="1"/>
  <c r="M162" i="1"/>
  <c r="L162" i="1"/>
  <c r="K162" i="1"/>
  <c r="J162" i="1"/>
  <c r="N161" i="1"/>
  <c r="M161" i="1"/>
  <c r="L161" i="1"/>
  <c r="K161" i="1"/>
  <c r="J161" i="1"/>
  <c r="N160" i="1"/>
  <c r="M160" i="1"/>
  <c r="L160" i="1"/>
  <c r="K160" i="1"/>
  <c r="J160" i="1"/>
  <c r="N159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K156" i="1"/>
  <c r="J156" i="1"/>
  <c r="N155" i="1"/>
  <c r="M155" i="1"/>
  <c r="L155" i="1"/>
  <c r="K155" i="1"/>
  <c r="J155" i="1"/>
  <c r="N154" i="1"/>
  <c r="M154" i="1"/>
  <c r="L154" i="1"/>
  <c r="K154" i="1"/>
  <c r="J154" i="1"/>
  <c r="N153" i="1"/>
  <c r="M153" i="1"/>
  <c r="L153" i="1"/>
  <c r="K153" i="1"/>
  <c r="J153" i="1"/>
  <c r="N152" i="1"/>
  <c r="M152" i="1"/>
  <c r="L152" i="1"/>
  <c r="K152" i="1"/>
  <c r="J152" i="1"/>
  <c r="N151" i="1"/>
  <c r="M151" i="1"/>
  <c r="L151" i="1"/>
  <c r="K151" i="1"/>
  <c r="J151" i="1"/>
  <c r="N150" i="1"/>
  <c r="M150" i="1"/>
  <c r="L150" i="1"/>
  <c r="K150" i="1"/>
  <c r="J150" i="1"/>
  <c r="N149" i="1"/>
  <c r="M149" i="1"/>
  <c r="L149" i="1"/>
  <c r="K149" i="1"/>
  <c r="J149" i="1"/>
  <c r="N148" i="1"/>
  <c r="M148" i="1"/>
  <c r="L148" i="1"/>
  <c r="K148" i="1"/>
  <c r="J148" i="1"/>
  <c r="N147" i="1"/>
  <c r="M147" i="1"/>
  <c r="L147" i="1"/>
  <c r="K147" i="1"/>
  <c r="J147" i="1"/>
  <c r="N146" i="1"/>
  <c r="M146" i="1"/>
  <c r="L146" i="1"/>
  <c r="K146" i="1"/>
  <c r="J146" i="1"/>
  <c r="N145" i="1"/>
  <c r="M145" i="1"/>
  <c r="L145" i="1"/>
  <c r="K145" i="1"/>
  <c r="J145" i="1"/>
  <c r="N144" i="1"/>
  <c r="M144" i="1"/>
  <c r="L144" i="1"/>
  <c r="K144" i="1"/>
  <c r="J144" i="1"/>
  <c r="N143" i="1"/>
  <c r="M143" i="1"/>
  <c r="L143" i="1"/>
  <c r="K143" i="1"/>
  <c r="J143" i="1"/>
  <c r="N142" i="1"/>
  <c r="M142" i="1"/>
  <c r="L142" i="1"/>
  <c r="K142" i="1"/>
  <c r="J142" i="1"/>
  <c r="N141" i="1"/>
  <c r="M141" i="1"/>
  <c r="L141" i="1"/>
  <c r="K141" i="1"/>
  <c r="J141" i="1"/>
  <c r="N140" i="1"/>
  <c r="M140" i="1"/>
  <c r="L140" i="1"/>
  <c r="K140" i="1"/>
  <c r="J140" i="1"/>
  <c r="N139" i="1"/>
  <c r="M139" i="1"/>
  <c r="L139" i="1"/>
  <c r="K139" i="1"/>
  <c r="J139" i="1"/>
  <c r="N138" i="1"/>
  <c r="M138" i="1"/>
  <c r="L138" i="1"/>
  <c r="K138" i="1"/>
  <c r="J138" i="1"/>
  <c r="N137" i="1"/>
  <c r="M137" i="1"/>
  <c r="L137" i="1"/>
  <c r="K137" i="1"/>
  <c r="J137" i="1"/>
  <c r="N136" i="1"/>
  <c r="M136" i="1"/>
  <c r="L136" i="1"/>
  <c r="K136" i="1"/>
  <c r="J136" i="1"/>
  <c r="N135" i="1"/>
  <c r="M135" i="1"/>
  <c r="L135" i="1"/>
  <c r="K135" i="1"/>
  <c r="J135" i="1"/>
  <c r="N134" i="1"/>
  <c r="M134" i="1"/>
  <c r="L134" i="1"/>
  <c r="K134" i="1"/>
  <c r="J134" i="1"/>
  <c r="N133" i="1"/>
  <c r="M133" i="1"/>
  <c r="L133" i="1"/>
  <c r="K133" i="1"/>
  <c r="J133" i="1"/>
  <c r="N132" i="1"/>
  <c r="M132" i="1"/>
  <c r="L132" i="1"/>
  <c r="K132" i="1"/>
  <c r="J132" i="1"/>
  <c r="N131" i="1"/>
  <c r="M131" i="1"/>
  <c r="L131" i="1"/>
  <c r="K131" i="1"/>
  <c r="J131" i="1"/>
  <c r="N130" i="1"/>
  <c r="M130" i="1"/>
  <c r="L130" i="1"/>
  <c r="K130" i="1"/>
  <c r="J130" i="1"/>
  <c r="N129" i="1"/>
  <c r="M129" i="1"/>
  <c r="L129" i="1"/>
  <c r="K129" i="1"/>
  <c r="J129" i="1"/>
  <c r="N128" i="1"/>
  <c r="M128" i="1"/>
  <c r="L128" i="1"/>
  <c r="K128" i="1"/>
  <c r="J128" i="1"/>
  <c r="N127" i="1"/>
  <c r="M127" i="1"/>
  <c r="L127" i="1"/>
  <c r="K127" i="1"/>
  <c r="J127" i="1"/>
  <c r="N126" i="1"/>
  <c r="M126" i="1"/>
  <c r="L126" i="1"/>
  <c r="K126" i="1"/>
  <c r="J126" i="1"/>
  <c r="N125" i="1"/>
  <c r="M125" i="1"/>
  <c r="L125" i="1"/>
  <c r="K125" i="1"/>
  <c r="J125" i="1"/>
  <c r="N124" i="1"/>
  <c r="M124" i="1"/>
  <c r="L124" i="1"/>
  <c r="K124" i="1"/>
  <c r="J124" i="1"/>
  <c r="N123" i="1"/>
  <c r="M123" i="1"/>
  <c r="L123" i="1"/>
  <c r="K123" i="1"/>
  <c r="J123" i="1"/>
  <c r="N122" i="1"/>
  <c r="M122" i="1"/>
  <c r="L122" i="1"/>
  <c r="K122" i="1"/>
  <c r="J122" i="1"/>
  <c r="N121" i="1"/>
  <c r="M121" i="1"/>
  <c r="L121" i="1"/>
  <c r="K121" i="1"/>
  <c r="J121" i="1"/>
  <c r="N120" i="1"/>
  <c r="M120" i="1"/>
  <c r="L120" i="1"/>
  <c r="K120" i="1"/>
  <c r="J120" i="1"/>
  <c r="N119" i="1"/>
  <c r="M119" i="1"/>
  <c r="L119" i="1"/>
  <c r="K119" i="1"/>
  <c r="J119" i="1"/>
  <c r="N118" i="1"/>
  <c r="M118" i="1"/>
  <c r="L118" i="1"/>
  <c r="K118" i="1"/>
  <c r="J118" i="1"/>
  <c r="N117" i="1"/>
  <c r="M117" i="1"/>
  <c r="L117" i="1"/>
  <c r="K117" i="1"/>
  <c r="J117" i="1"/>
  <c r="N116" i="1"/>
  <c r="M116" i="1"/>
  <c r="L116" i="1"/>
  <c r="K116" i="1"/>
  <c r="J116" i="1"/>
  <c r="N115" i="1"/>
  <c r="M115" i="1"/>
  <c r="L115" i="1"/>
  <c r="K115" i="1"/>
  <c r="J115" i="1"/>
  <c r="N114" i="1"/>
  <c r="M114" i="1"/>
  <c r="L114" i="1"/>
  <c r="K114" i="1"/>
  <c r="J114" i="1"/>
  <c r="N113" i="1"/>
  <c r="M113" i="1"/>
  <c r="L113" i="1"/>
  <c r="K113" i="1"/>
  <c r="J113" i="1"/>
  <c r="N112" i="1"/>
  <c r="M112" i="1"/>
  <c r="L112" i="1"/>
  <c r="K112" i="1"/>
  <c r="J112" i="1"/>
  <c r="N111" i="1"/>
  <c r="M111" i="1"/>
  <c r="L111" i="1"/>
  <c r="K111" i="1"/>
  <c r="J111" i="1"/>
  <c r="N110" i="1"/>
  <c r="M110" i="1"/>
  <c r="L110" i="1"/>
  <c r="K110" i="1"/>
  <c r="J110" i="1"/>
  <c r="H596" i="1"/>
  <c r="H595" i="1"/>
  <c r="H594" i="1"/>
  <c r="H593" i="1"/>
  <c r="H592" i="1"/>
  <c r="H591" i="1"/>
  <c r="H590" i="1"/>
  <c r="H589" i="1"/>
  <c r="H339" i="1"/>
  <c r="H338" i="1"/>
  <c r="H337" i="1"/>
  <c r="H336" i="1"/>
  <c r="H335" i="1"/>
  <c r="H334" i="1"/>
  <c r="H333" i="1"/>
  <c r="H477" i="1"/>
  <c r="H476" i="1"/>
  <c r="H475" i="1"/>
  <c r="H474" i="1"/>
  <c r="H473" i="1"/>
  <c r="H472" i="1"/>
  <c r="H471" i="1"/>
  <c r="H470" i="1"/>
  <c r="H469" i="1"/>
  <c r="H468" i="1"/>
  <c r="H467" i="1"/>
  <c r="H220" i="1"/>
  <c r="H219" i="1"/>
  <c r="H218" i="1"/>
  <c r="H217" i="1"/>
  <c r="H216" i="1"/>
  <c r="H215" i="1"/>
  <c r="H214" i="1"/>
  <c r="H213" i="1"/>
  <c r="H212" i="1"/>
  <c r="H211" i="1"/>
  <c r="H210" i="1"/>
  <c r="H587" i="1"/>
  <c r="H586" i="1"/>
  <c r="H585" i="1"/>
  <c r="H584" i="1"/>
  <c r="H583" i="1"/>
  <c r="H582" i="1"/>
  <c r="H581" i="1"/>
  <c r="H580" i="1"/>
  <c r="H579" i="1"/>
  <c r="H578" i="1"/>
  <c r="H576" i="1"/>
  <c r="H575" i="1"/>
  <c r="H574" i="1"/>
  <c r="H573" i="1"/>
  <c r="H572" i="1"/>
  <c r="H571" i="1"/>
  <c r="H570" i="1"/>
  <c r="H569" i="1"/>
  <c r="H568" i="1"/>
  <c r="H567" i="1"/>
  <c r="H330" i="1"/>
  <c r="H329" i="1"/>
  <c r="H328" i="1"/>
  <c r="H327" i="1"/>
  <c r="H326" i="1"/>
  <c r="H325" i="1"/>
  <c r="H324" i="1"/>
  <c r="H323" i="1"/>
  <c r="H322" i="1"/>
  <c r="H321" i="1"/>
  <c r="H319" i="1"/>
  <c r="H318" i="1"/>
  <c r="H317" i="1"/>
  <c r="H316" i="1"/>
  <c r="H315" i="1"/>
  <c r="H314" i="1"/>
  <c r="H313" i="1"/>
  <c r="H312" i="1"/>
  <c r="H311" i="1"/>
  <c r="H310" i="1"/>
  <c r="N366" i="1"/>
  <c r="M366" i="1"/>
  <c r="L366" i="1"/>
  <c r="K366" i="1"/>
  <c r="J366" i="1"/>
  <c r="J109" i="1"/>
  <c r="K109" i="1"/>
  <c r="L109" i="1"/>
  <c r="M109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306" i="1"/>
  <c r="H307" i="1"/>
  <c r="H308" i="1"/>
  <c r="H309" i="1"/>
  <c r="H305" i="1"/>
  <c r="H304" i="1"/>
  <c r="H303" i="1"/>
  <c r="H302" i="1"/>
  <c r="H301" i="1"/>
  <c r="H300" i="1"/>
  <c r="H299" i="1"/>
  <c r="H298" i="1"/>
  <c r="H297" i="1"/>
  <c r="H283" i="1"/>
  <c r="H282" i="1"/>
  <c r="H281" i="1"/>
  <c r="H280" i="1"/>
  <c r="H279" i="1"/>
  <c r="H273" i="1"/>
  <c r="H274" i="1"/>
  <c r="H275" i="1"/>
  <c r="H276" i="1"/>
  <c r="H278" i="1"/>
  <c r="H277" i="1"/>
  <c r="A3" i="1"/>
  <c r="H344" i="1" s="1"/>
  <c r="H137" i="1"/>
  <c r="H136" i="1"/>
  <c r="H135" i="1"/>
  <c r="H134" i="1"/>
  <c r="H125" i="1"/>
  <c r="H124" i="1"/>
  <c r="H123" i="1"/>
  <c r="H122" i="1"/>
  <c r="H394" i="1"/>
  <c r="H393" i="1"/>
  <c r="H392" i="1"/>
  <c r="H391" i="1"/>
  <c r="H382" i="1"/>
  <c r="H381" i="1"/>
  <c r="H380" i="1"/>
  <c r="H379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1" i="1"/>
  <c r="H480" i="1"/>
  <c r="H479" i="1"/>
  <c r="H478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7" i="1"/>
  <c r="H426" i="1"/>
  <c r="H425" i="1"/>
  <c r="H424" i="1"/>
  <c r="H423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1" i="1"/>
  <c r="H399" i="1"/>
  <c r="H398" i="1"/>
  <c r="H397" i="1"/>
  <c r="H396" i="1"/>
  <c r="H395" i="1"/>
  <c r="H390" i="1"/>
  <c r="H389" i="1"/>
  <c r="H388" i="1"/>
  <c r="H387" i="1"/>
  <c r="H386" i="1"/>
  <c r="H385" i="1"/>
  <c r="H384" i="1"/>
  <c r="H383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4" i="1"/>
  <c r="H223" i="1"/>
  <c r="H222" i="1"/>
  <c r="H22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0" i="1"/>
  <c r="H169" i="1"/>
  <c r="H168" i="1"/>
  <c r="H167" i="1"/>
  <c r="H166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4" i="1"/>
  <c r="H142" i="1"/>
  <c r="H141" i="1"/>
  <c r="H140" i="1"/>
  <c r="H139" i="1"/>
  <c r="H138" i="1"/>
  <c r="H133" i="1"/>
  <c r="H132" i="1"/>
  <c r="H131" i="1"/>
  <c r="H130" i="1"/>
  <c r="H129" i="1"/>
  <c r="H128" i="1"/>
  <c r="H127" i="1"/>
  <c r="H126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32" i="1" l="1"/>
  <c r="H320" i="1"/>
  <c r="H331" i="1"/>
  <c r="H143" i="1"/>
  <c r="H225" i="1"/>
  <c r="H165" i="1"/>
  <c r="H145" i="1"/>
  <c r="H238" i="1"/>
  <c r="H171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47" i="1"/>
  <c r="J47" i="1"/>
  <c r="K19" i="1"/>
  <c r="J19" i="1"/>
  <c r="C620" i="1"/>
  <c r="C619" i="1"/>
  <c r="C618" i="1"/>
  <c r="C617" i="1"/>
  <c r="C616" i="1"/>
  <c r="N109" i="1"/>
  <c r="H272" i="1" l="1"/>
  <c r="H588" i="1" l="1"/>
  <c r="H577" i="1"/>
  <c r="H365" i="1"/>
  <c r="H428" i="1" l="1"/>
  <c r="H402" i="1"/>
  <c r="H400" i="1"/>
  <c r="H482" i="1"/>
  <c r="H422" i="1"/>
  <c r="H495" i="1"/>
  <c r="H529" i="1" l="1"/>
  <c r="C621" i="1" s="1"/>
</calcChain>
</file>

<file path=xl/sharedStrings.xml><?xml version="1.0" encoding="utf-8"?>
<sst xmlns="http://schemas.openxmlformats.org/spreadsheetml/2006/main" count="637" uniqueCount="618">
  <si>
    <t>Man_StandingJump_FW_UP_01</t>
  </si>
  <si>
    <t>Images</t>
  </si>
  <si>
    <t>Foreground</t>
  </si>
  <si>
    <t>Middleground</t>
  </si>
  <si>
    <t>Background</t>
  </si>
  <si>
    <t>Man_StandingJump_RH_UP_01</t>
  </si>
  <si>
    <t>Man_StandingJump_LH_UPandOver_01</t>
  </si>
  <si>
    <t>Man_StandingJump_RH_UPandOver_01</t>
  </si>
  <si>
    <t>Man_StandingJump_RH_UPandOver_02</t>
  </si>
  <si>
    <t>Man_StandingJump_RH_UPandOver_03</t>
  </si>
  <si>
    <t>Man_StandingJump_RH_UPandOver_04</t>
  </si>
  <si>
    <t>Man_StandingJump_RH_UPandOver_05</t>
  </si>
  <si>
    <t>Man_StandingJump_RH_UPandOver_06</t>
  </si>
  <si>
    <t>Man_StandingJump_LH_UPandOver_02</t>
  </si>
  <si>
    <t>Man_StandingJump_LH_UPandOver_03</t>
  </si>
  <si>
    <t>Man_StandingJump_LH_UPandOver_04</t>
  </si>
  <si>
    <t>Man_StandingJump_LH_UPandOver_05</t>
  </si>
  <si>
    <t>Man_StandingJump_LH_UPandOver_06</t>
  </si>
  <si>
    <t>Man_Walk_FallDown_RH_01</t>
  </si>
  <si>
    <t>Man_Walk_FallDown_RH_02</t>
  </si>
  <si>
    <t>Man_Walk_FallDown_RH_03</t>
  </si>
  <si>
    <t>Man_Walk_FallDown_RH_04</t>
  </si>
  <si>
    <t>Man_Walk_FallDown_RH_05</t>
  </si>
  <si>
    <t>Man_Walk_FallDown_RH_06</t>
  </si>
  <si>
    <t>Man_Walk_FallMore_RH_01</t>
  </si>
  <si>
    <t>Man_Walk_FallMore_RH_02</t>
  </si>
  <si>
    <t>Man_Walk_FallDown_LH_01</t>
  </si>
  <si>
    <t>Man_Walk_FallDown_LH_02</t>
  </si>
  <si>
    <t>Man_Walk_FallDown_LH_03</t>
  </si>
  <si>
    <t>Man_Walk_FallDown_LH_04</t>
  </si>
  <si>
    <t>Man_Walk_FallDown_LH_05</t>
  </si>
  <si>
    <t>Man_Walk_FallDown_LH_06</t>
  </si>
  <si>
    <t>Man_Walk_FallMore_LH_01</t>
  </si>
  <si>
    <t>Man_Walk_FallMore_LH_02</t>
  </si>
  <si>
    <t>Man_Die_LH_01</t>
  </si>
  <si>
    <t>Man_Die_LH_04</t>
  </si>
  <si>
    <t>Man_Die_LH_03</t>
  </si>
  <si>
    <t>Man_Die_LH_02</t>
  </si>
  <si>
    <t>Man_Walk_FallLand_RH_01</t>
  </si>
  <si>
    <t>Man_Walk_FallLand_RH_04</t>
  </si>
  <si>
    <t>Man_Walk_FallLand_RH_03</t>
  </si>
  <si>
    <t>Man_Walk_FallLand_RH_02</t>
  </si>
  <si>
    <t>Man_Walk_FallLand_LH_01</t>
  </si>
  <si>
    <t>Man_Walk_FallLand_LH_04</t>
  </si>
  <si>
    <t>Man_Walk_FallLand_LH_03</t>
  </si>
  <si>
    <t>Man_Walk_FallLand_LH_02</t>
  </si>
  <si>
    <t>Man_Die_RH_01</t>
  </si>
  <si>
    <t>Man_Die_RH_02</t>
  </si>
  <si>
    <t>Man_Die_RH_03</t>
  </si>
  <si>
    <t>Man_Die_RH_04</t>
  </si>
  <si>
    <t>Man_Walk_FW_01</t>
  </si>
  <si>
    <t>Man_Walk_BK_01</t>
  </si>
  <si>
    <t>Man_Walk_BK_02</t>
  </si>
  <si>
    <t>Man_Walk_BK_03</t>
  </si>
  <si>
    <t>Man_Walk_BK_04</t>
  </si>
  <si>
    <t>Man_StandingJump_BK_01</t>
  </si>
  <si>
    <t>Man_StandingJump_BK_02</t>
  </si>
  <si>
    <t>Man_StandingJump_BK_03</t>
  </si>
  <si>
    <t>Man_StandingJump_BK_04</t>
  </si>
  <si>
    <t>Man_StandingJump_BK_05</t>
  </si>
  <si>
    <t>Man_StandingJump_BK_06</t>
  </si>
  <si>
    <t>Man_StandingJump_BK_07</t>
  </si>
  <si>
    <t>Man_StandingJump_BK_UP_02</t>
  </si>
  <si>
    <t>Man_StandingJump_BK_UP_03</t>
  </si>
  <si>
    <t>Man_StandingJump_BK_UP_04</t>
  </si>
  <si>
    <t>Man_StandingJump_BK_UP_05</t>
  </si>
  <si>
    <t>Man_StandingJump_BK_UP_06</t>
  </si>
  <si>
    <t>Man_Walk_RH_01</t>
  </si>
  <si>
    <t>Man_Walk_RH_02</t>
  </si>
  <si>
    <t>Man_Walk_RH_03</t>
  </si>
  <si>
    <t>Man_Walk_RH_04</t>
  </si>
  <si>
    <t>Man_StandingJump_RH_01</t>
  </si>
  <si>
    <t>Man_StandingJump_RH_02</t>
  </si>
  <si>
    <t>Man_StandingJump_RH_03</t>
  </si>
  <si>
    <t>Man_StandingJump_RH_04</t>
  </si>
  <si>
    <t>Man_StandingJump_RH_05</t>
  </si>
  <si>
    <t>Man_StandingJump_RH_06</t>
  </si>
  <si>
    <t>Man_StandingJump_RH_07</t>
  </si>
  <si>
    <t>Man_StandingJump_RH_UP_02</t>
  </si>
  <si>
    <t>Man_StandingJump_RH_UP_03</t>
  </si>
  <si>
    <t>Man_StandingJump_RH_UP_04</t>
  </si>
  <si>
    <t>Man_StandingJump_RH_UP_05</t>
  </si>
  <si>
    <t>Man_StandingJump_RH_UP_06</t>
  </si>
  <si>
    <t>Man_WalkingJump_RH_01</t>
  </si>
  <si>
    <t>Man_WalkingJump_RH_02</t>
  </si>
  <si>
    <t>Man_WalkingJump_RH_03</t>
  </si>
  <si>
    <t>Man_WalkingJump_RH_04</t>
  </si>
  <si>
    <t>Man_WalkingJump_RH_05</t>
  </si>
  <si>
    <t>Man_WalkingJump_RH_06</t>
  </si>
  <si>
    <t>Man_WalkingJump_RH_07</t>
  </si>
  <si>
    <t>Man_WalkingJump_RH_08</t>
  </si>
  <si>
    <t>Man_WalkingJump_RH_2_01</t>
  </si>
  <si>
    <t>Man_WalkingJump_RH_2_02</t>
  </si>
  <si>
    <t>Man_WalkingJump_RH_2_03</t>
  </si>
  <si>
    <t>Man_WalkingJump_RH_2_04</t>
  </si>
  <si>
    <t>Man_WalkingJump_RH_2_05</t>
  </si>
  <si>
    <t>Man_WalkingJump_RH_2_06</t>
  </si>
  <si>
    <t>Man_WalkingJump_RH_2_07</t>
  </si>
  <si>
    <t>Man_WalkingJump_RH_2_08</t>
  </si>
  <si>
    <t>Man_WalkingJump_RH_UP_01</t>
  </si>
  <si>
    <t>Man_WalkingJump_RH_UP_02</t>
  </si>
  <si>
    <t>Man_WalkingJump_RH_UP_03</t>
  </si>
  <si>
    <t>Man_WalkingJump_RH_UP_04</t>
  </si>
  <si>
    <t>Man_WalkingJump_RH_UP_05</t>
  </si>
  <si>
    <t>Man_Walk_FW_02</t>
  </si>
  <si>
    <t>Man_Walk_FW_03</t>
  </si>
  <si>
    <t>Man_Walk_FW_04</t>
  </si>
  <si>
    <t>Man_StandingJump_FW_01</t>
  </si>
  <si>
    <t>Man_StandingJump_FW_02</t>
  </si>
  <si>
    <t>Man_StandingJump_FW_03</t>
  </si>
  <si>
    <t>Man_StandingJump_FW_04</t>
  </si>
  <si>
    <t>Man_StandingJump_FW_05</t>
  </si>
  <si>
    <t>Man_StandingJump_FW_06</t>
  </si>
  <si>
    <t>Man_StandingJump_FW_07</t>
  </si>
  <si>
    <t>Man_StandingJump_FW_UP_02</t>
  </si>
  <si>
    <t>Man_StandingJump_FW_UP_03</t>
  </si>
  <si>
    <t>Man_StandingJump_FW_UP_04</t>
  </si>
  <si>
    <t>Man_StandingJump_FW_UP_05</t>
  </si>
  <si>
    <t>Man_StandingJump_FW_UP_06</t>
  </si>
  <si>
    <t>Man_Walk_LH_01</t>
  </si>
  <si>
    <t>Man_Walk_LH_02</t>
  </si>
  <si>
    <t>Man_Walk_LH_03</t>
  </si>
  <si>
    <t>Man_Walk_LH_04</t>
  </si>
  <si>
    <t>Man_StandingJump_LH_01</t>
  </si>
  <si>
    <t>Man_StandingJump_LH_02</t>
  </si>
  <si>
    <t>Man_StandingJump_LH_03</t>
  </si>
  <si>
    <t>Man_StandingJump_LH_04</t>
  </si>
  <si>
    <t>Man_StandingJump_LH_05</t>
  </si>
  <si>
    <t>Man_StandingJump_LH_06</t>
  </si>
  <si>
    <t>Man_StandingJump_LH_07</t>
  </si>
  <si>
    <t>Man_StandingJump_LH_UP_01</t>
  </si>
  <si>
    <t>Man_StandingJump_LH_UP_02</t>
  </si>
  <si>
    <t>Man_StandingJump_LH_UP_03</t>
  </si>
  <si>
    <t>Man_StandingJump_LH_UP_04</t>
  </si>
  <si>
    <t>Man_StandingJump_LH_UP_05</t>
  </si>
  <si>
    <t>Man_StandingJump_LH_UP_06</t>
  </si>
  <si>
    <t>Man_WalkingJump_LH_01</t>
  </si>
  <si>
    <t>Man_WalkingJump_LH_02</t>
  </si>
  <si>
    <t>Man_WalkingJump_LH_03</t>
  </si>
  <si>
    <t>Man_WalkingJump_LH_04</t>
  </si>
  <si>
    <t>Man_WalkingJump_LH_05</t>
  </si>
  <si>
    <t>Man_WalkingJump_LH_06</t>
  </si>
  <si>
    <t>Man_WalkingJump_LH_07</t>
  </si>
  <si>
    <t>Man_WalkingJump_LH_08</t>
  </si>
  <si>
    <t>Man_WalkingJump_LH_2_01</t>
  </si>
  <si>
    <t>Man_WalkingJump_LH_2_02</t>
  </si>
  <si>
    <t>Man_WalkingJump_LH_2_03</t>
  </si>
  <si>
    <t>Man_WalkingJump_LH_2_04</t>
  </si>
  <si>
    <t>Man_WalkingJump_LH_2_05</t>
  </si>
  <si>
    <t>Man_WalkingJump_LH_2_06</t>
  </si>
  <si>
    <t>Man_WalkingJump_LH_2_07</t>
  </si>
  <si>
    <t>Man_WalkingJump_LH_2_08</t>
  </si>
  <si>
    <t>Man_WalkingJump_LH_UP_01</t>
  </si>
  <si>
    <t>Man_WalkingJump_LH_UP_02</t>
  </si>
  <si>
    <t>Man_WalkingJump_LH_UP_03</t>
  </si>
  <si>
    <t>Man_WalkingJump_LH_UP_04</t>
  </si>
  <si>
    <t>Man_WalkingJump_LH_UP_05</t>
  </si>
  <si>
    <t>Man_StandingJumpDown_RH_01</t>
  </si>
  <si>
    <t>Man_StandingJumpDown_RH_02</t>
  </si>
  <si>
    <t>Man_StandingJumpDown_RH_03</t>
  </si>
  <si>
    <t>Man_StandingJumpDown_RH_04</t>
  </si>
  <si>
    <t>Man_StandingJumpDown_RH_05</t>
  </si>
  <si>
    <t>Man_StandingJumpDown_RH_06</t>
  </si>
  <si>
    <t>Man_StandingJumpDown_RH_07</t>
  </si>
  <si>
    <t>Man_StandingJumpDown_RH_08</t>
  </si>
  <si>
    <t>Man_StandingJumpDown_RH_09</t>
  </si>
  <si>
    <t>Man_StandingJump_BK_UP_01</t>
  </si>
  <si>
    <t>Man_Walk_RH_00</t>
  </si>
  <si>
    <t>Man_Walk_LH_00</t>
  </si>
  <si>
    <t>Man_ClimbStairs_RH_01</t>
  </si>
  <si>
    <t>Man_ClimbStairs_RH_02</t>
  </si>
  <si>
    <t>Man_ClimbStairs_RH_03</t>
  </si>
  <si>
    <t>Man_ClimbStairs_RH_04</t>
  </si>
  <si>
    <t>Man_ClimbStairs_RH_05</t>
  </si>
  <si>
    <t>Man_ClimbStairs_RH_06</t>
  </si>
  <si>
    <t>Man_ClimbStairs_RH_07</t>
  </si>
  <si>
    <t>Man_ClimbStairs_RH_08</t>
  </si>
  <si>
    <t>Man_DescendStairs_RH_01</t>
  </si>
  <si>
    <t>Man_DescendStairs_RH_02</t>
  </si>
  <si>
    <t>Man_DescendStairs_RH_03</t>
  </si>
  <si>
    <t>Man_DescendStairs_RH_04</t>
  </si>
  <si>
    <t>Man_DescendStairs_RH_05</t>
  </si>
  <si>
    <t>Man_DescendStairs_RH_06</t>
  </si>
  <si>
    <t>Man_DescendStairs_RH_07</t>
  </si>
  <si>
    <t>Man_DescendStairs_RH_08</t>
  </si>
  <si>
    <t>Man_ClimbStairs_LH_01</t>
  </si>
  <si>
    <t>Man_ClimbStairs_LH_02</t>
  </si>
  <si>
    <t>Man_ClimbStairs_LH_03</t>
  </si>
  <si>
    <t>Man_ClimbStairs_LH_04</t>
  </si>
  <si>
    <t>Man_ClimbStairs_LH_05</t>
  </si>
  <si>
    <t>Man_ClimbStairs_LH_06</t>
  </si>
  <si>
    <t>Man_ClimbStairs_LH_07</t>
  </si>
  <si>
    <t>Man_ClimbStairs_LH_08</t>
  </si>
  <si>
    <t>Man_DescendStairs_LH_01</t>
  </si>
  <si>
    <t>Man_DescendStairs_LH_02</t>
  </si>
  <si>
    <t>Man_DescendStairs_LH_03</t>
  </si>
  <si>
    <t>Man_DescendStairs_LH_04</t>
  </si>
  <si>
    <t>Man_DescendStairs_LH_05</t>
  </si>
  <si>
    <t>Man_DescendStairs_LH_06</t>
  </si>
  <si>
    <t>Man_DescendStairs_LH_07</t>
  </si>
  <si>
    <t>Man_DescendStairs_LH_08</t>
  </si>
  <si>
    <t>Man_StandingJump_Small_LH_01</t>
  </si>
  <si>
    <t>Man_StandingJump_Small_LH_02</t>
  </si>
  <si>
    <t>Man_StandingJump_Small_LH_03</t>
  </si>
  <si>
    <t>Man_StandingJump_Small_RH_01</t>
  </si>
  <si>
    <t>Man_StandingJump_Small_RH_03</t>
  </si>
  <si>
    <t>Man_StandingJump_Small_RH_02</t>
  </si>
  <si>
    <t>StanceY</t>
  </si>
  <si>
    <t>Man_ClimbLadder_BK_RH_UP_01</t>
  </si>
  <si>
    <t>Man_ClimbLadder_BK_RH_UP_02</t>
  </si>
  <si>
    <t>Man_ClimbLadder_BK_RH_UP_03</t>
  </si>
  <si>
    <t>Man_ClimbLadder_BK_RH_UP_04</t>
  </si>
  <si>
    <t>Man_ClimbLadder_BK_RH_UP_05</t>
  </si>
  <si>
    <t>Man_ClimbLadder_BK_RH_UP_06</t>
  </si>
  <si>
    <t>Man_ClimbLadder_BK_RH_UP_07</t>
  </si>
  <si>
    <t>Man_ClimbLadder_BK_RH_UP_08</t>
  </si>
  <si>
    <t>Man_ClimbLadder_BK_RH_UP_09</t>
  </si>
  <si>
    <t>Man_ClimbLadder_BK_RH_UP_10</t>
  </si>
  <si>
    <t>Man_ClimbLadder_BK_RH_UP_11</t>
  </si>
  <si>
    <t>Man_ClimbLadder_BK_RH_UP_12</t>
  </si>
  <si>
    <t>Man_ClimbLadder_BK_RH_UP_13</t>
  </si>
  <si>
    <t>Man_ClimbLadder_BK_RH_UP_14</t>
  </si>
  <si>
    <t>Man_ClimbLadder_BK_RH_DOWN_01</t>
  </si>
  <si>
    <t>Man_ClimbLadder_BK_RH_DOWN_02</t>
  </si>
  <si>
    <t>Man_ClimbLadder_BK_RH_DOWN_03</t>
  </si>
  <si>
    <t>Man_ClimbLadder_BK_RH_DOWN_04</t>
  </si>
  <si>
    <t>Man_ClimbLadder_BK_RH_DOWN_05</t>
  </si>
  <si>
    <t>Man_ClimbLadder_BK_RH_DOWN_06</t>
  </si>
  <si>
    <t>Man_ClimbLadder_BK_RH_DOWN_07</t>
  </si>
  <si>
    <t>Man_ClimbLadder_BK_RH_DOWN_08</t>
  </si>
  <si>
    <t>Man_ClimbLadder_BK_RH_DOWN_09</t>
  </si>
  <si>
    <t>Man_ClimbLadder_BK_RH_DOWN_10</t>
  </si>
  <si>
    <t>Man_ClimbLadder_BK_RH_DOWN_11</t>
  </si>
  <si>
    <t>Man_ClimbLadder_BK_RH_DOWN_12</t>
  </si>
  <si>
    <t>Man_ClimbLadder_BK_RH_DOWN_13</t>
  </si>
  <si>
    <t>Man_ClimbLadder_BK_RH_DOWN_14</t>
  </si>
  <si>
    <t>Man_ClimbLadder_BK_LH_UP_01</t>
  </si>
  <si>
    <t>Man_ClimbLadder_BK_LH_UP_02</t>
  </si>
  <si>
    <t>Man_ClimbLadder_BK_LH_UP_03</t>
  </si>
  <si>
    <t>Man_ClimbLadder_BK_LH_UP_04</t>
  </si>
  <si>
    <t>Man_ClimbLadder_BK_LH_UP_05</t>
  </si>
  <si>
    <t>Man_ClimbLadder_BK_LH_UP_06</t>
  </si>
  <si>
    <t>Man_ClimbLadder_BK_LH_UP_07</t>
  </si>
  <si>
    <t>Man_ClimbLadder_BK_LH_UP_08</t>
  </si>
  <si>
    <t>Man_ClimbLadder_BK_LH_UP_09</t>
  </si>
  <si>
    <t>Man_ClimbLadder_BK_LH_UP_10</t>
  </si>
  <si>
    <t>Man_ClimbLadder_BK_LH_UP_11</t>
  </si>
  <si>
    <t>Man_ClimbLadder_BK_LH_UP_12</t>
  </si>
  <si>
    <t>Man_ClimbLadder_BK_LH_UP_13</t>
  </si>
  <si>
    <t>Man_ClimbLadder_BK_LH_UP_14</t>
  </si>
  <si>
    <t>Man_ClimbLadder_BK_LH_DOWN_01</t>
  </si>
  <si>
    <t>Man_ClimbLadder_BK_LH_DOWN_02</t>
  </si>
  <si>
    <t>Man_ClimbLadder_BK_LH_DOWN_03</t>
  </si>
  <si>
    <t>Man_ClimbLadder_BK_LH_DOWN_04</t>
  </si>
  <si>
    <t>Man_ClimbLadder_BK_LH_DOWN_05</t>
  </si>
  <si>
    <t>Man_ClimbLadder_BK_LH_DOWN_06</t>
  </si>
  <si>
    <t>Man_ClimbLadder_BK_LH_DOWN_07</t>
  </si>
  <si>
    <t>Man_ClimbLadder_BK_LH_DOWN_08</t>
  </si>
  <si>
    <t>Man_ClimbLadder_BK_LH_DOWN_09</t>
  </si>
  <si>
    <t>Man_ClimbLadder_BK_LH_DOWN_10</t>
  </si>
  <si>
    <t>Man_ClimbLadder_BK_LH_DOWN_11</t>
  </si>
  <si>
    <t>Man_ClimbLadder_BK_LH_DOWN_12</t>
  </si>
  <si>
    <t>Man_ClimbLadder_BK_LH_DOWN_13</t>
  </si>
  <si>
    <t>Man_ClimbLadder_BK_LH_DOWN_14</t>
  </si>
  <si>
    <t>Man_WalkingJump_RH_25_01</t>
  </si>
  <si>
    <t>Man_WalkingJump_RH_25_02</t>
  </si>
  <si>
    <t>Man_WalkingJump_RH_25_03</t>
  </si>
  <si>
    <t>Man_WalkingJump_RH_25_04</t>
  </si>
  <si>
    <t>Man_WalkingJump_RH_25_05</t>
  </si>
  <si>
    <t>Man_WalkingJump_RH_25_06</t>
  </si>
  <si>
    <t>Man_WalkingJump_RH_25_07</t>
  </si>
  <si>
    <t>Man_WalkingJump_RH_25_08</t>
  </si>
  <si>
    <t>Man_WalkingJump_RH_25_09</t>
  </si>
  <si>
    <t>Man_WalkingJump_RH_25_10</t>
  </si>
  <si>
    <t>Man_WalkingJump_RH_25_11</t>
  </si>
  <si>
    <t>Man_WalkingJump_RH_1D_25_01</t>
  </si>
  <si>
    <t>Man_WalkingJump_RH_1D_25_02</t>
  </si>
  <si>
    <t>Man_WalkingJump_RH_1D_25_03</t>
  </si>
  <si>
    <t>Man_WalkingJump_RH_1D_25_04</t>
  </si>
  <si>
    <t>Man_WalkingJump_RH_1D_25_05</t>
  </si>
  <si>
    <t>Man_WalkingJump_RH_1D_25_06</t>
  </si>
  <si>
    <t>Man_WalkingJump_RH_1D_25_07</t>
  </si>
  <si>
    <t>Man_WalkingJump_RH_1D_25_08</t>
  </si>
  <si>
    <t>Man_WalkingJump_RH_1D_25_09</t>
  </si>
  <si>
    <t>Man_WalkingJump_RH_1D_25_10</t>
  </si>
  <si>
    <t>Man_WalkingJump_RH_1D_25_11</t>
  </si>
  <si>
    <t>Man_WalkingJump_LH_25_01</t>
  </si>
  <si>
    <t>Man_WalkingJump_LH_25_02</t>
  </si>
  <si>
    <t>Man_WalkingJump_LH_25_03</t>
  </si>
  <si>
    <t>Man_WalkingJump_LH_25_04</t>
  </si>
  <si>
    <t>Man_WalkingJump_LH_25_05</t>
  </si>
  <si>
    <t>Man_WalkingJump_LH_25_06</t>
  </si>
  <si>
    <t>Man_WalkingJump_LH_25_07</t>
  </si>
  <si>
    <t>Man_WalkingJump_LH_25_08</t>
  </si>
  <si>
    <t>Man_WalkingJump_LH_25_09</t>
  </si>
  <si>
    <t>Man_WalkingJump_LH_25_10</t>
  </si>
  <si>
    <t>Man_WalkingJump_LH_25_11</t>
  </si>
  <si>
    <t>Man_WalkingJump_LH_1D_25_01</t>
  </si>
  <si>
    <t>Man_WalkingJump_LH_1D_25_02</t>
  </si>
  <si>
    <t>Man_WalkingJump_LH_1D_25_03</t>
  </si>
  <si>
    <t>Man_WalkingJump_LH_1D_25_04</t>
  </si>
  <si>
    <t>Man_WalkingJump_LH_1D_25_05</t>
  </si>
  <si>
    <t>Man_WalkingJump_LH_1D_25_06</t>
  </si>
  <si>
    <t>Man_WalkingJump_LH_1D_25_07</t>
  </si>
  <si>
    <t>Man_WalkingJump_LH_1D_25_08</t>
  </si>
  <si>
    <t>Man_WalkingJump_LH_1D_25_09</t>
  </si>
  <si>
    <t>Man_WalkingJump_LH_1D_25_10</t>
  </si>
  <si>
    <t>Man_WalkingJump_LH_1D_25_11</t>
  </si>
  <si>
    <t>Man_Rope_Start_RH_01</t>
  </si>
  <si>
    <t>Man_Rope_Start_RH_02</t>
  </si>
  <si>
    <t>Man_Rope_Start_RH_03</t>
  </si>
  <si>
    <t>Man_Rope_Start_RH_04</t>
  </si>
  <si>
    <t>Man_Rope_Start_RH_05</t>
  </si>
  <si>
    <t>Man_Rope_Start_RH_06</t>
  </si>
  <si>
    <t>Man_Rope_Start_RH_07</t>
  </si>
  <si>
    <t>Man_Rope_End_RH_01</t>
  </si>
  <si>
    <t>Man_Rope_End_RH_02</t>
  </si>
  <si>
    <t>Man_Rope_End_RH_03</t>
  </si>
  <si>
    <t>Man_Rope_End_RH_04</t>
  </si>
  <si>
    <t>Man_Rope_End_RH_05</t>
  </si>
  <si>
    <t>Man_Rope_End_RH_06</t>
  </si>
  <si>
    <t>Man_Rope_Start_LH_01</t>
  </si>
  <si>
    <t>Man_Rope_Start_LH_02</t>
  </si>
  <si>
    <t>Man_Rope_Start_LH_03</t>
  </si>
  <si>
    <t>Man_Rope_Start_LH_04</t>
  </si>
  <si>
    <t>Man_Rope_Start_LH_05</t>
  </si>
  <si>
    <t>Man_Rope_Start_LH_06</t>
  </si>
  <si>
    <t>Man_Rope_Start_LH_07</t>
  </si>
  <si>
    <t>Man_Rope_End_LH_01</t>
  </si>
  <si>
    <t>Man_Rope_End_LH_02</t>
  </si>
  <si>
    <t>Man_Rope_End_LH_03</t>
  </si>
  <si>
    <t>Man_Rope_End_LH_04</t>
  </si>
  <si>
    <t>Man_Rope_End_LH_05</t>
  </si>
  <si>
    <t>Man_Rope_End_LH_06</t>
  </si>
  <si>
    <t>Man_Walk_FallMore_BK_01</t>
  </si>
  <si>
    <t>Man_Walk_FallMore_BK_02</t>
  </si>
  <si>
    <t>Man_Walk_FallLand_BK_02</t>
  </si>
  <si>
    <t>Man_Walk_FallLand_BK_01</t>
  </si>
  <si>
    <t>Man_Walk_FallLand_BK_03</t>
  </si>
  <si>
    <t>Man_Walk_FallLand_BK_04</t>
  </si>
  <si>
    <t>Man_BounceJump_RH_01</t>
  </si>
  <si>
    <t>Man_BounceJump_RH_02</t>
  </si>
  <si>
    <t>Man_BounceJump_RH_03</t>
  </si>
  <si>
    <t>Man_BounceJump_RH_04</t>
  </si>
  <si>
    <t>Man_BounceJump_RH_05</t>
  </si>
  <si>
    <t>Man_BounceJump_RH_06</t>
  </si>
  <si>
    <t>Man_BounceJump_RH_07</t>
  </si>
  <si>
    <t>Man_BounceJump_RH_08</t>
  </si>
  <si>
    <t>Man_BounceJump_RH_09</t>
  </si>
  <si>
    <t>Man_BounceJump_RH_10</t>
  </si>
  <si>
    <t>Man_BounceJump_RH_11</t>
  </si>
  <si>
    <t>Man_BounceJump_RH_12</t>
  </si>
  <si>
    <t>Man_BounceJump_RH_13</t>
  </si>
  <si>
    <t>Man_BounceJump_RH_14</t>
  </si>
  <si>
    <t>Man_BounceJump_RH_15</t>
  </si>
  <si>
    <t>Man_BounceJump_RH_16</t>
  </si>
  <si>
    <t>Man_BounceJump_RH_17</t>
  </si>
  <si>
    <t>Man_BounceJump_RH_18</t>
  </si>
  <si>
    <t>Man_BounceJump_RH_19</t>
  </si>
  <si>
    <t>Man_BounceJump_RH_20</t>
  </si>
  <si>
    <t>Man_BounceJump_RH_21</t>
  </si>
  <si>
    <t>Man_BounceJump_RH_22</t>
  </si>
  <si>
    <t>Man_BounceJump_RH_23</t>
  </si>
  <si>
    <t>Man_BounceJump_RH_24</t>
  </si>
  <si>
    <t>Man_BounceJump_RH_25</t>
  </si>
  <si>
    <t>Man_BounceJump_RH_26</t>
  </si>
  <si>
    <t>Man_BounceJump_RH_27</t>
  </si>
  <si>
    <t>Man_BounceJump_RH_28</t>
  </si>
  <si>
    <t>Man_BounceJump_RH_29</t>
  </si>
  <si>
    <t>Man_BounceJump_RH_30</t>
  </si>
  <si>
    <t>Man_BounceJump_RH_31</t>
  </si>
  <si>
    <t>Man_BounceJump_RH_32</t>
  </si>
  <si>
    <t>Man_BounceJump_LH_01</t>
  </si>
  <si>
    <t>Man_BounceJump_LH_02</t>
  </si>
  <si>
    <t>Man_BounceJump_LH_03</t>
  </si>
  <si>
    <t>Man_BounceJump_LH_04</t>
  </si>
  <si>
    <t>Man_BounceJump_LH_05</t>
  </si>
  <si>
    <t>Man_BounceJump_LH_06</t>
  </si>
  <si>
    <t>Man_BounceJump_LH_07</t>
  </si>
  <si>
    <t>Man_BounceJump_LH_08</t>
  </si>
  <si>
    <t>Man_BounceJump_LH_09</t>
  </si>
  <si>
    <t>Man_BounceJump_LH_10</t>
  </si>
  <si>
    <t>Man_BounceJump_LH_11</t>
  </si>
  <si>
    <t>Man_BounceJump_LH_12</t>
  </si>
  <si>
    <t>Man_BounceJump_LH_13</t>
  </si>
  <si>
    <t>Man_BounceJump_LH_14</t>
  </si>
  <si>
    <t>Man_BounceJump_LH_15</t>
  </si>
  <si>
    <t>Man_BounceJump_LH_16</t>
  </si>
  <si>
    <t>Man_BounceJump_LH_17</t>
  </si>
  <si>
    <t>Man_BounceJump_LH_18</t>
  </si>
  <si>
    <t>Man_BounceJump_LH_19</t>
  </si>
  <si>
    <t>Man_BounceJump_LH_20</t>
  </si>
  <si>
    <t>Man_BounceJump_LH_21</t>
  </si>
  <si>
    <t>Man_BounceJump_LH_22</t>
  </si>
  <si>
    <t>Man_BounceJump_LH_23</t>
  </si>
  <si>
    <t>Man_BounceJump_LH_24</t>
  </si>
  <si>
    <t>Man_BounceJump_LH_25</t>
  </si>
  <si>
    <t>Man_BounceJump_LH_26</t>
  </si>
  <si>
    <t>Man_BounceJump_LH_27</t>
  </si>
  <si>
    <t>Man_BounceJump_LH_28</t>
  </si>
  <si>
    <t>Man_BounceJump_LH_29</t>
  </si>
  <si>
    <t>Man_BounceJump_LH_30</t>
  </si>
  <si>
    <t>Man_BounceJump_LH_31</t>
  </si>
  <si>
    <t>Man_BounceJump_LH_32</t>
  </si>
  <si>
    <t>Man_BounceJump_RH_33</t>
  </si>
  <si>
    <t>Man_BounceJump_RH_34</t>
  </si>
  <si>
    <t>Man_BounceJump_LH_33</t>
  </si>
  <si>
    <t>Man_BounceJump_LH_34</t>
  </si>
  <si>
    <t>Man_Walk_FallLandSpring_BK_01</t>
  </si>
  <si>
    <t>Man_Walk_FallLandSpring_BK_02</t>
  </si>
  <si>
    <t>Man_Walk_FallLandSpring_BK_03</t>
  </si>
  <si>
    <t>Man_Walk_FallLandSpring_BK_04</t>
  </si>
  <si>
    <t>Man_Walk_FallLandSpring_BK_05</t>
  </si>
  <si>
    <t>Man_Walk_FallLandSpring_BK_06</t>
  </si>
  <si>
    <t>Man_Walk_FallLandSpring_BK_07</t>
  </si>
  <si>
    <t>Man_Walk_FallLandSpring_BK_08</t>
  </si>
  <si>
    <t>Man_Walk_FallLandSpring_BK_09</t>
  </si>
  <si>
    <t>Man_Walk_FallLandSpring_BK_10</t>
  </si>
  <si>
    <t>Man_Walk_FallLandSpring_BK_11</t>
  </si>
  <si>
    <t>Man_Walk_FallLandSpring_BK_12</t>
  </si>
  <si>
    <t>Man_Walk_FallLandSpring_BK_13</t>
  </si>
  <si>
    <t>Man_Walk_FallLandSpring_BK_14</t>
  </si>
  <si>
    <t>Man_Walk_FallLandSpring_BK_15</t>
  </si>
  <si>
    <t>Man_Walk_FallLandSpring_BK_16</t>
  </si>
  <si>
    <t>Man_Walk_FallLandSpring_BK_17</t>
  </si>
  <si>
    <t>Man_Walk_FallLandSpring_BK_18</t>
  </si>
  <si>
    <t>Man_Walk_FallLandSpring_BK_19</t>
  </si>
  <si>
    <t>Man_Walk_FallLandSpring_BK_20</t>
  </si>
  <si>
    <t>Man_Walk_FallLandSpring_BK_21</t>
  </si>
  <si>
    <t>Man_Walk_FallLandSpring_BK_22</t>
  </si>
  <si>
    <t>Man_Walk_FallLandSpring_BK_23</t>
  </si>
  <si>
    <t>Man_Walk_FallLandSpring_BK_24</t>
  </si>
  <si>
    <t>Man_Walk_FallLandSpring_BK_25</t>
  </si>
  <si>
    <t>Man_Walk_FallLandSpring_BK_26</t>
  </si>
  <si>
    <t>Man_Walk_FallLandSpring_BK_27</t>
  </si>
  <si>
    <t>Man_Walk_FallLandSpring_BK_28</t>
  </si>
  <si>
    <t>Man_ClimbStairs_LH_Half_01</t>
  </si>
  <si>
    <t>Man_ClimbStairs_LH_Half_04</t>
  </si>
  <si>
    <t>Man_ClimbStairs_LH_Half_03</t>
  </si>
  <si>
    <t>Man_ClimbStairs_LH_Half_02</t>
  </si>
  <si>
    <t>Man_DescendStairs_LH_Half_01</t>
  </si>
  <si>
    <t>Man_DescendStairs_LH_Half_02</t>
  </si>
  <si>
    <t>Man_DescendStairs_LH_Half_03</t>
  </si>
  <si>
    <t>Man_DescendStairs_LH_Half_04</t>
  </si>
  <si>
    <t>Man_ClimbStairs_RH_Half_01</t>
  </si>
  <si>
    <t>Man_ClimbStairs_RH_Half_02</t>
  </si>
  <si>
    <t>Man_ClimbStairs_RH_Half_03</t>
  </si>
  <si>
    <t>Man_ClimbStairs_RH_Half_04</t>
  </si>
  <si>
    <t>Man_DescendStairs_RH_Half_01</t>
  </si>
  <si>
    <t>Man_DescendStairs_RH_Half_02</t>
  </si>
  <si>
    <t>Man_DescendStairs_RH_Half_03</t>
  </si>
  <si>
    <t>Man_DescendStairs_RH_Half_04</t>
  </si>
  <si>
    <t>Man_Slide_RH_01</t>
  </si>
  <si>
    <t>Man_Slide_RH_02</t>
  </si>
  <si>
    <t>Man_Slide_RH_03</t>
  </si>
  <si>
    <t>Man_Slide_RH_04</t>
  </si>
  <si>
    <t>Man_Slide_RH_05</t>
  </si>
  <si>
    <t>Man_Slide_RH_06</t>
  </si>
  <si>
    <t>Man_Slide_RH_07</t>
  </si>
  <si>
    <t>Man_Slide_RH_08</t>
  </si>
  <si>
    <t>Man_Slide_RH_09</t>
  </si>
  <si>
    <t>Man_Slide_RH_10</t>
  </si>
  <si>
    <t>Man_Slide_RH_11</t>
  </si>
  <si>
    <t>Man_Slide_RH_Full_01</t>
  </si>
  <si>
    <t>Man_Slide_RH_Full_02</t>
  </si>
  <si>
    <t>Man_Slide_RH_Full_03</t>
  </si>
  <si>
    <t>Man_Slide_RH_Full_04</t>
  </si>
  <si>
    <t>Man_Slide_RH_Full_05</t>
  </si>
  <si>
    <t>Man_Slide_RH_Full_06</t>
  </si>
  <si>
    <t>Man_Slide_RH_Full_07</t>
  </si>
  <si>
    <t>Man_Slide_RH_Full_08</t>
  </si>
  <si>
    <t>Man_Slide_RH_Full_09</t>
  </si>
  <si>
    <t>Man_Slide_RH_Full_10</t>
  </si>
  <si>
    <t>Man_Slide_RH_Full_11</t>
  </si>
  <si>
    <t>Man_Slide_RH_Full_12</t>
  </si>
  <si>
    <t>Man_Slide_RH_Full_13</t>
  </si>
  <si>
    <t>Man_Slide_RH_Full_Land_01</t>
  </si>
  <si>
    <t>Man_Slide_RH_Full_Land_02</t>
  </si>
  <si>
    <t>Man_Slide_RH_Full_Land_03</t>
  </si>
  <si>
    <t>Man_Slide_RH_Full_Land_04</t>
  </si>
  <si>
    <t>Man_Slide_RH_Full_Land_05</t>
  </si>
  <si>
    <t>Man_Slide_RH_Full_Land_06</t>
  </si>
  <si>
    <t>Man_Slide_RH_Full_Land_07</t>
  </si>
  <si>
    <t>Man_Slide_RH_Full_Land_08</t>
  </si>
  <si>
    <t>Man_Slide_RH_Full_Land_09</t>
  </si>
  <si>
    <t>Man_Slide_RH_Full_Land_10</t>
  </si>
  <si>
    <t>Man_Slide_RH_Full_Land_11</t>
  </si>
  <si>
    <t>Man_Slide_RH_Full_Land_12</t>
  </si>
  <si>
    <t>Man_Slide_RH_Full_Land_13</t>
  </si>
  <si>
    <t>Man_Slide_LH_01</t>
  </si>
  <si>
    <t>Man_Slide_LH_02</t>
  </si>
  <si>
    <t>Man_Slide_LH_03</t>
  </si>
  <si>
    <t>Man_Slide_LH_04</t>
  </si>
  <si>
    <t>Man_Slide_LH_05</t>
  </si>
  <si>
    <t>Man_Slide_LH_06</t>
  </si>
  <si>
    <t>Man_Slide_LH_07</t>
  </si>
  <si>
    <t>Man_Slide_LH_08</t>
  </si>
  <si>
    <t>Man_Slide_LH_09</t>
  </si>
  <si>
    <t>Man_Slide_LH_10</t>
  </si>
  <si>
    <t>Man_Slide_LH_11</t>
  </si>
  <si>
    <t>Man_Slide_LH_Full_01</t>
  </si>
  <si>
    <t>Man_Slide_LH_Full_02</t>
  </si>
  <si>
    <t>Man_Slide_LH_Full_03</t>
  </si>
  <si>
    <t>Man_Slide_LH_Full_04</t>
  </si>
  <si>
    <t>Man_Slide_LH_Full_05</t>
  </si>
  <si>
    <t>Man_Slide_LH_Full_06</t>
  </si>
  <si>
    <t>Man_Slide_LH_Full_07</t>
  </si>
  <si>
    <t>Man_Slide_LH_Full_08</t>
  </si>
  <si>
    <t>Man_Slide_LH_Full_09</t>
  </si>
  <si>
    <t>Man_Slide_LH_Full_10</t>
  </si>
  <si>
    <t>Man_Slide_LH_Full_11</t>
  </si>
  <si>
    <t>Man_Slide_LH_Full_12</t>
  </si>
  <si>
    <t>Man_Slide_LH_Full_13</t>
  </si>
  <si>
    <t>Man_Slide_LH_Full_Land_01</t>
  </si>
  <si>
    <t>Man_Slide_LH_Full_Land_02</t>
  </si>
  <si>
    <t>Man_Slide_LH_Full_Land_03</t>
  </si>
  <si>
    <t>Man_Slide_LH_Full_Land_04</t>
  </si>
  <si>
    <t>Man_Slide_LH_Full_Land_05</t>
  </si>
  <si>
    <t>Man_Slide_LH_Full_Land_06</t>
  </si>
  <si>
    <t>Man_Slide_LH_Full_Land_07</t>
  </si>
  <si>
    <t>Man_Slide_LH_Full_Land_08</t>
  </si>
  <si>
    <t>Man_Slide_LH_Full_Land_09</t>
  </si>
  <si>
    <t>Man_Slide_LH_Full_Land_10</t>
  </si>
  <si>
    <t>Man_Slide_LH_Full_Land_11</t>
  </si>
  <si>
    <t>Man_Slide_LH_Full_Land_12</t>
  </si>
  <si>
    <t>Man_Slide_LH_Full_Land_13</t>
  </si>
  <si>
    <t>Man_Hammering_RH_00</t>
  </si>
  <si>
    <t>Man_Hammering_RH_01</t>
  </si>
  <si>
    <t>Man_Hammering_RH_02</t>
  </si>
  <si>
    <t>Man_Hammering_RH_03</t>
  </si>
  <si>
    <t>Man_Hammering_RH_04</t>
  </si>
  <si>
    <t>Man_Hammering_RH_05</t>
  </si>
  <si>
    <t>Man_Hammering_RH_06</t>
  </si>
  <si>
    <t>Man_Hammering_RH_07</t>
  </si>
  <si>
    <t>Man_Hammering_RH_08</t>
  </si>
  <si>
    <t>Man_Hammering_RH_09</t>
  </si>
  <si>
    <t>Man_Hammering_RH_10</t>
  </si>
  <si>
    <t>Man_Levering_RH_00</t>
  </si>
  <si>
    <t>Man_Levering_RH_01</t>
  </si>
  <si>
    <t>Man_Levering_RH_02</t>
  </si>
  <si>
    <t>Man_Levering_RH_03</t>
  </si>
  <si>
    <t>Man_Levering_RH_04</t>
  </si>
  <si>
    <t>Man_Levering_RH_05</t>
  </si>
  <si>
    <t>Man_Levering_RH_06</t>
  </si>
  <si>
    <t>Man_Levering_RH_07</t>
  </si>
  <si>
    <t>Man_Levering_RH_08</t>
  </si>
  <si>
    <t>Man_Levering_RH_09</t>
  </si>
  <si>
    <t>Man_Levering_RH_10</t>
  </si>
  <si>
    <t>Man_Hammering_LH_00</t>
  </si>
  <si>
    <t>Man_Hammering_LH_01</t>
  </si>
  <si>
    <t>Man_Hammering_LH_02</t>
  </si>
  <si>
    <t>Man_Hammering_LH_03</t>
  </si>
  <si>
    <t>Man_Hammering_LH_04</t>
  </si>
  <si>
    <t>Man_Hammering_LH_05</t>
  </si>
  <si>
    <t>Man_Hammering_LH_06</t>
  </si>
  <si>
    <t>Man_Hammering_LH_07</t>
  </si>
  <si>
    <t>Man_Hammering_LH_08</t>
  </si>
  <si>
    <t>Man_Hammering_LH_09</t>
  </si>
  <si>
    <t>Man_Hammering_LH_10</t>
  </si>
  <si>
    <t>Man_Levering_LH_00</t>
  </si>
  <si>
    <t>Man_Levering_LH_01</t>
  </si>
  <si>
    <t>Man_Levering_LH_02</t>
  </si>
  <si>
    <t>Man_Levering_LH_03</t>
  </si>
  <si>
    <t>Man_Levering_LH_04</t>
  </si>
  <si>
    <t>Man_Levering_LH_05</t>
  </si>
  <si>
    <t>Man_Levering_LH_06</t>
  </si>
  <si>
    <t>Man_Levering_LH_07</t>
  </si>
  <si>
    <t>Man_Levering_LH_08</t>
  </si>
  <si>
    <t>Man_Levering_LH_09</t>
  </si>
  <si>
    <t>Man_Levering_LH_10</t>
  </si>
  <si>
    <t>Man_WalkingJump_RH_2D_25_01</t>
  </si>
  <si>
    <t>Man_WalkingJump_RH_2D_25_02</t>
  </si>
  <si>
    <t>Man_WalkingJump_RH_2D_25_03</t>
  </si>
  <si>
    <t>Man_WalkingJump_RH_2D_25_04</t>
  </si>
  <si>
    <t>Man_WalkingJump_RH_2D_25_05</t>
  </si>
  <si>
    <t>Man_WalkingJump_RH_2D_25_06</t>
  </si>
  <si>
    <t>Man_WalkingJump_RH_2D_25_07</t>
  </si>
  <si>
    <t>Man_WalkingJump_RH_2D_25_08</t>
  </si>
  <si>
    <t>Man_WalkingJump_RH_2D_25_09</t>
  </si>
  <si>
    <t>Man_WalkingJump_RH_2D_25_10</t>
  </si>
  <si>
    <t>Man_WalkingJump_RH_2D_25_11</t>
  </si>
  <si>
    <t>Man_WalkingJump_LH_2D_25_01</t>
  </si>
  <si>
    <t>Man_WalkingJump_LH_2D_25_02</t>
  </si>
  <si>
    <t>Man_WalkingJump_LH_2D_25_03</t>
  </si>
  <si>
    <t>Man_WalkingJump_LH_2D_25_04</t>
  </si>
  <si>
    <t>Man_WalkingJump_LH_2D_25_05</t>
  </si>
  <si>
    <t>Man_WalkingJump_LH_2D_25_06</t>
  </si>
  <si>
    <t>Man_WalkingJump_LH_2D_25_07</t>
  </si>
  <si>
    <t>Man_WalkingJump_LH_2D_25_08</t>
  </si>
  <si>
    <t>Man_WalkingJump_LH_2D_25_09</t>
  </si>
  <si>
    <t>Man_WalkingJump_LH_2D_25_10</t>
  </si>
  <si>
    <t>Man_WalkingJump_LH_2D_25_11</t>
  </si>
  <si>
    <t>Man_Rollers_RH_01</t>
  </si>
  <si>
    <t>Man_Rollers_RH_02</t>
  </si>
  <si>
    <t>Man_Rollers_RH_03</t>
  </si>
  <si>
    <t>Man_Rollers_RH_04</t>
  </si>
  <si>
    <t>Man_Rollers_Stand_RH_01</t>
  </si>
  <si>
    <t>Man_Rollers_Stand_RH_04</t>
  </si>
  <si>
    <t>Man_Rollers_Stand_RH_03</t>
  </si>
  <si>
    <t>Man_Rollers_Stand_RH_02</t>
  </si>
  <si>
    <t>Man_Rollers_LH_01</t>
  </si>
  <si>
    <t>Man_Rollers_LH_02</t>
  </si>
  <si>
    <t>Man_Rollers_LH_03</t>
  </si>
  <si>
    <t>Man_Rollers_LH_04</t>
  </si>
  <si>
    <t>Man_Rollers_Stand_LH_01</t>
  </si>
  <si>
    <t>Man_Rollers_Stand_LH_02</t>
  </si>
  <si>
    <t>Man_Rollers_Stand_LH_03</t>
  </si>
  <si>
    <t>Man_Rollers_Stand_LH_04</t>
  </si>
  <si>
    <t>Man_Rollers_Fall_RH_01</t>
  </si>
  <si>
    <t>Man_Rollers_Fall_RH_02</t>
  </si>
  <si>
    <t>Man_Rollers_Fall_RH_03</t>
  </si>
  <si>
    <t>Man_Rollers_Fall_RH_04</t>
  </si>
  <si>
    <t>Man_Rollers_Fall_RH_05</t>
  </si>
  <si>
    <t>Man_Rollers_Fall_LH_01</t>
  </si>
  <si>
    <t>Man_Rollers_Fall_LH_02</t>
  </si>
  <si>
    <t>Man_Rollers_Fall_LH_03</t>
  </si>
  <si>
    <t>Man_Rollers_Fall_LH_04</t>
  </si>
  <si>
    <t>Man_Rollers_Fall_LH_05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</si>
</sst>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4FC1FF"/>
      <name val="Menlo"/>
      <family val="2"/>
    </font>
    <font>
      <i/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A31D-4C97-AD45-A228-2A94A1C41CE1}">
  <dimension ref="A1:Q621"/>
  <sheetViews>
    <sheetView tabSelected="1" topLeftCell="A533" workbookViewId="0">
      <pane ySplit="20820" topLeftCell="A613"/>
      <selection activeCell="B332" sqref="B332"/>
      <selection pane="bottomLeft" activeCell="C616" sqref="C616:C621"/>
    </sheetView>
  </sheetViews>
  <sheetFormatPr baseColWidth="10" defaultRowHeight="16" x14ac:dyDescent="0.2"/>
  <cols>
    <col min="2" max="2" width="39.5" customWidth="1"/>
    <col min="9" max="9" width="20.6640625" customWidth="1"/>
  </cols>
  <sheetData>
    <row r="1" spans="1:8" x14ac:dyDescent="0.2">
      <c r="C1" t="s">
        <v>1</v>
      </c>
      <c r="D1" t="s">
        <v>207</v>
      </c>
      <c r="E1" t="s">
        <v>2</v>
      </c>
      <c r="F1" t="s">
        <v>3</v>
      </c>
      <c r="G1" t="s">
        <v>4</v>
      </c>
    </row>
    <row r="2" spans="1:8" x14ac:dyDescent="0.2">
      <c r="A2">
        <v>0</v>
      </c>
      <c r="B2" s="1" t="s">
        <v>51</v>
      </c>
      <c r="C2">
        <v>0</v>
      </c>
      <c r="D2">
        <v>0</v>
      </c>
      <c r="E2">
        <v>0</v>
      </c>
      <c r="F2">
        <v>0</v>
      </c>
      <c r="G2">
        <v>0</v>
      </c>
      <c r="H2">
        <f>_xlfn.XLOOKUP(I2,$B$2:$B$614,$A$2:$A$614,65535)</f>
        <v>65535</v>
      </c>
    </row>
    <row r="3" spans="1:8" x14ac:dyDescent="0.2">
      <c r="A3">
        <f>A2+1</f>
        <v>1</v>
      </c>
      <c r="B3" s="1" t="s">
        <v>52</v>
      </c>
      <c r="C3">
        <v>1</v>
      </c>
      <c r="D3">
        <v>0</v>
      </c>
      <c r="E3">
        <v>0</v>
      </c>
      <c r="F3">
        <v>0</v>
      </c>
      <c r="G3">
        <v>0</v>
      </c>
      <c r="H3">
        <f>_xlfn.XLOOKUP(I3,$B$2:$B$614,$A$2:$A$614,65535)</f>
        <v>65535</v>
      </c>
    </row>
    <row r="4" spans="1:8" x14ac:dyDescent="0.2">
      <c r="A4">
        <f t="shared" ref="A4:A67" si="0">A3+1</f>
        <v>2</v>
      </c>
      <c r="B4" s="1" t="s">
        <v>53</v>
      </c>
      <c r="C4">
        <v>2</v>
      </c>
      <c r="D4">
        <v>0</v>
      </c>
      <c r="E4">
        <v>0</v>
      </c>
      <c r="F4">
        <v>0</v>
      </c>
      <c r="G4">
        <v>0</v>
      </c>
      <c r="H4">
        <f>_xlfn.XLOOKUP(I4,$B$2:$B$614,$A$2:$A$614,65535)</f>
        <v>65535</v>
      </c>
    </row>
    <row r="5" spans="1:8" x14ac:dyDescent="0.2">
      <c r="A5">
        <f t="shared" si="0"/>
        <v>3</v>
      </c>
      <c r="B5" s="1" t="s">
        <v>54</v>
      </c>
      <c r="C5">
        <v>3</v>
      </c>
      <c r="D5">
        <v>0</v>
      </c>
      <c r="E5">
        <v>0</v>
      </c>
      <c r="F5">
        <v>0</v>
      </c>
      <c r="G5">
        <v>0</v>
      </c>
      <c r="H5">
        <f>_xlfn.XLOOKUP(I5,$B$2:$B$614,$A$2:$A$614,65535)</f>
        <v>65535</v>
      </c>
    </row>
    <row r="6" spans="1:8" x14ac:dyDescent="0.2">
      <c r="A6">
        <f t="shared" si="0"/>
        <v>4</v>
      </c>
      <c r="B6" s="1" t="s">
        <v>55</v>
      </c>
      <c r="C6">
        <v>3</v>
      </c>
      <c r="D6">
        <v>0</v>
      </c>
      <c r="E6">
        <v>0</v>
      </c>
      <c r="F6">
        <v>0</v>
      </c>
      <c r="G6">
        <v>0</v>
      </c>
      <c r="H6">
        <f>_xlfn.XLOOKUP(I6,$B$2:$B$614,$A$2:$A$614,65535)</f>
        <v>65535</v>
      </c>
    </row>
    <row r="7" spans="1:8" x14ac:dyDescent="0.2">
      <c r="A7">
        <f t="shared" si="0"/>
        <v>5</v>
      </c>
      <c r="B7" s="1" t="s">
        <v>56</v>
      </c>
      <c r="C7">
        <v>0</v>
      </c>
      <c r="D7">
        <v>4</v>
      </c>
      <c r="E7">
        <v>0</v>
      </c>
      <c r="F7">
        <v>0</v>
      </c>
      <c r="G7">
        <v>0</v>
      </c>
      <c r="H7">
        <f>_xlfn.XLOOKUP(I7,$B$2:$B$614,$A$2:$A$614,65535)</f>
        <v>65535</v>
      </c>
    </row>
    <row r="8" spans="1:8" x14ac:dyDescent="0.2">
      <c r="A8">
        <f t="shared" si="0"/>
        <v>6</v>
      </c>
      <c r="B8" s="1" t="s">
        <v>57</v>
      </c>
      <c r="C8">
        <v>0</v>
      </c>
      <c r="D8">
        <v>3</v>
      </c>
      <c r="E8">
        <v>0</v>
      </c>
      <c r="F8">
        <v>0</v>
      </c>
      <c r="G8">
        <v>0</v>
      </c>
      <c r="H8">
        <f>_xlfn.XLOOKUP(I8,$B$2:$B$614,$A$2:$A$614,65535)</f>
        <v>65535</v>
      </c>
    </row>
    <row r="9" spans="1:8" x14ac:dyDescent="0.2">
      <c r="A9">
        <f t="shared" si="0"/>
        <v>7</v>
      </c>
      <c r="B9" s="1" t="s">
        <v>58</v>
      </c>
      <c r="C9">
        <v>0</v>
      </c>
      <c r="D9">
        <v>2</v>
      </c>
      <c r="E9">
        <v>0</v>
      </c>
      <c r="F9">
        <v>0</v>
      </c>
      <c r="G9">
        <v>0</v>
      </c>
      <c r="H9">
        <f>_xlfn.XLOOKUP(I9,$B$2:$B$614,$A$2:$A$614,65535)</f>
        <v>65535</v>
      </c>
    </row>
    <row r="10" spans="1:8" x14ac:dyDescent="0.2">
      <c r="A10">
        <f t="shared" si="0"/>
        <v>8</v>
      </c>
      <c r="B10" s="1" t="s">
        <v>59</v>
      </c>
      <c r="C10">
        <v>0</v>
      </c>
      <c r="D10">
        <v>-2</v>
      </c>
      <c r="E10">
        <v>0</v>
      </c>
      <c r="F10">
        <v>0</v>
      </c>
      <c r="G10">
        <v>0</v>
      </c>
      <c r="H10">
        <f>_xlfn.XLOOKUP(I10,$B$2:$B$614,$A$2:$A$614,65535)</f>
        <v>65535</v>
      </c>
    </row>
    <row r="11" spans="1:8" x14ac:dyDescent="0.2">
      <c r="A11">
        <f t="shared" si="0"/>
        <v>9</v>
      </c>
      <c r="B11" s="1" t="s">
        <v>60</v>
      </c>
      <c r="C11">
        <v>1</v>
      </c>
      <c r="D11">
        <v>-3</v>
      </c>
      <c r="E11">
        <v>0</v>
      </c>
      <c r="F11">
        <v>0</v>
      </c>
      <c r="G11">
        <v>0</v>
      </c>
      <c r="H11">
        <f>_xlfn.XLOOKUP(I11,$B$2:$B$614,$A$2:$A$614,65535)</f>
        <v>65535</v>
      </c>
    </row>
    <row r="12" spans="1:8" x14ac:dyDescent="0.2">
      <c r="A12">
        <f t="shared" si="0"/>
        <v>10</v>
      </c>
      <c r="B12" s="1" t="s">
        <v>61</v>
      </c>
      <c r="C12">
        <v>0</v>
      </c>
      <c r="D12">
        <v>-4</v>
      </c>
      <c r="E12">
        <v>0</v>
      </c>
      <c r="F12">
        <v>0</v>
      </c>
      <c r="G12">
        <v>0</v>
      </c>
      <c r="H12">
        <f>_xlfn.XLOOKUP(I12,$B$2:$B$614,$A$2:$A$614,65535)</f>
        <v>65535</v>
      </c>
    </row>
    <row r="13" spans="1:8" x14ac:dyDescent="0.2">
      <c r="A13">
        <f t="shared" si="0"/>
        <v>11</v>
      </c>
      <c r="B13" s="1" t="s">
        <v>166</v>
      </c>
      <c r="C13">
        <v>3</v>
      </c>
      <c r="D13">
        <v>0</v>
      </c>
      <c r="E13">
        <v>0</v>
      </c>
      <c r="F13">
        <v>0</v>
      </c>
      <c r="G13">
        <v>0</v>
      </c>
      <c r="H13">
        <f>_xlfn.XLOOKUP(I13,$B$2:$B$614,$A$2:$A$614,65535)</f>
        <v>65535</v>
      </c>
    </row>
    <row r="14" spans="1:8" x14ac:dyDescent="0.2">
      <c r="A14">
        <f t="shared" si="0"/>
        <v>12</v>
      </c>
      <c r="B14" s="1" t="s">
        <v>62</v>
      </c>
      <c r="C14">
        <v>0</v>
      </c>
      <c r="D14">
        <v>4</v>
      </c>
      <c r="E14">
        <v>0</v>
      </c>
      <c r="F14">
        <v>0</v>
      </c>
      <c r="G14">
        <v>0</v>
      </c>
      <c r="H14">
        <f>_xlfn.XLOOKUP(I14,$B$2:$B$614,$A$2:$A$614,65535)</f>
        <v>65535</v>
      </c>
    </row>
    <row r="15" spans="1:8" x14ac:dyDescent="0.2">
      <c r="A15">
        <f t="shared" si="0"/>
        <v>13</v>
      </c>
      <c r="B15" s="1" t="s">
        <v>63</v>
      </c>
      <c r="C15">
        <v>0</v>
      </c>
      <c r="D15">
        <v>3</v>
      </c>
      <c r="E15">
        <v>0</v>
      </c>
      <c r="F15">
        <v>0</v>
      </c>
      <c r="G15">
        <v>0</v>
      </c>
      <c r="H15">
        <f>_xlfn.XLOOKUP(I15,$B$2:$B$614,$A$2:$A$614,65535)</f>
        <v>65535</v>
      </c>
    </row>
    <row r="16" spans="1:8" x14ac:dyDescent="0.2">
      <c r="A16">
        <f t="shared" si="0"/>
        <v>14</v>
      </c>
      <c r="B16" s="1" t="s">
        <v>64</v>
      </c>
      <c r="C16">
        <v>0</v>
      </c>
      <c r="D16">
        <v>2</v>
      </c>
      <c r="E16">
        <v>0</v>
      </c>
      <c r="F16">
        <v>0</v>
      </c>
      <c r="G16">
        <v>0</v>
      </c>
      <c r="H16">
        <f>_xlfn.XLOOKUP(I16,$B$2:$B$614,$A$2:$A$614,65535)</f>
        <v>65535</v>
      </c>
    </row>
    <row r="17" spans="1:14" x14ac:dyDescent="0.2">
      <c r="A17">
        <f t="shared" si="0"/>
        <v>15</v>
      </c>
      <c r="B17" s="1" t="s">
        <v>65</v>
      </c>
      <c r="C17">
        <v>0</v>
      </c>
      <c r="D17">
        <v>-1</v>
      </c>
      <c r="E17">
        <v>0</v>
      </c>
      <c r="F17">
        <v>0</v>
      </c>
      <c r="G17">
        <v>0</v>
      </c>
      <c r="H17">
        <f>_xlfn.XLOOKUP(I17,$B$2:$B$614,$A$2:$A$614,65535)</f>
        <v>65535</v>
      </c>
    </row>
    <row r="18" spans="1:14" x14ac:dyDescent="0.2">
      <c r="A18">
        <f t="shared" si="0"/>
        <v>16</v>
      </c>
      <c r="B18" s="1" t="s">
        <v>66</v>
      </c>
      <c r="C18">
        <v>255</v>
      </c>
      <c r="D18">
        <v>255</v>
      </c>
      <c r="E18">
        <v>0</v>
      </c>
      <c r="F18">
        <v>0</v>
      </c>
      <c r="G18">
        <v>0</v>
      </c>
      <c r="H18">
        <f>_xlfn.XLOOKUP(I18,$B$2:$B$614,$A$2:$A$614,65535)</f>
        <v>65535</v>
      </c>
    </row>
    <row r="19" spans="1:14" ht="38" customHeight="1" x14ac:dyDescent="0.2">
      <c r="A19">
        <f t="shared" si="0"/>
        <v>17</v>
      </c>
      <c r="B19" s="1" t="s">
        <v>208</v>
      </c>
      <c r="C19">
        <v>5</v>
      </c>
      <c r="D19">
        <v>0</v>
      </c>
      <c r="E19">
        <v>-5</v>
      </c>
      <c r="F19">
        <v>-2</v>
      </c>
      <c r="G19">
        <v>-1</v>
      </c>
      <c r="H19">
        <f>_xlfn.XLOOKUP(I19,$B$2:$B$614,$A$2:$A$614,65535)</f>
        <v>65535</v>
      </c>
      <c r="J19">
        <f>C19-C47</f>
        <v>-8</v>
      </c>
      <c r="K19">
        <f>D19-D47</f>
        <v>0</v>
      </c>
      <c r="L19">
        <f t="shared" ref="L19:L46" si="1">E19+E47</f>
        <v>0</v>
      </c>
      <c r="M19">
        <f t="shared" ref="M19:M46" si="2">F19+F47</f>
        <v>0</v>
      </c>
      <c r="N19">
        <f t="shared" ref="N19:N46" si="3">G19+G47</f>
        <v>0</v>
      </c>
    </row>
    <row r="20" spans="1:14" x14ac:dyDescent="0.2">
      <c r="A20">
        <f t="shared" si="0"/>
        <v>18</v>
      </c>
      <c r="B20" s="1" t="s">
        <v>209</v>
      </c>
      <c r="C20">
        <v>6</v>
      </c>
      <c r="D20">
        <v>0</v>
      </c>
      <c r="E20">
        <v>-5</v>
      </c>
      <c r="F20">
        <v>-2</v>
      </c>
      <c r="G20">
        <v>-1</v>
      </c>
      <c r="H20">
        <f>_xlfn.XLOOKUP(I20,$B$2:$B$614,$A$2:$A$614,65535)</f>
        <v>65535</v>
      </c>
      <c r="J20">
        <f t="shared" ref="J20:J46" si="4">C20-C48</f>
        <v>-8</v>
      </c>
      <c r="K20">
        <f t="shared" ref="K20:K46" si="5">D20-D48</f>
        <v>0</v>
      </c>
      <c r="L20">
        <f t="shared" si="1"/>
        <v>0</v>
      </c>
      <c r="M20">
        <f t="shared" si="2"/>
        <v>0</v>
      </c>
      <c r="N20">
        <f t="shared" si="3"/>
        <v>0</v>
      </c>
    </row>
    <row r="21" spans="1:14" x14ac:dyDescent="0.2">
      <c r="A21">
        <f t="shared" si="0"/>
        <v>19</v>
      </c>
      <c r="B21" s="1" t="s">
        <v>210</v>
      </c>
      <c r="C21">
        <v>5</v>
      </c>
      <c r="D21">
        <v>0</v>
      </c>
      <c r="E21">
        <v>0</v>
      </c>
      <c r="F21">
        <v>0</v>
      </c>
      <c r="G21">
        <v>0</v>
      </c>
      <c r="H21">
        <f>_xlfn.XLOOKUP(I21,$B$2:$B$614,$A$2:$A$614,65535)</f>
        <v>65535</v>
      </c>
      <c r="J21">
        <f t="shared" si="4"/>
        <v>-8</v>
      </c>
      <c r="K21">
        <f t="shared" si="5"/>
        <v>0</v>
      </c>
      <c r="L21">
        <f t="shared" si="1"/>
        <v>0</v>
      </c>
      <c r="M21">
        <f t="shared" si="2"/>
        <v>0</v>
      </c>
      <c r="N21">
        <f t="shared" si="3"/>
        <v>0</v>
      </c>
    </row>
    <row r="22" spans="1:14" x14ac:dyDescent="0.2">
      <c r="A22">
        <f t="shared" si="0"/>
        <v>20</v>
      </c>
      <c r="B22" s="1" t="s">
        <v>211</v>
      </c>
      <c r="C22">
        <v>6</v>
      </c>
      <c r="D22">
        <v>2</v>
      </c>
      <c r="E22">
        <v>0</v>
      </c>
      <c r="F22">
        <v>0</v>
      </c>
      <c r="G22">
        <v>0</v>
      </c>
      <c r="H22">
        <f>_xlfn.XLOOKUP(I22,$B$2:$B$614,$A$2:$A$614,65535)</f>
        <v>65535</v>
      </c>
      <c r="J22">
        <f t="shared" si="4"/>
        <v>-8</v>
      </c>
      <c r="K22">
        <f t="shared" si="5"/>
        <v>0</v>
      </c>
      <c r="L22">
        <f t="shared" si="1"/>
        <v>0</v>
      </c>
      <c r="M22">
        <f t="shared" si="2"/>
        <v>0</v>
      </c>
      <c r="N22">
        <f t="shared" si="3"/>
        <v>0</v>
      </c>
    </row>
    <row r="23" spans="1:14" x14ac:dyDescent="0.2">
      <c r="A23">
        <f t="shared" si="0"/>
        <v>21</v>
      </c>
      <c r="B23" s="1" t="s">
        <v>212</v>
      </c>
      <c r="C23">
        <v>0</v>
      </c>
      <c r="D23">
        <v>2</v>
      </c>
      <c r="E23">
        <v>0</v>
      </c>
      <c r="F23">
        <v>0</v>
      </c>
      <c r="G23">
        <v>0</v>
      </c>
      <c r="H23">
        <f>_xlfn.XLOOKUP(I23,$B$2:$B$614,$A$2:$A$614,65535)</f>
        <v>65535</v>
      </c>
      <c r="J23">
        <f t="shared" si="4"/>
        <v>0</v>
      </c>
      <c r="K23">
        <f t="shared" si="5"/>
        <v>0</v>
      </c>
      <c r="L23">
        <f t="shared" si="1"/>
        <v>0</v>
      </c>
      <c r="M23">
        <f t="shared" si="2"/>
        <v>0</v>
      </c>
      <c r="N23">
        <f t="shared" si="3"/>
        <v>0</v>
      </c>
    </row>
    <row r="24" spans="1:14" x14ac:dyDescent="0.2">
      <c r="A24">
        <f t="shared" si="0"/>
        <v>22</v>
      </c>
      <c r="B24" s="1" t="s">
        <v>213</v>
      </c>
      <c r="C24">
        <v>17</v>
      </c>
      <c r="D24">
        <v>2</v>
      </c>
      <c r="E24">
        <v>0</v>
      </c>
      <c r="F24">
        <v>0</v>
      </c>
      <c r="G24">
        <v>0</v>
      </c>
      <c r="H24">
        <f>_xlfn.XLOOKUP(I24,$B$2:$B$614,$A$2:$A$614,65535)</f>
        <v>65535</v>
      </c>
      <c r="J24">
        <f t="shared" si="4"/>
        <v>0</v>
      </c>
      <c r="K24">
        <f t="shared" si="5"/>
        <v>0</v>
      </c>
      <c r="L24">
        <f t="shared" si="1"/>
        <v>0</v>
      </c>
      <c r="M24">
        <f t="shared" si="2"/>
        <v>0</v>
      </c>
      <c r="N24">
        <f t="shared" si="3"/>
        <v>0</v>
      </c>
    </row>
    <row r="25" spans="1:14" x14ac:dyDescent="0.2">
      <c r="A25">
        <f t="shared" si="0"/>
        <v>23</v>
      </c>
      <c r="B25" s="1" t="s">
        <v>214</v>
      </c>
      <c r="C25">
        <v>19</v>
      </c>
      <c r="D25">
        <v>2</v>
      </c>
      <c r="E25">
        <v>0</v>
      </c>
      <c r="F25">
        <v>0</v>
      </c>
      <c r="G25">
        <v>0</v>
      </c>
      <c r="H25">
        <f>_xlfn.XLOOKUP(I25,$B$2:$B$614,$A$2:$A$614,65535)</f>
        <v>65535</v>
      </c>
      <c r="J25">
        <f t="shared" si="4"/>
        <v>0</v>
      </c>
      <c r="K25">
        <f t="shared" si="5"/>
        <v>0</v>
      </c>
      <c r="L25">
        <f t="shared" si="1"/>
        <v>0</v>
      </c>
      <c r="M25">
        <f t="shared" si="2"/>
        <v>0</v>
      </c>
      <c r="N25">
        <f t="shared" si="3"/>
        <v>0</v>
      </c>
    </row>
    <row r="26" spans="1:14" x14ac:dyDescent="0.2">
      <c r="A26">
        <f t="shared" si="0"/>
        <v>24</v>
      </c>
      <c r="B26" s="1" t="s">
        <v>215</v>
      </c>
      <c r="C26">
        <v>17</v>
      </c>
      <c r="D26">
        <v>2</v>
      </c>
      <c r="E26">
        <v>0</v>
      </c>
      <c r="F26">
        <v>0</v>
      </c>
      <c r="G26">
        <v>0</v>
      </c>
      <c r="H26">
        <f>_xlfn.XLOOKUP(I26,$B$2:$B$614,$A$2:$A$614,65535)</f>
        <v>65535</v>
      </c>
      <c r="J26">
        <f t="shared" si="4"/>
        <v>0</v>
      </c>
      <c r="K26">
        <f t="shared" si="5"/>
        <v>0</v>
      </c>
      <c r="L26">
        <f t="shared" si="1"/>
        <v>0</v>
      </c>
      <c r="M26">
        <f t="shared" si="2"/>
        <v>0</v>
      </c>
      <c r="N26">
        <f t="shared" si="3"/>
        <v>0</v>
      </c>
    </row>
    <row r="27" spans="1:14" x14ac:dyDescent="0.2">
      <c r="A27">
        <f t="shared" si="0"/>
        <v>25</v>
      </c>
      <c r="B27" s="1" t="s">
        <v>216</v>
      </c>
      <c r="C27">
        <v>19</v>
      </c>
      <c r="D27">
        <v>2</v>
      </c>
      <c r="E27">
        <v>0</v>
      </c>
      <c r="F27">
        <v>0</v>
      </c>
      <c r="G27">
        <v>0</v>
      </c>
      <c r="H27">
        <f>_xlfn.XLOOKUP(I27,$B$2:$B$614,$A$2:$A$614,65535)</f>
        <v>65535</v>
      </c>
      <c r="J27">
        <f t="shared" si="4"/>
        <v>0</v>
      </c>
      <c r="K27">
        <f t="shared" si="5"/>
        <v>0</v>
      </c>
      <c r="L27">
        <f t="shared" si="1"/>
        <v>0</v>
      </c>
      <c r="M27">
        <f t="shared" si="2"/>
        <v>0</v>
      </c>
      <c r="N27">
        <f t="shared" si="3"/>
        <v>0</v>
      </c>
    </row>
    <row r="28" spans="1:14" x14ac:dyDescent="0.2">
      <c r="A28">
        <f t="shared" si="0"/>
        <v>26</v>
      </c>
      <c r="B28" s="1" t="s">
        <v>217</v>
      </c>
      <c r="C28">
        <v>17</v>
      </c>
      <c r="D28">
        <v>2</v>
      </c>
      <c r="E28">
        <v>0</v>
      </c>
      <c r="F28">
        <v>0</v>
      </c>
      <c r="G28">
        <v>0</v>
      </c>
      <c r="H28">
        <f>_xlfn.XLOOKUP(I28,$B$2:$B$614,$A$2:$A$614,65535)</f>
        <v>65535</v>
      </c>
      <c r="J28">
        <f t="shared" si="4"/>
        <v>0</v>
      </c>
      <c r="K28">
        <f t="shared" si="5"/>
        <v>0</v>
      </c>
      <c r="L28">
        <f t="shared" si="1"/>
        <v>0</v>
      </c>
      <c r="M28">
        <f t="shared" si="2"/>
        <v>0</v>
      </c>
      <c r="N28">
        <f t="shared" si="3"/>
        <v>0</v>
      </c>
    </row>
    <row r="29" spans="1:14" x14ac:dyDescent="0.2">
      <c r="A29">
        <f t="shared" si="0"/>
        <v>27</v>
      </c>
      <c r="B29" s="1" t="s">
        <v>218</v>
      </c>
      <c r="C29">
        <v>4</v>
      </c>
      <c r="D29">
        <v>2</v>
      </c>
      <c r="E29">
        <v>0</v>
      </c>
      <c r="F29">
        <v>0</v>
      </c>
      <c r="G29">
        <v>0</v>
      </c>
      <c r="H29">
        <f>_xlfn.XLOOKUP(I29,$B$2:$B$614,$A$2:$A$614,65535)</f>
        <v>65535</v>
      </c>
      <c r="J29">
        <f t="shared" si="4"/>
        <v>-8</v>
      </c>
      <c r="K29">
        <f t="shared" si="5"/>
        <v>0</v>
      </c>
      <c r="L29">
        <f t="shared" si="1"/>
        <v>0</v>
      </c>
      <c r="M29">
        <f t="shared" si="2"/>
        <v>0</v>
      </c>
      <c r="N29">
        <f t="shared" si="3"/>
        <v>0</v>
      </c>
    </row>
    <row r="30" spans="1:14" x14ac:dyDescent="0.2">
      <c r="A30">
        <f t="shared" si="0"/>
        <v>28</v>
      </c>
      <c r="B30" s="1" t="s">
        <v>219</v>
      </c>
      <c r="C30">
        <v>5</v>
      </c>
      <c r="D30">
        <v>0</v>
      </c>
      <c r="E30">
        <v>-5</v>
      </c>
      <c r="F30">
        <v>-2</v>
      </c>
      <c r="G30">
        <v>-1</v>
      </c>
      <c r="H30">
        <f>_xlfn.XLOOKUP(I30,$B$2:$B$614,$A$2:$A$614,65535)</f>
        <v>65535</v>
      </c>
      <c r="J30">
        <f t="shared" si="4"/>
        <v>-8</v>
      </c>
      <c r="K30">
        <f t="shared" si="5"/>
        <v>0</v>
      </c>
      <c r="L30">
        <f t="shared" si="1"/>
        <v>0</v>
      </c>
      <c r="M30">
        <f t="shared" si="2"/>
        <v>0</v>
      </c>
      <c r="N30">
        <f t="shared" si="3"/>
        <v>0</v>
      </c>
    </row>
    <row r="31" spans="1:14" x14ac:dyDescent="0.2">
      <c r="A31">
        <f t="shared" si="0"/>
        <v>29</v>
      </c>
      <c r="B31" s="1" t="s">
        <v>220</v>
      </c>
      <c r="C31">
        <v>6</v>
      </c>
      <c r="D31">
        <v>0</v>
      </c>
      <c r="E31">
        <v>-5</v>
      </c>
      <c r="F31">
        <v>-2</v>
      </c>
      <c r="G31">
        <v>-1</v>
      </c>
      <c r="H31">
        <f>_xlfn.XLOOKUP(I31,$B$2:$B$614,$A$2:$A$614,65535)</f>
        <v>65535</v>
      </c>
      <c r="J31">
        <f t="shared" si="4"/>
        <v>-8</v>
      </c>
      <c r="K31">
        <f t="shared" si="5"/>
        <v>0</v>
      </c>
      <c r="L31">
        <f t="shared" si="1"/>
        <v>0</v>
      </c>
      <c r="M31">
        <f t="shared" si="2"/>
        <v>0</v>
      </c>
      <c r="N31">
        <f t="shared" si="3"/>
        <v>0</v>
      </c>
    </row>
    <row r="32" spans="1:14" x14ac:dyDescent="0.2">
      <c r="A32">
        <f t="shared" si="0"/>
        <v>30</v>
      </c>
      <c r="B32" s="1" t="s">
        <v>221</v>
      </c>
      <c r="C32">
        <v>5</v>
      </c>
      <c r="D32">
        <v>0</v>
      </c>
      <c r="E32">
        <v>-5</v>
      </c>
      <c r="F32">
        <v>0</v>
      </c>
      <c r="G32">
        <v>-1</v>
      </c>
      <c r="H32">
        <f>_xlfn.XLOOKUP(I32,$B$2:$B$614,$A$2:$A$614,65535)</f>
        <v>65535</v>
      </c>
      <c r="J32">
        <f t="shared" si="4"/>
        <v>-8</v>
      </c>
      <c r="K32">
        <f t="shared" si="5"/>
        <v>0</v>
      </c>
      <c r="L32">
        <f t="shared" si="1"/>
        <v>0</v>
      </c>
      <c r="M32">
        <f t="shared" si="2"/>
        <v>0</v>
      </c>
      <c r="N32">
        <f t="shared" si="3"/>
        <v>0</v>
      </c>
    </row>
    <row r="33" spans="1:14" x14ac:dyDescent="0.2">
      <c r="A33">
        <f t="shared" si="0"/>
        <v>31</v>
      </c>
      <c r="B33" s="1" t="s">
        <v>222</v>
      </c>
      <c r="C33">
        <v>5</v>
      </c>
      <c r="D33">
        <v>0</v>
      </c>
      <c r="E33">
        <v>-5</v>
      </c>
      <c r="F33">
        <v>-2</v>
      </c>
      <c r="G33">
        <v>-1</v>
      </c>
      <c r="H33">
        <f>_xlfn.XLOOKUP(I33,$B$2:$B$614,$A$2:$A$614,65535)</f>
        <v>65535</v>
      </c>
      <c r="J33">
        <f t="shared" si="4"/>
        <v>-8</v>
      </c>
      <c r="K33">
        <f t="shared" si="5"/>
        <v>0</v>
      </c>
      <c r="L33">
        <f t="shared" si="1"/>
        <v>0</v>
      </c>
      <c r="M33">
        <f t="shared" si="2"/>
        <v>0</v>
      </c>
      <c r="N33">
        <f t="shared" si="3"/>
        <v>0</v>
      </c>
    </row>
    <row r="34" spans="1:14" x14ac:dyDescent="0.2">
      <c r="A34">
        <f t="shared" si="0"/>
        <v>32</v>
      </c>
      <c r="B34" s="1" t="s">
        <v>223</v>
      </c>
      <c r="C34">
        <v>6</v>
      </c>
      <c r="D34">
        <v>0</v>
      </c>
      <c r="E34">
        <v>-5</v>
      </c>
      <c r="F34">
        <v>-2</v>
      </c>
      <c r="G34">
        <v>-1</v>
      </c>
      <c r="H34">
        <f>_xlfn.XLOOKUP(I34,$B$2:$B$614,$A$2:$A$614,65535)</f>
        <v>65535</v>
      </c>
      <c r="J34">
        <f t="shared" si="4"/>
        <v>-8</v>
      </c>
      <c r="K34">
        <f t="shared" si="5"/>
        <v>0</v>
      </c>
      <c r="L34">
        <f t="shared" si="1"/>
        <v>0</v>
      </c>
      <c r="M34">
        <f t="shared" si="2"/>
        <v>0</v>
      </c>
      <c r="N34">
        <f t="shared" si="3"/>
        <v>0</v>
      </c>
    </row>
    <row r="35" spans="1:14" x14ac:dyDescent="0.2">
      <c r="A35">
        <f t="shared" si="0"/>
        <v>33</v>
      </c>
      <c r="B35" s="1" t="s">
        <v>224</v>
      </c>
      <c r="C35">
        <v>5</v>
      </c>
      <c r="D35">
        <v>0</v>
      </c>
      <c r="E35">
        <v>0</v>
      </c>
      <c r="F35">
        <v>0</v>
      </c>
      <c r="G35">
        <v>0</v>
      </c>
      <c r="H35">
        <f>_xlfn.XLOOKUP(I35,$B$2:$B$614,$A$2:$A$614,65535)</f>
        <v>65535</v>
      </c>
      <c r="J35">
        <f t="shared" si="4"/>
        <v>-8</v>
      </c>
      <c r="K35">
        <f t="shared" si="5"/>
        <v>0</v>
      </c>
      <c r="L35">
        <f t="shared" si="1"/>
        <v>0</v>
      </c>
      <c r="M35">
        <f t="shared" si="2"/>
        <v>0</v>
      </c>
      <c r="N35">
        <f t="shared" si="3"/>
        <v>0</v>
      </c>
    </row>
    <row r="36" spans="1:14" x14ac:dyDescent="0.2">
      <c r="A36">
        <f t="shared" si="0"/>
        <v>34</v>
      </c>
      <c r="B36" s="1" t="s">
        <v>225</v>
      </c>
      <c r="C36">
        <v>4</v>
      </c>
      <c r="D36">
        <v>-2</v>
      </c>
      <c r="E36">
        <v>0</v>
      </c>
      <c r="F36">
        <v>0</v>
      </c>
      <c r="G36">
        <v>0</v>
      </c>
      <c r="H36">
        <f>_xlfn.XLOOKUP(I36,$B$2:$B$614,$A$2:$A$614,65535)</f>
        <v>65535</v>
      </c>
      <c r="J36">
        <f t="shared" si="4"/>
        <v>-8</v>
      </c>
      <c r="K36">
        <f t="shared" si="5"/>
        <v>0</v>
      </c>
      <c r="L36">
        <f t="shared" si="1"/>
        <v>0</v>
      </c>
      <c r="M36">
        <f t="shared" si="2"/>
        <v>0</v>
      </c>
      <c r="N36">
        <f t="shared" si="3"/>
        <v>0</v>
      </c>
    </row>
    <row r="37" spans="1:14" x14ac:dyDescent="0.2">
      <c r="A37">
        <f t="shared" si="0"/>
        <v>35</v>
      </c>
      <c r="B37" s="1" t="s">
        <v>226</v>
      </c>
      <c r="C37">
        <v>17</v>
      </c>
      <c r="D37">
        <v>-2</v>
      </c>
      <c r="E37">
        <v>0</v>
      </c>
      <c r="F37">
        <v>0</v>
      </c>
      <c r="G37">
        <v>0</v>
      </c>
      <c r="H37">
        <f>_xlfn.XLOOKUP(I37,$B$2:$B$614,$A$2:$A$614,65535)</f>
        <v>65535</v>
      </c>
      <c r="J37">
        <f t="shared" si="4"/>
        <v>0</v>
      </c>
      <c r="K37">
        <f t="shared" si="5"/>
        <v>0</v>
      </c>
      <c r="L37">
        <f t="shared" si="1"/>
        <v>0</v>
      </c>
      <c r="M37">
        <f t="shared" si="2"/>
        <v>0</v>
      </c>
      <c r="N37">
        <f t="shared" si="3"/>
        <v>0</v>
      </c>
    </row>
    <row r="38" spans="1:14" x14ac:dyDescent="0.2">
      <c r="A38">
        <f t="shared" si="0"/>
        <v>36</v>
      </c>
      <c r="B38" s="1" t="s">
        <v>227</v>
      </c>
      <c r="C38">
        <v>19</v>
      </c>
      <c r="D38">
        <v>-2</v>
      </c>
      <c r="E38">
        <v>0</v>
      </c>
      <c r="F38">
        <v>0</v>
      </c>
      <c r="G38">
        <v>0</v>
      </c>
      <c r="H38">
        <f>_xlfn.XLOOKUP(I38,$B$2:$B$614,$A$2:$A$614,65535)</f>
        <v>65535</v>
      </c>
      <c r="J38">
        <f t="shared" si="4"/>
        <v>0</v>
      </c>
      <c r="K38">
        <f t="shared" si="5"/>
        <v>0</v>
      </c>
      <c r="L38">
        <f t="shared" si="1"/>
        <v>0</v>
      </c>
      <c r="M38">
        <f t="shared" si="2"/>
        <v>0</v>
      </c>
      <c r="N38">
        <f t="shared" si="3"/>
        <v>0</v>
      </c>
    </row>
    <row r="39" spans="1:14" x14ac:dyDescent="0.2">
      <c r="A39">
        <f t="shared" si="0"/>
        <v>37</v>
      </c>
      <c r="B39" s="1" t="s">
        <v>228</v>
      </c>
      <c r="C39">
        <v>17</v>
      </c>
      <c r="D39">
        <v>-2</v>
      </c>
      <c r="E39">
        <v>0</v>
      </c>
      <c r="F39">
        <v>0</v>
      </c>
      <c r="G39">
        <v>0</v>
      </c>
      <c r="H39">
        <f>_xlfn.XLOOKUP(I39,$B$2:$B$614,$A$2:$A$614,65535)</f>
        <v>65535</v>
      </c>
      <c r="J39">
        <f t="shared" si="4"/>
        <v>0</v>
      </c>
      <c r="K39">
        <f t="shared" si="5"/>
        <v>0</v>
      </c>
      <c r="L39">
        <f t="shared" si="1"/>
        <v>0</v>
      </c>
      <c r="M39">
        <f t="shared" si="2"/>
        <v>0</v>
      </c>
      <c r="N39">
        <f t="shared" si="3"/>
        <v>0</v>
      </c>
    </row>
    <row r="40" spans="1:14" x14ac:dyDescent="0.2">
      <c r="A40">
        <f t="shared" si="0"/>
        <v>38</v>
      </c>
      <c r="B40" s="1" t="s">
        <v>229</v>
      </c>
      <c r="C40">
        <v>19</v>
      </c>
      <c r="D40">
        <v>-2</v>
      </c>
      <c r="E40">
        <v>0</v>
      </c>
      <c r="F40">
        <v>0</v>
      </c>
      <c r="G40">
        <v>0</v>
      </c>
      <c r="H40">
        <f>_xlfn.XLOOKUP(I40,$B$2:$B$614,$A$2:$A$614,65535)</f>
        <v>65535</v>
      </c>
      <c r="J40">
        <f t="shared" si="4"/>
        <v>0</v>
      </c>
      <c r="K40">
        <f t="shared" si="5"/>
        <v>0</v>
      </c>
      <c r="L40">
        <f t="shared" si="1"/>
        <v>0</v>
      </c>
      <c r="M40">
        <f t="shared" si="2"/>
        <v>0</v>
      </c>
      <c r="N40">
        <f t="shared" si="3"/>
        <v>0</v>
      </c>
    </row>
    <row r="41" spans="1:14" x14ac:dyDescent="0.2">
      <c r="A41">
        <f t="shared" si="0"/>
        <v>39</v>
      </c>
      <c r="B41" s="1" t="s">
        <v>230</v>
      </c>
      <c r="C41">
        <v>17</v>
      </c>
      <c r="D41">
        <v>-2</v>
      </c>
      <c r="E41">
        <v>0</v>
      </c>
      <c r="F41">
        <v>0</v>
      </c>
      <c r="G41">
        <v>0</v>
      </c>
      <c r="H41">
        <f>_xlfn.XLOOKUP(I41,$B$2:$B$614,$A$2:$A$614,65535)</f>
        <v>65535</v>
      </c>
      <c r="J41">
        <f t="shared" si="4"/>
        <v>0</v>
      </c>
      <c r="K41">
        <f t="shared" si="5"/>
        <v>0</v>
      </c>
      <c r="L41">
        <f t="shared" si="1"/>
        <v>0</v>
      </c>
      <c r="M41">
        <f t="shared" si="2"/>
        <v>0</v>
      </c>
      <c r="N41">
        <f t="shared" si="3"/>
        <v>0</v>
      </c>
    </row>
    <row r="42" spans="1:14" x14ac:dyDescent="0.2">
      <c r="A42">
        <f t="shared" si="0"/>
        <v>40</v>
      </c>
      <c r="B42" s="1" t="s">
        <v>231</v>
      </c>
      <c r="C42">
        <v>0</v>
      </c>
      <c r="D42">
        <v>-2</v>
      </c>
      <c r="E42">
        <v>0</v>
      </c>
      <c r="F42">
        <v>0</v>
      </c>
      <c r="G42">
        <v>0</v>
      </c>
      <c r="H42">
        <f>_xlfn.XLOOKUP(I42,$B$2:$B$614,$A$2:$A$614,65535)</f>
        <v>65535</v>
      </c>
      <c r="J42">
        <f t="shared" si="4"/>
        <v>0</v>
      </c>
      <c r="K42">
        <f t="shared" si="5"/>
        <v>0</v>
      </c>
      <c r="L42">
        <f t="shared" si="1"/>
        <v>0</v>
      </c>
      <c r="M42">
        <f t="shared" si="2"/>
        <v>0</v>
      </c>
      <c r="N42">
        <f t="shared" si="3"/>
        <v>0</v>
      </c>
    </row>
    <row r="43" spans="1:14" x14ac:dyDescent="0.2">
      <c r="A43">
        <f t="shared" si="0"/>
        <v>41</v>
      </c>
      <c r="B43" s="1" t="s">
        <v>232</v>
      </c>
      <c r="C43">
        <v>6</v>
      </c>
      <c r="D43">
        <v>-2</v>
      </c>
      <c r="E43">
        <v>0</v>
      </c>
      <c r="F43">
        <v>0</v>
      </c>
      <c r="G43">
        <v>0</v>
      </c>
      <c r="H43">
        <f>_xlfn.XLOOKUP(I43,$B$2:$B$614,$A$2:$A$614,65535)</f>
        <v>65535</v>
      </c>
      <c r="J43">
        <f t="shared" si="4"/>
        <v>-8</v>
      </c>
      <c r="K43">
        <f t="shared" si="5"/>
        <v>0</v>
      </c>
      <c r="L43">
        <f t="shared" si="1"/>
        <v>0</v>
      </c>
      <c r="M43">
        <f t="shared" si="2"/>
        <v>0</v>
      </c>
      <c r="N43">
        <f t="shared" si="3"/>
        <v>0</v>
      </c>
    </row>
    <row r="44" spans="1:14" x14ac:dyDescent="0.2">
      <c r="A44">
        <f t="shared" si="0"/>
        <v>42</v>
      </c>
      <c r="B44" s="1" t="s">
        <v>233</v>
      </c>
      <c r="C44">
        <v>5</v>
      </c>
      <c r="D44">
        <v>0</v>
      </c>
      <c r="E44">
        <v>0</v>
      </c>
      <c r="F44">
        <v>0</v>
      </c>
      <c r="G44">
        <v>0</v>
      </c>
      <c r="H44">
        <f>_xlfn.XLOOKUP(I44,$B$2:$B$614,$A$2:$A$614,65535)</f>
        <v>65535</v>
      </c>
      <c r="J44">
        <f t="shared" si="4"/>
        <v>-8</v>
      </c>
      <c r="K44">
        <f t="shared" si="5"/>
        <v>0</v>
      </c>
      <c r="L44">
        <f t="shared" si="1"/>
        <v>0</v>
      </c>
      <c r="M44">
        <f t="shared" si="2"/>
        <v>0</v>
      </c>
      <c r="N44">
        <f t="shared" si="3"/>
        <v>0</v>
      </c>
    </row>
    <row r="45" spans="1:14" x14ac:dyDescent="0.2">
      <c r="A45">
        <f t="shared" si="0"/>
        <v>43</v>
      </c>
      <c r="B45" s="1" t="s">
        <v>234</v>
      </c>
      <c r="C45">
        <v>6</v>
      </c>
      <c r="D45">
        <v>0</v>
      </c>
      <c r="E45">
        <v>-5</v>
      </c>
      <c r="F45">
        <v>-2</v>
      </c>
      <c r="G45">
        <v>-1</v>
      </c>
      <c r="H45">
        <f>_xlfn.XLOOKUP(I45,$B$2:$B$614,$A$2:$A$614,65535)</f>
        <v>65535</v>
      </c>
      <c r="J45">
        <f t="shared" si="4"/>
        <v>-8</v>
      </c>
      <c r="K45">
        <f t="shared" si="5"/>
        <v>0</v>
      </c>
      <c r="L45">
        <f t="shared" si="1"/>
        <v>0</v>
      </c>
      <c r="M45">
        <f t="shared" si="2"/>
        <v>0</v>
      </c>
      <c r="N45">
        <f t="shared" si="3"/>
        <v>0</v>
      </c>
    </row>
    <row r="46" spans="1:14" x14ac:dyDescent="0.2">
      <c r="A46">
        <f t="shared" si="0"/>
        <v>44</v>
      </c>
      <c r="B46" s="1" t="s">
        <v>235</v>
      </c>
      <c r="C46">
        <v>5</v>
      </c>
      <c r="D46">
        <v>0</v>
      </c>
      <c r="E46">
        <v>-5</v>
      </c>
      <c r="F46">
        <v>-2</v>
      </c>
      <c r="G46">
        <v>-1</v>
      </c>
      <c r="H46">
        <f>_xlfn.XLOOKUP(I46,$B$2:$B$614,$A$2:$A$614,65535)</f>
        <v>65535</v>
      </c>
      <c r="J46">
        <f t="shared" si="4"/>
        <v>-8</v>
      </c>
      <c r="K46">
        <f t="shared" si="5"/>
        <v>0</v>
      </c>
      <c r="L46">
        <f t="shared" si="1"/>
        <v>0</v>
      </c>
      <c r="M46">
        <f t="shared" si="2"/>
        <v>0</v>
      </c>
      <c r="N46">
        <f t="shared" si="3"/>
        <v>0</v>
      </c>
    </row>
    <row r="47" spans="1:14" ht="29" customHeight="1" x14ac:dyDescent="0.2">
      <c r="A47">
        <f t="shared" si="0"/>
        <v>45</v>
      </c>
      <c r="B47" s="1" t="s">
        <v>236</v>
      </c>
      <c r="C47">
        <v>13</v>
      </c>
      <c r="D47">
        <v>0</v>
      </c>
      <c r="E47">
        <v>5</v>
      </c>
      <c r="F47">
        <v>2</v>
      </c>
      <c r="G47">
        <v>1</v>
      </c>
      <c r="H47">
        <f>_xlfn.XLOOKUP(I47,$B$2:$B$614,$A$2:$A$614,65535)</f>
        <v>65535</v>
      </c>
      <c r="J47">
        <f>C47-C19</f>
        <v>8</v>
      </c>
      <c r="K47">
        <f>D47-D19</f>
        <v>0</v>
      </c>
      <c r="L47">
        <f t="shared" ref="L47:L74" si="6">E47+E19</f>
        <v>0</v>
      </c>
      <c r="M47">
        <f t="shared" ref="M47:M74" si="7">F47+F19</f>
        <v>0</v>
      </c>
      <c r="N47">
        <f t="shared" ref="N47:N74" si="8">G47+G19</f>
        <v>0</v>
      </c>
    </row>
    <row r="48" spans="1:14" x14ac:dyDescent="0.2">
      <c r="A48">
        <f t="shared" si="0"/>
        <v>46</v>
      </c>
      <c r="B48" s="1" t="s">
        <v>237</v>
      </c>
      <c r="C48">
        <v>14</v>
      </c>
      <c r="D48">
        <v>0</v>
      </c>
      <c r="E48">
        <v>5</v>
      </c>
      <c r="F48">
        <v>2</v>
      </c>
      <c r="G48">
        <v>1</v>
      </c>
      <c r="H48">
        <f>_xlfn.XLOOKUP(I48,$B$2:$B$614,$A$2:$A$614,65535)</f>
        <v>65535</v>
      </c>
      <c r="J48">
        <f t="shared" ref="J48:J74" si="9">C48-C20</f>
        <v>8</v>
      </c>
      <c r="K48">
        <f t="shared" ref="K48:K74" si="10">D48-D20</f>
        <v>0</v>
      </c>
      <c r="L48">
        <f t="shared" si="6"/>
        <v>0</v>
      </c>
      <c r="M48">
        <f t="shared" si="7"/>
        <v>0</v>
      </c>
      <c r="N48">
        <f t="shared" si="8"/>
        <v>0</v>
      </c>
    </row>
    <row r="49" spans="1:14" x14ac:dyDescent="0.2">
      <c r="A49">
        <f t="shared" si="0"/>
        <v>47</v>
      </c>
      <c r="B49" s="1" t="s">
        <v>238</v>
      </c>
      <c r="C49">
        <v>13</v>
      </c>
      <c r="D49">
        <v>0</v>
      </c>
      <c r="E49">
        <v>0</v>
      </c>
      <c r="F49">
        <v>0</v>
      </c>
      <c r="G49">
        <v>0</v>
      </c>
      <c r="H49">
        <f>_xlfn.XLOOKUP(I49,$B$2:$B$614,$A$2:$A$614,65535)</f>
        <v>65535</v>
      </c>
      <c r="J49">
        <f t="shared" si="9"/>
        <v>8</v>
      </c>
      <c r="K49">
        <f t="shared" si="10"/>
        <v>0</v>
      </c>
      <c r="L49">
        <f t="shared" si="6"/>
        <v>0</v>
      </c>
      <c r="M49">
        <f t="shared" si="7"/>
        <v>0</v>
      </c>
      <c r="N49">
        <f t="shared" si="8"/>
        <v>0</v>
      </c>
    </row>
    <row r="50" spans="1:14" x14ac:dyDescent="0.2">
      <c r="A50">
        <f t="shared" si="0"/>
        <v>48</v>
      </c>
      <c r="B50" s="1" t="s">
        <v>239</v>
      </c>
      <c r="C50">
        <v>14</v>
      </c>
      <c r="D50">
        <v>2</v>
      </c>
      <c r="E50">
        <v>0</v>
      </c>
      <c r="F50">
        <v>0</v>
      </c>
      <c r="G50">
        <v>0</v>
      </c>
      <c r="H50">
        <f>_xlfn.XLOOKUP(I50,$B$2:$B$614,$A$2:$A$614,65535)</f>
        <v>65535</v>
      </c>
      <c r="J50">
        <f t="shared" si="9"/>
        <v>8</v>
      </c>
      <c r="K50">
        <f t="shared" si="10"/>
        <v>0</v>
      </c>
      <c r="L50">
        <f t="shared" si="6"/>
        <v>0</v>
      </c>
      <c r="M50">
        <f t="shared" si="7"/>
        <v>0</v>
      </c>
      <c r="N50">
        <f t="shared" si="8"/>
        <v>0</v>
      </c>
    </row>
    <row r="51" spans="1:14" x14ac:dyDescent="0.2">
      <c r="A51">
        <f t="shared" si="0"/>
        <v>49</v>
      </c>
      <c r="B51" s="1" t="s">
        <v>240</v>
      </c>
      <c r="C51">
        <v>0</v>
      </c>
      <c r="D51">
        <v>2</v>
      </c>
      <c r="E51">
        <v>0</v>
      </c>
      <c r="F51">
        <v>0</v>
      </c>
      <c r="G51">
        <v>0</v>
      </c>
      <c r="H51">
        <f>_xlfn.XLOOKUP(I51,$B$2:$B$614,$A$2:$A$614,65535)</f>
        <v>65535</v>
      </c>
      <c r="J51">
        <f t="shared" si="9"/>
        <v>0</v>
      </c>
      <c r="K51">
        <f t="shared" si="10"/>
        <v>0</v>
      </c>
      <c r="L51">
        <f t="shared" si="6"/>
        <v>0</v>
      </c>
      <c r="M51">
        <f t="shared" si="7"/>
        <v>0</v>
      </c>
      <c r="N51">
        <f t="shared" si="8"/>
        <v>0</v>
      </c>
    </row>
    <row r="52" spans="1:14" x14ac:dyDescent="0.2">
      <c r="A52">
        <f t="shared" si="0"/>
        <v>50</v>
      </c>
      <c r="B52" s="1" t="s">
        <v>241</v>
      </c>
      <c r="C52">
        <v>17</v>
      </c>
      <c r="D52">
        <v>2</v>
      </c>
      <c r="E52">
        <v>0</v>
      </c>
      <c r="F52">
        <v>0</v>
      </c>
      <c r="G52">
        <v>0</v>
      </c>
      <c r="H52">
        <f>_xlfn.XLOOKUP(I52,$B$2:$B$614,$A$2:$A$614,65535)</f>
        <v>65535</v>
      </c>
      <c r="J52">
        <f t="shared" si="9"/>
        <v>0</v>
      </c>
      <c r="K52">
        <f t="shared" si="10"/>
        <v>0</v>
      </c>
      <c r="L52">
        <f t="shared" si="6"/>
        <v>0</v>
      </c>
      <c r="M52">
        <f t="shared" si="7"/>
        <v>0</v>
      </c>
      <c r="N52">
        <f t="shared" si="8"/>
        <v>0</v>
      </c>
    </row>
    <row r="53" spans="1:14" x14ac:dyDescent="0.2">
      <c r="A53">
        <f t="shared" si="0"/>
        <v>51</v>
      </c>
      <c r="B53" s="1" t="s">
        <v>242</v>
      </c>
      <c r="C53">
        <v>19</v>
      </c>
      <c r="D53">
        <v>2</v>
      </c>
      <c r="E53">
        <v>0</v>
      </c>
      <c r="F53">
        <v>0</v>
      </c>
      <c r="G53">
        <v>0</v>
      </c>
      <c r="H53">
        <f>_xlfn.XLOOKUP(I53,$B$2:$B$614,$A$2:$A$614,65535)</f>
        <v>65535</v>
      </c>
      <c r="J53">
        <f t="shared" si="9"/>
        <v>0</v>
      </c>
      <c r="K53">
        <f t="shared" si="10"/>
        <v>0</v>
      </c>
      <c r="L53">
        <f t="shared" si="6"/>
        <v>0</v>
      </c>
      <c r="M53">
        <f t="shared" si="7"/>
        <v>0</v>
      </c>
      <c r="N53">
        <f t="shared" si="8"/>
        <v>0</v>
      </c>
    </row>
    <row r="54" spans="1:14" x14ac:dyDescent="0.2">
      <c r="A54">
        <f t="shared" si="0"/>
        <v>52</v>
      </c>
      <c r="B54" s="1" t="s">
        <v>243</v>
      </c>
      <c r="C54">
        <v>17</v>
      </c>
      <c r="D54">
        <v>2</v>
      </c>
      <c r="E54">
        <v>0</v>
      </c>
      <c r="F54">
        <v>0</v>
      </c>
      <c r="G54">
        <v>0</v>
      </c>
      <c r="H54">
        <f>_xlfn.XLOOKUP(I54,$B$2:$B$614,$A$2:$A$614,65535)</f>
        <v>65535</v>
      </c>
      <c r="J54">
        <f t="shared" si="9"/>
        <v>0</v>
      </c>
      <c r="K54">
        <f t="shared" si="10"/>
        <v>0</v>
      </c>
      <c r="L54">
        <f t="shared" si="6"/>
        <v>0</v>
      </c>
      <c r="M54">
        <f t="shared" si="7"/>
        <v>0</v>
      </c>
      <c r="N54">
        <f t="shared" si="8"/>
        <v>0</v>
      </c>
    </row>
    <row r="55" spans="1:14" x14ac:dyDescent="0.2">
      <c r="A55">
        <f t="shared" si="0"/>
        <v>53</v>
      </c>
      <c r="B55" s="1" t="s">
        <v>244</v>
      </c>
      <c r="C55">
        <v>19</v>
      </c>
      <c r="D55">
        <v>2</v>
      </c>
      <c r="E55">
        <v>0</v>
      </c>
      <c r="F55">
        <v>0</v>
      </c>
      <c r="G55">
        <v>0</v>
      </c>
      <c r="H55">
        <f>_xlfn.XLOOKUP(I55,$B$2:$B$614,$A$2:$A$614,65535)</f>
        <v>65535</v>
      </c>
      <c r="J55">
        <f t="shared" si="9"/>
        <v>0</v>
      </c>
      <c r="K55">
        <f t="shared" si="10"/>
        <v>0</v>
      </c>
      <c r="L55">
        <f t="shared" si="6"/>
        <v>0</v>
      </c>
      <c r="M55">
        <f t="shared" si="7"/>
        <v>0</v>
      </c>
      <c r="N55">
        <f t="shared" si="8"/>
        <v>0</v>
      </c>
    </row>
    <row r="56" spans="1:14" x14ac:dyDescent="0.2">
      <c r="A56">
        <f t="shared" si="0"/>
        <v>54</v>
      </c>
      <c r="B56" s="1" t="s">
        <v>245</v>
      </c>
      <c r="C56">
        <v>17</v>
      </c>
      <c r="D56">
        <v>2</v>
      </c>
      <c r="E56">
        <v>0</v>
      </c>
      <c r="F56">
        <v>0</v>
      </c>
      <c r="G56">
        <v>0</v>
      </c>
      <c r="H56">
        <f>_xlfn.XLOOKUP(I56,$B$2:$B$614,$A$2:$A$614,65535)</f>
        <v>65535</v>
      </c>
      <c r="J56">
        <f t="shared" si="9"/>
        <v>0</v>
      </c>
      <c r="K56">
        <f t="shared" si="10"/>
        <v>0</v>
      </c>
      <c r="L56">
        <f t="shared" si="6"/>
        <v>0</v>
      </c>
      <c r="M56">
        <f t="shared" si="7"/>
        <v>0</v>
      </c>
      <c r="N56">
        <f t="shared" si="8"/>
        <v>0</v>
      </c>
    </row>
    <row r="57" spans="1:14" x14ac:dyDescent="0.2">
      <c r="A57">
        <f t="shared" si="0"/>
        <v>55</v>
      </c>
      <c r="B57" s="1" t="s">
        <v>246</v>
      </c>
      <c r="C57">
        <v>12</v>
      </c>
      <c r="D57">
        <v>2</v>
      </c>
      <c r="E57">
        <v>0</v>
      </c>
      <c r="F57">
        <v>0</v>
      </c>
      <c r="G57">
        <v>0</v>
      </c>
      <c r="H57">
        <f>_xlfn.XLOOKUP(I57,$B$2:$B$614,$A$2:$A$614,65535)</f>
        <v>65535</v>
      </c>
      <c r="J57">
        <f t="shared" si="9"/>
        <v>8</v>
      </c>
      <c r="K57">
        <f t="shared" si="10"/>
        <v>0</v>
      </c>
      <c r="L57">
        <f t="shared" si="6"/>
        <v>0</v>
      </c>
      <c r="M57">
        <f t="shared" si="7"/>
        <v>0</v>
      </c>
      <c r="N57">
        <f t="shared" si="8"/>
        <v>0</v>
      </c>
    </row>
    <row r="58" spans="1:14" x14ac:dyDescent="0.2">
      <c r="A58">
        <f t="shared" si="0"/>
        <v>56</v>
      </c>
      <c r="B58" s="1" t="s">
        <v>247</v>
      </c>
      <c r="C58">
        <v>13</v>
      </c>
      <c r="D58">
        <v>0</v>
      </c>
      <c r="E58">
        <v>5</v>
      </c>
      <c r="F58">
        <v>2</v>
      </c>
      <c r="G58">
        <v>1</v>
      </c>
      <c r="H58">
        <f>_xlfn.XLOOKUP(I58,$B$2:$B$614,$A$2:$A$614,65535)</f>
        <v>65535</v>
      </c>
      <c r="J58">
        <f t="shared" si="9"/>
        <v>8</v>
      </c>
      <c r="K58">
        <f t="shared" si="10"/>
        <v>0</v>
      </c>
      <c r="L58">
        <f t="shared" si="6"/>
        <v>0</v>
      </c>
      <c r="M58">
        <f t="shared" si="7"/>
        <v>0</v>
      </c>
      <c r="N58">
        <f t="shared" si="8"/>
        <v>0</v>
      </c>
    </row>
    <row r="59" spans="1:14" x14ac:dyDescent="0.2">
      <c r="A59">
        <f t="shared" si="0"/>
        <v>57</v>
      </c>
      <c r="B59" s="1" t="s">
        <v>248</v>
      </c>
      <c r="C59">
        <v>14</v>
      </c>
      <c r="D59">
        <v>0</v>
      </c>
      <c r="E59">
        <v>5</v>
      </c>
      <c r="F59">
        <v>2</v>
      </c>
      <c r="G59">
        <v>1</v>
      </c>
      <c r="H59">
        <f>_xlfn.XLOOKUP(I59,$B$2:$B$614,$A$2:$A$614,65535)</f>
        <v>65535</v>
      </c>
      <c r="J59">
        <f t="shared" si="9"/>
        <v>8</v>
      </c>
      <c r="K59">
        <f t="shared" si="10"/>
        <v>0</v>
      </c>
      <c r="L59">
        <f t="shared" si="6"/>
        <v>0</v>
      </c>
      <c r="M59">
        <f t="shared" si="7"/>
        <v>0</v>
      </c>
      <c r="N59">
        <f t="shared" si="8"/>
        <v>0</v>
      </c>
    </row>
    <row r="60" spans="1:14" x14ac:dyDescent="0.2">
      <c r="A60">
        <f t="shared" si="0"/>
        <v>58</v>
      </c>
      <c r="B60" s="1" t="s">
        <v>249</v>
      </c>
      <c r="C60">
        <v>13</v>
      </c>
      <c r="D60">
        <v>0</v>
      </c>
      <c r="E60">
        <v>5</v>
      </c>
      <c r="F60">
        <v>0</v>
      </c>
      <c r="G60">
        <v>1</v>
      </c>
      <c r="H60">
        <f>_xlfn.XLOOKUP(I60,$B$2:$B$614,$A$2:$A$614,65535)</f>
        <v>65535</v>
      </c>
      <c r="J60">
        <f t="shared" si="9"/>
        <v>8</v>
      </c>
      <c r="K60">
        <f t="shared" si="10"/>
        <v>0</v>
      </c>
      <c r="L60">
        <f t="shared" si="6"/>
        <v>0</v>
      </c>
      <c r="M60">
        <f t="shared" si="7"/>
        <v>0</v>
      </c>
      <c r="N60">
        <f t="shared" si="8"/>
        <v>0</v>
      </c>
    </row>
    <row r="61" spans="1:14" x14ac:dyDescent="0.2">
      <c r="A61">
        <f t="shared" si="0"/>
        <v>59</v>
      </c>
      <c r="B61" s="1" t="s">
        <v>250</v>
      </c>
      <c r="C61">
        <v>13</v>
      </c>
      <c r="D61">
        <v>0</v>
      </c>
      <c r="E61">
        <v>5</v>
      </c>
      <c r="F61">
        <v>2</v>
      </c>
      <c r="G61">
        <v>1</v>
      </c>
      <c r="H61">
        <f>_xlfn.XLOOKUP(I61,$B$2:$B$614,$A$2:$A$614,65535)</f>
        <v>65535</v>
      </c>
      <c r="J61">
        <f t="shared" si="9"/>
        <v>8</v>
      </c>
      <c r="K61">
        <f t="shared" si="10"/>
        <v>0</v>
      </c>
      <c r="L61">
        <f t="shared" si="6"/>
        <v>0</v>
      </c>
      <c r="M61">
        <f t="shared" si="7"/>
        <v>0</v>
      </c>
      <c r="N61">
        <f t="shared" si="8"/>
        <v>0</v>
      </c>
    </row>
    <row r="62" spans="1:14" x14ac:dyDescent="0.2">
      <c r="A62">
        <f t="shared" si="0"/>
        <v>60</v>
      </c>
      <c r="B62" s="1" t="s">
        <v>251</v>
      </c>
      <c r="C62">
        <v>14</v>
      </c>
      <c r="D62">
        <v>0</v>
      </c>
      <c r="E62">
        <v>5</v>
      </c>
      <c r="F62">
        <v>2</v>
      </c>
      <c r="G62">
        <v>1</v>
      </c>
      <c r="H62">
        <f>_xlfn.XLOOKUP(I62,$B$2:$B$614,$A$2:$A$614,65535)</f>
        <v>65535</v>
      </c>
      <c r="J62">
        <f t="shared" si="9"/>
        <v>8</v>
      </c>
      <c r="K62">
        <f t="shared" si="10"/>
        <v>0</v>
      </c>
      <c r="L62">
        <f t="shared" si="6"/>
        <v>0</v>
      </c>
      <c r="M62">
        <f t="shared" si="7"/>
        <v>0</v>
      </c>
      <c r="N62">
        <f t="shared" si="8"/>
        <v>0</v>
      </c>
    </row>
    <row r="63" spans="1:14" x14ac:dyDescent="0.2">
      <c r="A63">
        <f t="shared" si="0"/>
        <v>61</v>
      </c>
      <c r="B63" s="1" t="s">
        <v>252</v>
      </c>
      <c r="C63">
        <v>13</v>
      </c>
      <c r="D63">
        <v>0</v>
      </c>
      <c r="E63">
        <v>0</v>
      </c>
      <c r="F63">
        <v>0</v>
      </c>
      <c r="G63">
        <v>0</v>
      </c>
      <c r="H63">
        <f>_xlfn.XLOOKUP(I63,$B$2:$B$614,$A$2:$A$614,65535)</f>
        <v>65535</v>
      </c>
      <c r="J63">
        <f t="shared" si="9"/>
        <v>8</v>
      </c>
      <c r="K63">
        <f t="shared" si="10"/>
        <v>0</v>
      </c>
      <c r="L63">
        <f t="shared" si="6"/>
        <v>0</v>
      </c>
      <c r="M63">
        <f t="shared" si="7"/>
        <v>0</v>
      </c>
      <c r="N63">
        <f t="shared" si="8"/>
        <v>0</v>
      </c>
    </row>
    <row r="64" spans="1:14" x14ac:dyDescent="0.2">
      <c r="A64">
        <f t="shared" si="0"/>
        <v>62</v>
      </c>
      <c r="B64" s="1" t="s">
        <v>253</v>
      </c>
      <c r="C64">
        <v>12</v>
      </c>
      <c r="D64">
        <v>-2</v>
      </c>
      <c r="E64">
        <v>0</v>
      </c>
      <c r="F64">
        <v>0</v>
      </c>
      <c r="G64">
        <v>0</v>
      </c>
      <c r="H64">
        <f>_xlfn.XLOOKUP(I64,$B$2:$B$614,$A$2:$A$614,65535)</f>
        <v>65535</v>
      </c>
      <c r="J64">
        <f t="shared" si="9"/>
        <v>8</v>
      </c>
      <c r="K64">
        <f t="shared" si="10"/>
        <v>0</v>
      </c>
      <c r="L64">
        <f t="shared" si="6"/>
        <v>0</v>
      </c>
      <c r="M64">
        <f t="shared" si="7"/>
        <v>0</v>
      </c>
      <c r="N64">
        <f t="shared" si="8"/>
        <v>0</v>
      </c>
    </row>
    <row r="65" spans="1:14" x14ac:dyDescent="0.2">
      <c r="A65">
        <f t="shared" si="0"/>
        <v>63</v>
      </c>
      <c r="B65" s="1" t="s">
        <v>254</v>
      </c>
      <c r="C65">
        <v>17</v>
      </c>
      <c r="D65">
        <v>-2</v>
      </c>
      <c r="E65">
        <v>0</v>
      </c>
      <c r="F65">
        <v>0</v>
      </c>
      <c r="G65">
        <v>0</v>
      </c>
      <c r="H65">
        <f>_xlfn.XLOOKUP(I65,$B$2:$B$614,$A$2:$A$614,65535)</f>
        <v>65535</v>
      </c>
      <c r="J65">
        <f t="shared" si="9"/>
        <v>0</v>
      </c>
      <c r="K65">
        <f t="shared" si="10"/>
        <v>0</v>
      </c>
      <c r="L65">
        <f t="shared" si="6"/>
        <v>0</v>
      </c>
      <c r="M65">
        <f t="shared" si="7"/>
        <v>0</v>
      </c>
      <c r="N65">
        <f t="shared" si="8"/>
        <v>0</v>
      </c>
    </row>
    <row r="66" spans="1:14" x14ac:dyDescent="0.2">
      <c r="A66">
        <f t="shared" si="0"/>
        <v>64</v>
      </c>
      <c r="B66" s="1" t="s">
        <v>255</v>
      </c>
      <c r="C66">
        <v>19</v>
      </c>
      <c r="D66">
        <v>-2</v>
      </c>
      <c r="E66">
        <v>0</v>
      </c>
      <c r="F66">
        <v>0</v>
      </c>
      <c r="G66">
        <v>0</v>
      </c>
      <c r="H66">
        <f>_xlfn.XLOOKUP(I66,$B$2:$B$614,$A$2:$A$614,65535)</f>
        <v>65535</v>
      </c>
      <c r="J66">
        <f t="shared" si="9"/>
        <v>0</v>
      </c>
      <c r="K66">
        <f t="shared" si="10"/>
        <v>0</v>
      </c>
      <c r="L66">
        <f t="shared" si="6"/>
        <v>0</v>
      </c>
      <c r="M66">
        <f t="shared" si="7"/>
        <v>0</v>
      </c>
      <c r="N66">
        <f t="shared" si="8"/>
        <v>0</v>
      </c>
    </row>
    <row r="67" spans="1:14" x14ac:dyDescent="0.2">
      <c r="A67">
        <f t="shared" si="0"/>
        <v>65</v>
      </c>
      <c r="B67" s="1" t="s">
        <v>256</v>
      </c>
      <c r="C67">
        <v>17</v>
      </c>
      <c r="D67">
        <v>-2</v>
      </c>
      <c r="E67">
        <v>0</v>
      </c>
      <c r="F67">
        <v>0</v>
      </c>
      <c r="G67">
        <v>0</v>
      </c>
      <c r="H67">
        <f>_xlfn.XLOOKUP(I67,$B$2:$B$614,$A$2:$A$614,65535)</f>
        <v>65535</v>
      </c>
      <c r="J67">
        <f t="shared" si="9"/>
        <v>0</v>
      </c>
      <c r="K67">
        <f t="shared" si="10"/>
        <v>0</v>
      </c>
      <c r="L67">
        <f t="shared" si="6"/>
        <v>0</v>
      </c>
      <c r="M67">
        <f t="shared" si="7"/>
        <v>0</v>
      </c>
      <c r="N67">
        <f t="shared" si="8"/>
        <v>0</v>
      </c>
    </row>
    <row r="68" spans="1:14" x14ac:dyDescent="0.2">
      <c r="A68">
        <f t="shared" ref="A68:A131" si="11">A67+1</f>
        <v>66</v>
      </c>
      <c r="B68" s="1" t="s">
        <v>257</v>
      </c>
      <c r="C68">
        <v>19</v>
      </c>
      <c r="D68">
        <v>-2</v>
      </c>
      <c r="E68">
        <v>0</v>
      </c>
      <c r="F68">
        <v>0</v>
      </c>
      <c r="G68">
        <v>0</v>
      </c>
      <c r="H68">
        <f>_xlfn.XLOOKUP(I68,$B$2:$B$614,$A$2:$A$614,65535)</f>
        <v>65535</v>
      </c>
      <c r="J68">
        <f t="shared" si="9"/>
        <v>0</v>
      </c>
      <c r="K68">
        <f t="shared" si="10"/>
        <v>0</v>
      </c>
      <c r="L68">
        <f t="shared" si="6"/>
        <v>0</v>
      </c>
      <c r="M68">
        <f t="shared" si="7"/>
        <v>0</v>
      </c>
      <c r="N68">
        <f t="shared" si="8"/>
        <v>0</v>
      </c>
    </row>
    <row r="69" spans="1:14" x14ac:dyDescent="0.2">
      <c r="A69">
        <f t="shared" si="11"/>
        <v>67</v>
      </c>
      <c r="B69" s="1" t="s">
        <v>258</v>
      </c>
      <c r="C69">
        <v>17</v>
      </c>
      <c r="D69">
        <v>-2</v>
      </c>
      <c r="E69">
        <v>0</v>
      </c>
      <c r="F69">
        <v>0</v>
      </c>
      <c r="G69">
        <v>0</v>
      </c>
      <c r="H69">
        <f>_xlfn.XLOOKUP(I69,$B$2:$B$614,$A$2:$A$614,65535)</f>
        <v>65535</v>
      </c>
      <c r="J69">
        <f t="shared" si="9"/>
        <v>0</v>
      </c>
      <c r="K69">
        <f t="shared" si="10"/>
        <v>0</v>
      </c>
      <c r="L69">
        <f t="shared" si="6"/>
        <v>0</v>
      </c>
      <c r="M69">
        <f t="shared" si="7"/>
        <v>0</v>
      </c>
      <c r="N69">
        <f t="shared" si="8"/>
        <v>0</v>
      </c>
    </row>
    <row r="70" spans="1:14" x14ac:dyDescent="0.2">
      <c r="A70">
        <f t="shared" si="11"/>
        <v>68</v>
      </c>
      <c r="B70" s="1" t="s">
        <v>259</v>
      </c>
      <c r="C70">
        <v>0</v>
      </c>
      <c r="D70">
        <v>-2</v>
      </c>
      <c r="E70">
        <v>0</v>
      </c>
      <c r="F70">
        <v>0</v>
      </c>
      <c r="G70">
        <v>0</v>
      </c>
      <c r="H70">
        <f>_xlfn.XLOOKUP(I70,$B$2:$B$614,$A$2:$A$614,65535)</f>
        <v>65535</v>
      </c>
      <c r="J70">
        <f t="shared" si="9"/>
        <v>0</v>
      </c>
      <c r="K70">
        <f t="shared" si="10"/>
        <v>0</v>
      </c>
      <c r="L70">
        <f t="shared" si="6"/>
        <v>0</v>
      </c>
      <c r="M70">
        <f t="shared" si="7"/>
        <v>0</v>
      </c>
      <c r="N70">
        <f t="shared" si="8"/>
        <v>0</v>
      </c>
    </row>
    <row r="71" spans="1:14" x14ac:dyDescent="0.2">
      <c r="A71">
        <f t="shared" si="11"/>
        <v>69</v>
      </c>
      <c r="B71" s="1" t="s">
        <v>260</v>
      </c>
      <c r="C71">
        <v>14</v>
      </c>
      <c r="D71">
        <v>-2</v>
      </c>
      <c r="E71">
        <v>0</v>
      </c>
      <c r="F71">
        <v>0</v>
      </c>
      <c r="G71">
        <v>0</v>
      </c>
      <c r="H71">
        <f>_xlfn.XLOOKUP(I71,$B$2:$B$614,$A$2:$A$614,65535)</f>
        <v>65535</v>
      </c>
      <c r="J71">
        <f t="shared" si="9"/>
        <v>8</v>
      </c>
      <c r="K71">
        <f t="shared" si="10"/>
        <v>0</v>
      </c>
      <c r="L71">
        <f t="shared" si="6"/>
        <v>0</v>
      </c>
      <c r="M71">
        <f t="shared" si="7"/>
        <v>0</v>
      </c>
      <c r="N71">
        <f t="shared" si="8"/>
        <v>0</v>
      </c>
    </row>
    <row r="72" spans="1:14" x14ac:dyDescent="0.2">
      <c r="A72">
        <f t="shared" si="11"/>
        <v>70</v>
      </c>
      <c r="B72" s="1" t="s">
        <v>261</v>
      </c>
      <c r="C72">
        <v>13</v>
      </c>
      <c r="D72">
        <v>0</v>
      </c>
      <c r="E72">
        <v>0</v>
      </c>
      <c r="F72">
        <v>0</v>
      </c>
      <c r="G72">
        <v>0</v>
      </c>
      <c r="H72">
        <f>_xlfn.XLOOKUP(I72,$B$2:$B$614,$A$2:$A$614,65535)</f>
        <v>65535</v>
      </c>
      <c r="J72">
        <f t="shared" si="9"/>
        <v>8</v>
      </c>
      <c r="K72">
        <f t="shared" si="10"/>
        <v>0</v>
      </c>
      <c r="L72">
        <f t="shared" si="6"/>
        <v>0</v>
      </c>
      <c r="M72">
        <f t="shared" si="7"/>
        <v>0</v>
      </c>
      <c r="N72">
        <f t="shared" si="8"/>
        <v>0</v>
      </c>
    </row>
    <row r="73" spans="1:14" x14ac:dyDescent="0.2">
      <c r="A73">
        <f t="shared" si="11"/>
        <v>71</v>
      </c>
      <c r="B73" s="1" t="s">
        <v>262</v>
      </c>
      <c r="C73">
        <v>14</v>
      </c>
      <c r="D73">
        <v>0</v>
      </c>
      <c r="E73">
        <v>5</v>
      </c>
      <c r="F73">
        <v>2</v>
      </c>
      <c r="G73">
        <v>1</v>
      </c>
      <c r="H73">
        <f>_xlfn.XLOOKUP(I73,$B$2:$B$614,$A$2:$A$614,65535)</f>
        <v>65535</v>
      </c>
      <c r="J73">
        <f t="shared" si="9"/>
        <v>8</v>
      </c>
      <c r="K73">
        <f t="shared" si="10"/>
        <v>0</v>
      </c>
      <c r="L73">
        <f t="shared" si="6"/>
        <v>0</v>
      </c>
      <c r="M73">
        <f t="shared" si="7"/>
        <v>0</v>
      </c>
      <c r="N73">
        <f t="shared" si="8"/>
        <v>0</v>
      </c>
    </row>
    <row r="74" spans="1:14" x14ac:dyDescent="0.2">
      <c r="A74">
        <f t="shared" si="11"/>
        <v>72</v>
      </c>
      <c r="B74" s="1" t="s">
        <v>263</v>
      </c>
      <c r="C74">
        <v>13</v>
      </c>
      <c r="D74">
        <v>0</v>
      </c>
      <c r="E74">
        <v>5</v>
      </c>
      <c r="F74">
        <v>2</v>
      </c>
      <c r="G74">
        <v>1</v>
      </c>
      <c r="H74">
        <f>_xlfn.XLOOKUP(I74,$B$2:$B$614,$A$2:$A$614,65535)</f>
        <v>65535</v>
      </c>
      <c r="J74">
        <f t="shared" si="9"/>
        <v>8</v>
      </c>
      <c r="K74">
        <f t="shared" si="10"/>
        <v>0</v>
      </c>
      <c r="L74">
        <f t="shared" si="6"/>
        <v>0</v>
      </c>
      <c r="M74">
        <f t="shared" si="7"/>
        <v>0</v>
      </c>
      <c r="N74">
        <f t="shared" si="8"/>
        <v>0</v>
      </c>
    </row>
    <row r="75" spans="1:14" x14ac:dyDescent="0.2">
      <c r="A75">
        <f t="shared" si="11"/>
        <v>73</v>
      </c>
      <c r="B75" s="5" t="s">
        <v>334</v>
      </c>
      <c r="C75">
        <v>16</v>
      </c>
      <c r="D75">
        <v>-4</v>
      </c>
      <c r="E75">
        <v>0</v>
      </c>
      <c r="F75">
        <v>0</v>
      </c>
      <c r="G75">
        <v>0</v>
      </c>
      <c r="H75">
        <f>_xlfn.XLOOKUP(I75,$B$2:$B$614,$A$2:$A$614,65535)</f>
        <v>65535</v>
      </c>
    </row>
    <row r="76" spans="1:14" x14ac:dyDescent="0.2">
      <c r="A76">
        <f t="shared" si="11"/>
        <v>74</v>
      </c>
      <c r="B76" s="5" t="s">
        <v>335</v>
      </c>
      <c r="C76">
        <v>16</v>
      </c>
      <c r="D76">
        <v>-4</v>
      </c>
      <c r="E76">
        <v>0</v>
      </c>
      <c r="F76">
        <v>0</v>
      </c>
      <c r="G76">
        <v>0</v>
      </c>
      <c r="H76">
        <f>_xlfn.XLOOKUP(I76,$B$2:$B$614,$A$2:$A$614,65535)</f>
        <v>65535</v>
      </c>
    </row>
    <row r="77" spans="1:14" s="4" customFormat="1" x14ac:dyDescent="0.2">
      <c r="A77">
        <f t="shared" si="11"/>
        <v>75</v>
      </c>
      <c r="B77" s="5" t="s">
        <v>337</v>
      </c>
      <c r="C77" s="4">
        <v>0</v>
      </c>
      <c r="D77" s="4">
        <v>-4</v>
      </c>
      <c r="E77" s="4">
        <v>0</v>
      </c>
      <c r="F77" s="4">
        <v>0</v>
      </c>
      <c r="G77" s="4">
        <v>0</v>
      </c>
      <c r="H77">
        <f>_xlfn.XLOOKUP(I77,$B$2:$B$614,$A$2:$A$614,65535)</f>
        <v>65535</v>
      </c>
    </row>
    <row r="78" spans="1:14" s="4" customFormat="1" x14ac:dyDescent="0.2">
      <c r="A78">
        <f t="shared" si="11"/>
        <v>76</v>
      </c>
      <c r="B78" s="5" t="s">
        <v>336</v>
      </c>
      <c r="C78" s="4">
        <v>0</v>
      </c>
      <c r="D78" s="4">
        <v>-4</v>
      </c>
      <c r="E78" s="4">
        <v>0</v>
      </c>
      <c r="F78" s="4">
        <v>0</v>
      </c>
      <c r="G78" s="4">
        <v>0</v>
      </c>
      <c r="H78">
        <f>_xlfn.XLOOKUP(I78,$B$2:$B$614,$A$2:$A$614,65535)</f>
        <v>65535</v>
      </c>
    </row>
    <row r="79" spans="1:14" s="4" customFormat="1" x14ac:dyDescent="0.2">
      <c r="A79">
        <f t="shared" si="11"/>
        <v>77</v>
      </c>
      <c r="B79" s="5" t="s">
        <v>338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>
        <f>_xlfn.XLOOKUP(I79,$B$2:$B$614,$A$2:$A$614,65535)</f>
        <v>65535</v>
      </c>
    </row>
    <row r="80" spans="1:14" s="4" customFormat="1" x14ac:dyDescent="0.2">
      <c r="A80">
        <f t="shared" si="11"/>
        <v>78</v>
      </c>
      <c r="B80" s="5" t="s">
        <v>339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>
        <f>_xlfn.XLOOKUP(I80,$B$2:$B$614,$A$2:$A$614,65535)</f>
        <v>65535</v>
      </c>
    </row>
    <row r="81" spans="1:8" x14ac:dyDescent="0.2">
      <c r="A81">
        <f t="shared" si="11"/>
        <v>79</v>
      </c>
      <c r="B81" s="1" t="s">
        <v>408</v>
      </c>
      <c r="C81">
        <v>0</v>
      </c>
      <c r="D81">
        <v>-3</v>
      </c>
      <c r="E81">
        <v>0</v>
      </c>
      <c r="F81">
        <v>0</v>
      </c>
      <c r="G81">
        <v>0</v>
      </c>
      <c r="H81">
        <f>_xlfn.XLOOKUP(I81,$B$2:$B$614,$A$2:$A$614,65535)</f>
        <v>65535</v>
      </c>
    </row>
    <row r="82" spans="1:8" x14ac:dyDescent="0.2">
      <c r="A82">
        <f t="shared" si="11"/>
        <v>80</v>
      </c>
      <c r="B82" s="1" t="s">
        <v>409</v>
      </c>
      <c r="C82">
        <v>0</v>
      </c>
      <c r="D82">
        <v>-2</v>
      </c>
      <c r="E82">
        <v>0</v>
      </c>
      <c r="F82">
        <v>0</v>
      </c>
      <c r="G82">
        <v>0</v>
      </c>
      <c r="H82">
        <f>_xlfn.XLOOKUP(I82,$B$2:$B$614,$A$2:$A$614,65535)</f>
        <v>65535</v>
      </c>
    </row>
    <row r="83" spans="1:8" x14ac:dyDescent="0.2">
      <c r="A83">
        <f t="shared" si="11"/>
        <v>81</v>
      </c>
      <c r="B83" s="1" t="s">
        <v>410</v>
      </c>
      <c r="C83">
        <v>0</v>
      </c>
      <c r="D83">
        <v>0</v>
      </c>
      <c r="E83">
        <v>0</v>
      </c>
      <c r="F83">
        <v>0</v>
      </c>
      <c r="G83">
        <v>0</v>
      </c>
      <c r="H83">
        <f>_xlfn.XLOOKUP(I83,$B$2:$B$614,$A$2:$A$614,65535)</f>
        <v>65535</v>
      </c>
    </row>
    <row r="84" spans="1:8" x14ac:dyDescent="0.2">
      <c r="A84">
        <f t="shared" si="11"/>
        <v>82</v>
      </c>
      <c r="B84" s="1" t="s">
        <v>411</v>
      </c>
      <c r="C84">
        <v>0</v>
      </c>
      <c r="D84">
        <v>1</v>
      </c>
      <c r="E84">
        <v>0</v>
      </c>
      <c r="F84">
        <v>0</v>
      </c>
      <c r="G84">
        <v>0</v>
      </c>
      <c r="H84">
        <f>_xlfn.XLOOKUP(I84,$B$2:$B$614,$A$2:$A$614,65535)</f>
        <v>65535</v>
      </c>
    </row>
    <row r="85" spans="1:8" x14ac:dyDescent="0.2">
      <c r="A85">
        <f t="shared" si="11"/>
        <v>83</v>
      </c>
      <c r="B85" s="1" t="s">
        <v>412</v>
      </c>
      <c r="C85">
        <v>0</v>
      </c>
      <c r="D85">
        <v>2</v>
      </c>
      <c r="E85">
        <v>0</v>
      </c>
      <c r="F85">
        <v>0</v>
      </c>
      <c r="G85">
        <v>0</v>
      </c>
      <c r="H85">
        <f>_xlfn.XLOOKUP(I85,$B$2:$B$614,$A$2:$A$614,65535)</f>
        <v>65535</v>
      </c>
    </row>
    <row r="86" spans="1:8" x14ac:dyDescent="0.2">
      <c r="A86">
        <f t="shared" si="11"/>
        <v>84</v>
      </c>
      <c r="B86" s="1" t="s">
        <v>413</v>
      </c>
      <c r="C86">
        <v>0</v>
      </c>
      <c r="D86">
        <v>3</v>
      </c>
      <c r="E86">
        <v>0</v>
      </c>
      <c r="F86">
        <v>0</v>
      </c>
      <c r="G86">
        <v>0</v>
      </c>
      <c r="H86">
        <f>_xlfn.XLOOKUP(I86,$B$2:$B$614,$A$2:$A$614,65535)</f>
        <v>65535</v>
      </c>
    </row>
    <row r="87" spans="1:8" x14ac:dyDescent="0.2">
      <c r="A87">
        <f t="shared" si="11"/>
        <v>85</v>
      </c>
      <c r="B87" s="1" t="s">
        <v>414</v>
      </c>
      <c r="C87">
        <v>0</v>
      </c>
      <c r="D87">
        <v>2</v>
      </c>
      <c r="E87">
        <v>0</v>
      </c>
      <c r="F87">
        <v>0</v>
      </c>
      <c r="G87">
        <v>0</v>
      </c>
      <c r="H87">
        <f>_xlfn.XLOOKUP(I87,$B$2:$B$614,$A$2:$A$614,65535)</f>
        <v>65535</v>
      </c>
    </row>
    <row r="88" spans="1:8" x14ac:dyDescent="0.2">
      <c r="A88">
        <f t="shared" si="11"/>
        <v>86</v>
      </c>
      <c r="B88" s="1" t="s">
        <v>415</v>
      </c>
      <c r="C88">
        <v>0</v>
      </c>
      <c r="D88">
        <v>1</v>
      </c>
      <c r="E88">
        <v>0</v>
      </c>
      <c r="F88">
        <v>0</v>
      </c>
      <c r="G88">
        <v>0</v>
      </c>
      <c r="H88">
        <f>_xlfn.XLOOKUP(I88,$B$2:$B$614,$A$2:$A$614,65535)</f>
        <v>65535</v>
      </c>
    </row>
    <row r="89" spans="1:8" x14ac:dyDescent="0.2">
      <c r="A89">
        <f t="shared" si="11"/>
        <v>87</v>
      </c>
      <c r="B89" s="1" t="s">
        <v>416</v>
      </c>
      <c r="C89">
        <v>0</v>
      </c>
      <c r="D89">
        <v>0</v>
      </c>
      <c r="E89">
        <v>0</v>
      </c>
      <c r="F89">
        <v>0</v>
      </c>
      <c r="G89">
        <v>0</v>
      </c>
      <c r="H89">
        <f>_xlfn.XLOOKUP(I89,$B$2:$B$614,$A$2:$A$614,65535)</f>
        <v>65535</v>
      </c>
    </row>
    <row r="90" spans="1:8" x14ac:dyDescent="0.2">
      <c r="A90">
        <f t="shared" si="11"/>
        <v>88</v>
      </c>
      <c r="B90" s="1" t="s">
        <v>417</v>
      </c>
      <c r="C90">
        <v>0</v>
      </c>
      <c r="D90">
        <v>-1</v>
      </c>
      <c r="E90">
        <v>0</v>
      </c>
      <c r="F90">
        <v>0</v>
      </c>
      <c r="G90">
        <v>0</v>
      </c>
      <c r="H90">
        <f>_xlfn.XLOOKUP(I90,$B$2:$B$614,$A$2:$A$614,65535)</f>
        <v>65535</v>
      </c>
    </row>
    <row r="91" spans="1:8" x14ac:dyDescent="0.2">
      <c r="A91">
        <f t="shared" si="11"/>
        <v>89</v>
      </c>
      <c r="B91" s="1" t="s">
        <v>418</v>
      </c>
      <c r="C91">
        <v>0</v>
      </c>
      <c r="D91">
        <v>-2</v>
      </c>
      <c r="E91">
        <v>0</v>
      </c>
      <c r="F91">
        <v>0</v>
      </c>
      <c r="G91">
        <v>0</v>
      </c>
      <c r="H91">
        <f>_xlfn.XLOOKUP(I91,$B$2:$B$614,$A$2:$A$614,65535)</f>
        <v>65535</v>
      </c>
    </row>
    <row r="92" spans="1:8" x14ac:dyDescent="0.2">
      <c r="A92">
        <f t="shared" si="11"/>
        <v>90</v>
      </c>
      <c r="B92" s="1" t="s">
        <v>419</v>
      </c>
      <c r="C92">
        <v>0</v>
      </c>
      <c r="D92">
        <v>-3</v>
      </c>
      <c r="E92">
        <v>0</v>
      </c>
      <c r="F92">
        <v>0</v>
      </c>
      <c r="G92">
        <v>0</v>
      </c>
      <c r="H92">
        <f>_xlfn.XLOOKUP(I92,$B$2:$B$614,$A$2:$A$614,65535)</f>
        <v>65535</v>
      </c>
    </row>
    <row r="93" spans="1:8" x14ac:dyDescent="0.2">
      <c r="A93">
        <f t="shared" si="11"/>
        <v>91</v>
      </c>
      <c r="B93" s="1" t="s">
        <v>420</v>
      </c>
      <c r="C93">
        <v>0</v>
      </c>
      <c r="D93">
        <v>-2</v>
      </c>
      <c r="E93">
        <v>0</v>
      </c>
      <c r="F93">
        <v>0</v>
      </c>
      <c r="G93">
        <v>0</v>
      </c>
      <c r="H93">
        <f>_xlfn.XLOOKUP(I93,$B$2:$B$614,$A$2:$A$614,65535)</f>
        <v>65535</v>
      </c>
    </row>
    <row r="94" spans="1:8" x14ac:dyDescent="0.2">
      <c r="A94">
        <f t="shared" si="11"/>
        <v>92</v>
      </c>
      <c r="B94" s="1" t="s">
        <v>421</v>
      </c>
      <c r="C94">
        <v>0</v>
      </c>
      <c r="D94">
        <v>-1</v>
      </c>
      <c r="E94">
        <v>0</v>
      </c>
      <c r="F94">
        <v>0</v>
      </c>
      <c r="G94">
        <v>0</v>
      </c>
      <c r="H94">
        <f>_xlfn.XLOOKUP(I94,$B$2:$B$614,$A$2:$A$614,65535)</f>
        <v>65535</v>
      </c>
    </row>
    <row r="95" spans="1:8" x14ac:dyDescent="0.2">
      <c r="A95">
        <f t="shared" si="11"/>
        <v>93</v>
      </c>
      <c r="B95" s="1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f>_xlfn.XLOOKUP(I95,$B$2:$B$614,$A$2:$A$614,65535)</f>
        <v>65535</v>
      </c>
    </row>
    <row r="96" spans="1:8" x14ac:dyDescent="0.2">
      <c r="A96">
        <f t="shared" si="11"/>
        <v>94</v>
      </c>
      <c r="B96" s="1" t="s">
        <v>423</v>
      </c>
      <c r="C96">
        <v>0</v>
      </c>
      <c r="D96">
        <v>1</v>
      </c>
      <c r="E96">
        <v>0</v>
      </c>
      <c r="F96">
        <v>0</v>
      </c>
      <c r="G96">
        <v>0</v>
      </c>
      <c r="H96">
        <f>_xlfn.XLOOKUP(I96,$B$2:$B$614,$A$2:$A$614,65535)</f>
        <v>65535</v>
      </c>
    </row>
    <row r="97" spans="1:14" x14ac:dyDescent="0.2">
      <c r="A97">
        <f t="shared" si="11"/>
        <v>95</v>
      </c>
      <c r="B97" s="1" t="s">
        <v>424</v>
      </c>
      <c r="C97">
        <v>0</v>
      </c>
      <c r="D97">
        <v>2</v>
      </c>
      <c r="E97">
        <v>0</v>
      </c>
      <c r="F97">
        <v>0</v>
      </c>
      <c r="G97">
        <v>0</v>
      </c>
      <c r="H97">
        <f>_xlfn.XLOOKUP(I97,$B$2:$B$614,$A$2:$A$614,65535)</f>
        <v>65535</v>
      </c>
    </row>
    <row r="98" spans="1:14" x14ac:dyDescent="0.2">
      <c r="A98">
        <f t="shared" si="11"/>
        <v>96</v>
      </c>
      <c r="B98" s="1" t="s">
        <v>425</v>
      </c>
      <c r="C98">
        <v>0</v>
      </c>
      <c r="D98">
        <v>1</v>
      </c>
      <c r="E98">
        <v>0</v>
      </c>
      <c r="F98">
        <v>0</v>
      </c>
      <c r="G98">
        <v>0</v>
      </c>
      <c r="H98">
        <f>_xlfn.XLOOKUP(I98,$B$2:$B$614,$A$2:$A$614,65535)</f>
        <v>65535</v>
      </c>
    </row>
    <row r="99" spans="1:14" x14ac:dyDescent="0.2">
      <c r="A99">
        <f t="shared" si="11"/>
        <v>97</v>
      </c>
      <c r="B99" s="1" t="s">
        <v>426</v>
      </c>
      <c r="C99">
        <v>0</v>
      </c>
      <c r="D99">
        <v>0</v>
      </c>
      <c r="E99">
        <v>0</v>
      </c>
      <c r="F99">
        <v>0</v>
      </c>
      <c r="G99">
        <v>0</v>
      </c>
      <c r="H99">
        <f>_xlfn.XLOOKUP(I99,$B$2:$B$614,$A$2:$A$614,65535)</f>
        <v>65535</v>
      </c>
    </row>
    <row r="100" spans="1:14" x14ac:dyDescent="0.2">
      <c r="A100">
        <f t="shared" si="11"/>
        <v>98</v>
      </c>
      <c r="B100" s="1" t="s">
        <v>427</v>
      </c>
      <c r="C100">
        <v>0</v>
      </c>
      <c r="D100">
        <v>-1</v>
      </c>
      <c r="E100">
        <v>0</v>
      </c>
      <c r="F100">
        <v>0</v>
      </c>
      <c r="G100">
        <v>0</v>
      </c>
      <c r="H100">
        <f>_xlfn.XLOOKUP(I100,$B$2:$B$614,$A$2:$A$614,65535)</f>
        <v>65535</v>
      </c>
    </row>
    <row r="101" spans="1:14" x14ac:dyDescent="0.2">
      <c r="A101">
        <f t="shared" si="11"/>
        <v>99</v>
      </c>
      <c r="B101" s="1" t="s">
        <v>428</v>
      </c>
      <c r="C101">
        <v>0</v>
      </c>
      <c r="D101">
        <v>-2</v>
      </c>
      <c r="E101">
        <v>0</v>
      </c>
      <c r="F101">
        <v>0</v>
      </c>
      <c r="G101">
        <v>0</v>
      </c>
      <c r="H101">
        <f>_xlfn.XLOOKUP(I101,$B$2:$B$614,$A$2:$A$614,65535)</f>
        <v>65535</v>
      </c>
    </row>
    <row r="102" spans="1:14" x14ac:dyDescent="0.2">
      <c r="A102">
        <f t="shared" si="11"/>
        <v>100</v>
      </c>
      <c r="B102" s="1" t="s">
        <v>429</v>
      </c>
      <c r="C102">
        <v>0</v>
      </c>
      <c r="D102">
        <v>-1</v>
      </c>
      <c r="E102">
        <v>0</v>
      </c>
      <c r="F102">
        <v>0</v>
      </c>
      <c r="G102">
        <v>0</v>
      </c>
      <c r="H102">
        <f>_xlfn.XLOOKUP(I102,$B$2:$B$614,$A$2:$A$614,65535)</f>
        <v>65535</v>
      </c>
    </row>
    <row r="103" spans="1:14" x14ac:dyDescent="0.2">
      <c r="A103">
        <f t="shared" si="11"/>
        <v>101</v>
      </c>
      <c r="B103" s="1" t="s">
        <v>430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>_xlfn.XLOOKUP(I103,$B$2:$B$614,$A$2:$A$614,65535)</f>
        <v>65535</v>
      </c>
    </row>
    <row r="104" spans="1:14" x14ac:dyDescent="0.2">
      <c r="A104">
        <f t="shared" si="11"/>
        <v>102</v>
      </c>
      <c r="B104" s="1" t="s">
        <v>431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>_xlfn.XLOOKUP(I104,$B$2:$B$614,$A$2:$A$614,65535)</f>
        <v>65535</v>
      </c>
    </row>
    <row r="105" spans="1:14" x14ac:dyDescent="0.2">
      <c r="A105">
        <f t="shared" si="11"/>
        <v>103</v>
      </c>
      <c r="B105" s="1" t="s">
        <v>432</v>
      </c>
      <c r="C105">
        <v>1</v>
      </c>
      <c r="D105">
        <v>-2</v>
      </c>
      <c r="E105">
        <v>0</v>
      </c>
      <c r="F105">
        <v>0</v>
      </c>
      <c r="G105">
        <v>0</v>
      </c>
      <c r="H105">
        <f>_xlfn.XLOOKUP(I105,$B$2:$B$614,$A$2:$A$614,65535)</f>
        <v>65535</v>
      </c>
    </row>
    <row r="106" spans="1:14" x14ac:dyDescent="0.2">
      <c r="A106">
        <f t="shared" si="11"/>
        <v>104</v>
      </c>
      <c r="B106" s="1" t="s">
        <v>433</v>
      </c>
      <c r="C106">
        <v>2</v>
      </c>
      <c r="D106">
        <v>0</v>
      </c>
      <c r="E106">
        <v>0</v>
      </c>
      <c r="F106">
        <v>0</v>
      </c>
      <c r="G106">
        <v>0</v>
      </c>
      <c r="H106">
        <f>_xlfn.XLOOKUP(I106,$B$2:$B$614,$A$2:$A$614,65535)</f>
        <v>65535</v>
      </c>
    </row>
    <row r="107" spans="1:14" x14ac:dyDescent="0.2">
      <c r="A107">
        <f t="shared" si="11"/>
        <v>105</v>
      </c>
      <c r="B107" s="1" t="s">
        <v>434</v>
      </c>
      <c r="C107">
        <v>1</v>
      </c>
      <c r="D107">
        <v>-1</v>
      </c>
      <c r="E107">
        <v>0</v>
      </c>
      <c r="F107">
        <v>0</v>
      </c>
      <c r="G107">
        <v>0</v>
      </c>
      <c r="H107">
        <f>_xlfn.XLOOKUP(I107,$B$2:$B$614,$A$2:$A$614,65535)</f>
        <v>65535</v>
      </c>
    </row>
    <row r="108" spans="1:14" x14ac:dyDescent="0.2">
      <c r="A108">
        <f t="shared" si="11"/>
        <v>106</v>
      </c>
      <c r="B108" s="1" t="s">
        <v>435</v>
      </c>
      <c r="C108">
        <v>7</v>
      </c>
      <c r="D108">
        <v>0</v>
      </c>
      <c r="E108">
        <v>0</v>
      </c>
      <c r="F108">
        <v>0</v>
      </c>
      <c r="G108">
        <v>0</v>
      </c>
      <c r="H108">
        <f>_xlfn.XLOOKUP(I108,$B$2:$B$614,$A$2:$A$614,65535)</f>
        <v>65535</v>
      </c>
    </row>
    <row r="109" spans="1:14" ht="27" customHeight="1" x14ac:dyDescent="0.2">
      <c r="A109">
        <f t="shared" si="11"/>
        <v>107</v>
      </c>
      <c r="B109" s="1" t="s">
        <v>167</v>
      </c>
      <c r="C109">
        <v>5</v>
      </c>
      <c r="D109">
        <v>0</v>
      </c>
      <c r="E109">
        <v>0</v>
      </c>
      <c r="F109">
        <v>0</v>
      </c>
      <c r="G109">
        <v>0</v>
      </c>
      <c r="H109">
        <f>_xlfn.XLOOKUP(I109,$B$2:$B$614,$A$2:$A$614,65535)</f>
        <v>65535</v>
      </c>
      <c r="J109">
        <f>C109-C366</f>
        <v>-8</v>
      </c>
      <c r="K109">
        <f>D109-D366</f>
        <v>0</v>
      </c>
      <c r="L109">
        <f>E109+E366</f>
        <v>0</v>
      </c>
      <c r="M109">
        <f>F109+F366</f>
        <v>0</v>
      </c>
      <c r="N109">
        <f>G109+G366</f>
        <v>0</v>
      </c>
    </row>
    <row r="110" spans="1:14" x14ac:dyDescent="0.2">
      <c r="A110">
        <f t="shared" si="11"/>
        <v>108</v>
      </c>
      <c r="B110" s="1" t="s">
        <v>67</v>
      </c>
      <c r="C110">
        <v>4</v>
      </c>
      <c r="D110">
        <v>0</v>
      </c>
      <c r="E110">
        <v>-5</v>
      </c>
      <c r="F110">
        <v>-2</v>
      </c>
      <c r="G110">
        <v>-1</v>
      </c>
      <c r="H110">
        <f>_xlfn.XLOOKUP(I110,$B$2:$B$614,$A$2:$A$614,65535)</f>
        <v>65535</v>
      </c>
      <c r="J110">
        <f t="shared" ref="J110:K110" si="12">C110-C367</f>
        <v>-8</v>
      </c>
      <c r="K110">
        <f t="shared" si="12"/>
        <v>0</v>
      </c>
      <c r="L110">
        <f t="shared" ref="L110:N110" si="13">E110+E367</f>
        <v>0</v>
      </c>
      <c r="M110">
        <f t="shared" si="13"/>
        <v>0</v>
      </c>
      <c r="N110">
        <f t="shared" si="13"/>
        <v>0</v>
      </c>
    </row>
    <row r="111" spans="1:14" x14ac:dyDescent="0.2">
      <c r="A111">
        <f t="shared" si="11"/>
        <v>109</v>
      </c>
      <c r="B111" s="1" t="s">
        <v>68</v>
      </c>
      <c r="C111">
        <v>5</v>
      </c>
      <c r="D111">
        <v>0</v>
      </c>
      <c r="E111">
        <v>-5</v>
      </c>
      <c r="F111">
        <v>-2</v>
      </c>
      <c r="G111">
        <v>0</v>
      </c>
      <c r="H111">
        <f>_xlfn.XLOOKUP(I111,$B$2:$B$614,$A$2:$A$614,65535)</f>
        <v>65535</v>
      </c>
      <c r="J111">
        <f t="shared" ref="J111:K111" si="14">C111-C368</f>
        <v>-8</v>
      </c>
      <c r="K111">
        <f t="shared" si="14"/>
        <v>0</v>
      </c>
      <c r="L111">
        <f t="shared" ref="L111:N111" si="15">E111+E368</f>
        <v>0</v>
      </c>
      <c r="M111">
        <f t="shared" si="15"/>
        <v>0</v>
      </c>
      <c r="N111">
        <f t="shared" si="15"/>
        <v>0</v>
      </c>
    </row>
    <row r="112" spans="1:14" x14ac:dyDescent="0.2">
      <c r="A112">
        <f t="shared" si="11"/>
        <v>110</v>
      </c>
      <c r="B112" s="1" t="s">
        <v>69</v>
      </c>
      <c r="C112">
        <v>6</v>
      </c>
      <c r="D112">
        <v>0</v>
      </c>
      <c r="E112">
        <v>-5</v>
      </c>
      <c r="F112">
        <v>-2</v>
      </c>
      <c r="G112">
        <v>-1</v>
      </c>
      <c r="H112">
        <f>_xlfn.XLOOKUP(I112,$B$2:$B$614,$A$2:$A$614,65535)</f>
        <v>65535</v>
      </c>
      <c r="J112">
        <f t="shared" ref="J112:K112" si="16">C112-C369</f>
        <v>-8</v>
      </c>
      <c r="K112">
        <f t="shared" si="16"/>
        <v>0</v>
      </c>
      <c r="L112">
        <f t="shared" ref="L112:N112" si="17">E112+E369</f>
        <v>0</v>
      </c>
      <c r="M112">
        <f t="shared" si="17"/>
        <v>0</v>
      </c>
      <c r="N112">
        <f t="shared" si="17"/>
        <v>0</v>
      </c>
    </row>
    <row r="113" spans="1:17" x14ac:dyDescent="0.2">
      <c r="A113">
        <f t="shared" si="11"/>
        <v>111</v>
      </c>
      <c r="B113" s="1" t="s">
        <v>70</v>
      </c>
      <c r="C113">
        <v>5</v>
      </c>
      <c r="D113">
        <v>0</v>
      </c>
      <c r="E113">
        <v>-5</v>
      </c>
      <c r="F113">
        <v>-2</v>
      </c>
      <c r="G113">
        <v>0</v>
      </c>
      <c r="H113">
        <f>_xlfn.XLOOKUP(I113,$B$2:$B$614,$A$2:$A$614,65535)</f>
        <v>65535</v>
      </c>
      <c r="J113">
        <f t="shared" ref="J113:K113" si="18">C113-C370</f>
        <v>-8</v>
      </c>
      <c r="K113">
        <f t="shared" si="18"/>
        <v>0</v>
      </c>
      <c r="L113">
        <f t="shared" ref="L113:N113" si="19">E113+E370</f>
        <v>0</v>
      </c>
      <c r="M113">
        <f t="shared" si="19"/>
        <v>0</v>
      </c>
      <c r="N113">
        <f t="shared" si="19"/>
        <v>0</v>
      </c>
    </row>
    <row r="114" spans="1:17" s="4" customFormat="1" x14ac:dyDescent="0.2">
      <c r="A114">
        <f t="shared" si="11"/>
        <v>112</v>
      </c>
      <c r="B114" s="5" t="s">
        <v>169</v>
      </c>
      <c r="C114" s="4">
        <v>4</v>
      </c>
      <c r="D114" s="4">
        <v>0</v>
      </c>
      <c r="E114" s="4">
        <v>-5</v>
      </c>
      <c r="F114" s="4">
        <v>-2</v>
      </c>
      <c r="G114" s="4">
        <v>-1</v>
      </c>
      <c r="H114">
        <f>_xlfn.XLOOKUP(I114,$B$2:$B$614,$A$2:$A$614,65535)</f>
        <v>65535</v>
      </c>
      <c r="J114">
        <f t="shared" ref="J114:K114" si="20">C114-C371</f>
        <v>-8</v>
      </c>
      <c r="K114">
        <f t="shared" si="20"/>
        <v>0</v>
      </c>
      <c r="L114">
        <f t="shared" ref="L114:N114" si="21">E114+E371</f>
        <v>0</v>
      </c>
      <c r="M114">
        <f t="shared" si="21"/>
        <v>0</v>
      </c>
      <c r="N114">
        <f t="shared" si="21"/>
        <v>0</v>
      </c>
      <c r="Q114" s="4">
        <v>0</v>
      </c>
    </row>
    <row r="115" spans="1:17" s="4" customFormat="1" x14ac:dyDescent="0.2">
      <c r="A115">
        <f t="shared" si="11"/>
        <v>113</v>
      </c>
      <c r="B115" s="5" t="s">
        <v>170</v>
      </c>
      <c r="C115" s="4">
        <v>5</v>
      </c>
      <c r="D115" s="4">
        <v>0</v>
      </c>
      <c r="E115" s="4">
        <v>-5</v>
      </c>
      <c r="F115" s="4">
        <v>-2</v>
      </c>
      <c r="G115" s="4">
        <v>0</v>
      </c>
      <c r="H115">
        <f>_xlfn.XLOOKUP(I115,$B$2:$B$614,$A$2:$A$614,65535)</f>
        <v>65535</v>
      </c>
      <c r="J115">
        <f t="shared" ref="J115:K115" si="22">C115-C372</f>
        <v>-8</v>
      </c>
      <c r="K115">
        <f t="shared" si="22"/>
        <v>0</v>
      </c>
      <c r="L115">
        <f t="shared" ref="L115:N115" si="23">E115+E372</f>
        <v>0</v>
      </c>
      <c r="M115">
        <f t="shared" si="23"/>
        <v>0</v>
      </c>
      <c r="N115">
        <f t="shared" si="23"/>
        <v>0</v>
      </c>
      <c r="Q115" s="4">
        <v>0</v>
      </c>
    </row>
    <row r="116" spans="1:17" s="4" customFormat="1" x14ac:dyDescent="0.2">
      <c r="A116">
        <f t="shared" si="11"/>
        <v>114</v>
      </c>
      <c r="B116" s="5" t="s">
        <v>171</v>
      </c>
      <c r="C116" s="4">
        <v>6</v>
      </c>
      <c r="D116" s="4">
        <v>0</v>
      </c>
      <c r="E116" s="4">
        <v>-5</v>
      </c>
      <c r="F116" s="4">
        <v>-2</v>
      </c>
      <c r="G116" s="4">
        <v>-1</v>
      </c>
      <c r="H116">
        <f>_xlfn.XLOOKUP(I116,$B$2:$B$614,$A$2:$A$614,65535)</f>
        <v>65535</v>
      </c>
      <c r="J116">
        <f t="shared" ref="J116:K116" si="24">C116-C373</f>
        <v>-8</v>
      </c>
      <c r="K116">
        <f t="shared" si="24"/>
        <v>0</v>
      </c>
      <c r="L116">
        <f t="shared" ref="L116:N116" si="25">E116+E373</f>
        <v>0</v>
      </c>
      <c r="M116">
        <f t="shared" si="25"/>
        <v>0</v>
      </c>
      <c r="N116">
        <f t="shared" si="25"/>
        <v>0</v>
      </c>
      <c r="Q116" s="4">
        <v>2</v>
      </c>
    </row>
    <row r="117" spans="1:17" s="4" customFormat="1" x14ac:dyDescent="0.2">
      <c r="A117">
        <f t="shared" si="11"/>
        <v>115</v>
      </c>
      <c r="B117" s="5" t="s">
        <v>172</v>
      </c>
      <c r="C117" s="4">
        <v>5</v>
      </c>
      <c r="D117" s="4">
        <v>0</v>
      </c>
      <c r="E117" s="4">
        <v>-5</v>
      </c>
      <c r="F117" s="4">
        <v>-2</v>
      </c>
      <c r="G117" s="4">
        <v>0</v>
      </c>
      <c r="H117">
        <f>_xlfn.XLOOKUP(I117,$B$2:$B$614,$A$2:$A$614,65535)</f>
        <v>65535</v>
      </c>
      <c r="J117">
        <f t="shared" ref="J117:K117" si="26">C117-C374</f>
        <v>-8</v>
      </c>
      <c r="K117">
        <f t="shared" si="26"/>
        <v>0</v>
      </c>
      <c r="L117">
        <f t="shared" ref="L117:N117" si="27">E117+E374</f>
        <v>0</v>
      </c>
      <c r="M117">
        <f t="shared" si="27"/>
        <v>0</v>
      </c>
      <c r="N117">
        <f t="shared" si="27"/>
        <v>0</v>
      </c>
      <c r="Q117" s="4">
        <v>0</v>
      </c>
    </row>
    <row r="118" spans="1:17" s="4" customFormat="1" x14ac:dyDescent="0.2">
      <c r="A118">
        <f t="shared" si="11"/>
        <v>116</v>
      </c>
      <c r="B118" s="5" t="s">
        <v>173</v>
      </c>
      <c r="C118" s="4">
        <v>4</v>
      </c>
      <c r="D118" s="4">
        <v>2</v>
      </c>
      <c r="E118" s="4">
        <v>-5</v>
      </c>
      <c r="F118" s="4">
        <v>-2</v>
      </c>
      <c r="G118" s="4">
        <v>-1</v>
      </c>
      <c r="H118">
        <f>_xlfn.XLOOKUP(I118,$B$2:$B$614,$A$2:$A$614,65535)</f>
        <v>65535</v>
      </c>
      <c r="J118">
        <f t="shared" ref="J118:K118" si="28">C118-C375</f>
        <v>-8</v>
      </c>
      <c r="K118">
        <f t="shared" si="28"/>
        <v>0</v>
      </c>
      <c r="L118">
        <f t="shared" ref="L118:N118" si="29">E118+E375</f>
        <v>0</v>
      </c>
      <c r="M118">
        <f t="shared" si="29"/>
        <v>0</v>
      </c>
      <c r="N118">
        <f t="shared" si="29"/>
        <v>0</v>
      </c>
      <c r="Q118" s="4">
        <v>2</v>
      </c>
    </row>
    <row r="119" spans="1:17" s="4" customFormat="1" x14ac:dyDescent="0.2">
      <c r="A119">
        <f t="shared" si="11"/>
        <v>117</v>
      </c>
      <c r="B119" s="5" t="s">
        <v>174</v>
      </c>
      <c r="C119" s="4">
        <v>5</v>
      </c>
      <c r="D119" s="4">
        <v>2</v>
      </c>
      <c r="E119" s="4">
        <v>-5</v>
      </c>
      <c r="F119" s="4">
        <v>-2</v>
      </c>
      <c r="G119" s="4">
        <v>0</v>
      </c>
      <c r="H119">
        <f>_xlfn.XLOOKUP(I119,$B$2:$B$614,$A$2:$A$614,65535)</f>
        <v>65535</v>
      </c>
      <c r="J119">
        <f t="shared" ref="J119:K119" si="30">C119-C376</f>
        <v>-8</v>
      </c>
      <c r="K119">
        <f t="shared" si="30"/>
        <v>0</v>
      </c>
      <c r="L119">
        <f t="shared" ref="L119:N119" si="31">E119+E376</f>
        <v>0</v>
      </c>
      <c r="M119">
        <f t="shared" si="31"/>
        <v>0</v>
      </c>
      <c r="N119">
        <f t="shared" si="31"/>
        <v>0</v>
      </c>
      <c r="Q119" s="4">
        <v>2</v>
      </c>
    </row>
    <row r="120" spans="1:17" s="4" customFormat="1" x14ac:dyDescent="0.2">
      <c r="A120">
        <f t="shared" si="11"/>
        <v>118</v>
      </c>
      <c r="B120" s="5" t="s">
        <v>175</v>
      </c>
      <c r="C120" s="4">
        <v>6</v>
      </c>
      <c r="D120" s="4">
        <v>2</v>
      </c>
      <c r="E120" s="4">
        <v>-5</v>
      </c>
      <c r="F120" s="4">
        <v>-2</v>
      </c>
      <c r="G120" s="4">
        <v>-1</v>
      </c>
      <c r="H120">
        <f>_xlfn.XLOOKUP(I120,$B$2:$B$614,$A$2:$A$614,65535)</f>
        <v>65535</v>
      </c>
      <c r="J120">
        <f t="shared" ref="J120:K120" si="32">C120-C377</f>
        <v>-8</v>
      </c>
      <c r="K120">
        <f t="shared" si="32"/>
        <v>0</v>
      </c>
      <c r="L120">
        <f t="shared" ref="L120:N120" si="33">E120+E377</f>
        <v>0</v>
      </c>
      <c r="M120">
        <f t="shared" si="33"/>
        <v>0</v>
      </c>
      <c r="N120">
        <f t="shared" si="33"/>
        <v>0</v>
      </c>
      <c r="Q120" s="4">
        <v>2</v>
      </c>
    </row>
    <row r="121" spans="1:17" s="4" customFormat="1" x14ac:dyDescent="0.2">
      <c r="A121">
        <f t="shared" si="11"/>
        <v>119</v>
      </c>
      <c r="B121" s="5" t="s">
        <v>176</v>
      </c>
      <c r="C121" s="4">
        <v>5</v>
      </c>
      <c r="D121" s="4">
        <v>2</v>
      </c>
      <c r="E121" s="4">
        <v>-5</v>
      </c>
      <c r="F121" s="4">
        <v>-2</v>
      </c>
      <c r="G121" s="4">
        <v>0</v>
      </c>
      <c r="H121">
        <f>_xlfn.XLOOKUP(I121,$B$2:$B$614,$A$2:$A$614,65535)</f>
        <v>65535</v>
      </c>
      <c r="J121">
        <f t="shared" ref="J121:K121" si="34">C121-C378</f>
        <v>-8</v>
      </c>
      <c r="K121">
        <f t="shared" si="34"/>
        <v>0</v>
      </c>
      <c r="L121">
        <f t="shared" ref="L121:N121" si="35">E121+E378</f>
        <v>0</v>
      </c>
      <c r="M121">
        <f t="shared" si="35"/>
        <v>0</v>
      </c>
      <c r="N121">
        <f t="shared" si="35"/>
        <v>0</v>
      </c>
      <c r="Q121" s="4">
        <v>0</v>
      </c>
    </row>
    <row r="122" spans="1:17" x14ac:dyDescent="0.2">
      <c r="A122">
        <f t="shared" si="11"/>
        <v>120</v>
      </c>
      <c r="B122" s="1" t="s">
        <v>444</v>
      </c>
      <c r="C122">
        <v>4</v>
      </c>
      <c r="D122">
        <v>4</v>
      </c>
      <c r="E122" s="4">
        <v>-5</v>
      </c>
      <c r="F122">
        <v>-2</v>
      </c>
      <c r="G122">
        <v>-1</v>
      </c>
      <c r="H122">
        <f>_xlfn.XLOOKUP(I122,$B$2:$B$614,$A$2:$A$614,65535)</f>
        <v>65535</v>
      </c>
      <c r="J122">
        <f t="shared" ref="J122:K122" si="36">C122-C379</f>
        <v>-8</v>
      </c>
      <c r="K122">
        <f t="shared" si="36"/>
        <v>0</v>
      </c>
      <c r="L122">
        <f t="shared" ref="L122:N122" si="37">E122+E379</f>
        <v>0</v>
      </c>
      <c r="M122">
        <f t="shared" si="37"/>
        <v>0</v>
      </c>
      <c r="N122">
        <f t="shared" si="37"/>
        <v>0</v>
      </c>
    </row>
    <row r="123" spans="1:17" x14ac:dyDescent="0.2">
      <c r="A123">
        <f t="shared" si="11"/>
        <v>121</v>
      </c>
      <c r="B123" s="1" t="s">
        <v>445</v>
      </c>
      <c r="C123">
        <v>5</v>
      </c>
      <c r="D123">
        <v>2</v>
      </c>
      <c r="E123" s="4">
        <v>-5</v>
      </c>
      <c r="F123">
        <v>-2</v>
      </c>
      <c r="G123">
        <v>0</v>
      </c>
      <c r="H123">
        <f>_xlfn.XLOOKUP(I123,$B$2:$B$614,$A$2:$A$614,65535)</f>
        <v>65535</v>
      </c>
      <c r="J123">
        <f t="shared" ref="J123:K123" si="38">C123-C380</f>
        <v>-8</v>
      </c>
      <c r="K123">
        <f t="shared" si="38"/>
        <v>0</v>
      </c>
      <c r="L123">
        <f t="shared" ref="L123:N123" si="39">E123+E380</f>
        <v>0</v>
      </c>
      <c r="M123">
        <f t="shared" si="39"/>
        <v>0</v>
      </c>
      <c r="N123">
        <f t="shared" si="39"/>
        <v>0</v>
      </c>
    </row>
    <row r="124" spans="1:17" x14ac:dyDescent="0.2">
      <c r="A124">
        <f t="shared" si="11"/>
        <v>122</v>
      </c>
      <c r="B124" s="1" t="s">
        <v>446</v>
      </c>
      <c r="C124">
        <v>6</v>
      </c>
      <c r="D124">
        <v>2</v>
      </c>
      <c r="E124" s="4">
        <v>-5</v>
      </c>
      <c r="F124">
        <v>-2</v>
      </c>
      <c r="G124">
        <v>-1</v>
      </c>
      <c r="H124">
        <f>_xlfn.XLOOKUP(I124,$B$2:$B$614,$A$2:$A$614,65535)</f>
        <v>65535</v>
      </c>
      <c r="J124">
        <f t="shared" ref="J124:K124" si="40">C124-C381</f>
        <v>-8</v>
      </c>
      <c r="K124">
        <f t="shared" si="40"/>
        <v>0</v>
      </c>
      <c r="L124">
        <f t="shared" ref="L124:N124" si="41">E124+E381</f>
        <v>0</v>
      </c>
      <c r="M124">
        <f t="shared" si="41"/>
        <v>0</v>
      </c>
      <c r="N124">
        <f t="shared" si="41"/>
        <v>0</v>
      </c>
    </row>
    <row r="125" spans="1:17" x14ac:dyDescent="0.2">
      <c r="A125">
        <f t="shared" si="11"/>
        <v>123</v>
      </c>
      <c r="B125" s="1" t="s">
        <v>447</v>
      </c>
      <c r="C125">
        <v>5</v>
      </c>
      <c r="D125">
        <v>0</v>
      </c>
      <c r="E125" s="4">
        <v>-5</v>
      </c>
      <c r="F125">
        <v>-2</v>
      </c>
      <c r="G125">
        <v>0</v>
      </c>
      <c r="H125">
        <f>_xlfn.XLOOKUP(I125,$B$2:$B$614,$A$2:$A$614,65535)</f>
        <v>65535</v>
      </c>
      <c r="J125">
        <f t="shared" ref="J125:K125" si="42">C125-C382</f>
        <v>-8</v>
      </c>
      <c r="K125">
        <f t="shared" si="42"/>
        <v>0</v>
      </c>
      <c r="L125">
        <f t="shared" ref="L125:N125" si="43">E125+E382</f>
        <v>0</v>
      </c>
      <c r="M125">
        <f t="shared" si="43"/>
        <v>0</v>
      </c>
      <c r="N125">
        <f t="shared" si="43"/>
        <v>0</v>
      </c>
    </row>
    <row r="126" spans="1:17" x14ac:dyDescent="0.2">
      <c r="A126">
        <f t="shared" si="11"/>
        <v>124</v>
      </c>
      <c r="B126" s="1" t="s">
        <v>177</v>
      </c>
      <c r="C126">
        <v>4</v>
      </c>
      <c r="D126">
        <v>0</v>
      </c>
      <c r="E126">
        <v>-5</v>
      </c>
      <c r="F126">
        <v>-2</v>
      </c>
      <c r="G126">
        <v>-1</v>
      </c>
      <c r="H126">
        <f>_xlfn.XLOOKUP(I126,$B$2:$B$614,$A$2:$A$614,65535)</f>
        <v>65535</v>
      </c>
      <c r="J126">
        <f t="shared" ref="J126:K126" si="44">C126-C383</f>
        <v>-8</v>
      </c>
      <c r="K126">
        <f t="shared" si="44"/>
        <v>0</v>
      </c>
      <c r="L126">
        <f t="shared" ref="L126:N126" si="45">E126+E383</f>
        <v>0</v>
      </c>
      <c r="M126">
        <f t="shared" si="45"/>
        <v>0</v>
      </c>
      <c r="N126">
        <f t="shared" si="45"/>
        <v>0</v>
      </c>
    </row>
    <row r="127" spans="1:17" x14ac:dyDescent="0.2">
      <c r="A127">
        <f t="shared" si="11"/>
        <v>125</v>
      </c>
      <c r="B127" s="1" t="s">
        <v>178</v>
      </c>
      <c r="C127">
        <v>5</v>
      </c>
      <c r="D127">
        <v>0</v>
      </c>
      <c r="E127">
        <v>-5</v>
      </c>
      <c r="F127">
        <v>-2</v>
      </c>
      <c r="G127">
        <v>0</v>
      </c>
      <c r="H127">
        <f>_xlfn.XLOOKUP(I127,$B$2:$B$614,$A$2:$A$614,65535)</f>
        <v>65535</v>
      </c>
      <c r="J127">
        <f t="shared" ref="J127:K127" si="46">C127-C384</f>
        <v>-8</v>
      </c>
      <c r="K127">
        <f t="shared" si="46"/>
        <v>0</v>
      </c>
      <c r="L127">
        <f t="shared" ref="L127:N127" si="47">E127+E384</f>
        <v>0</v>
      </c>
      <c r="M127">
        <f t="shared" si="47"/>
        <v>0</v>
      </c>
      <c r="N127">
        <f t="shared" si="47"/>
        <v>0</v>
      </c>
    </row>
    <row r="128" spans="1:17" x14ac:dyDescent="0.2">
      <c r="A128">
        <f t="shared" si="11"/>
        <v>126</v>
      </c>
      <c r="B128" s="1" t="s">
        <v>179</v>
      </c>
      <c r="C128">
        <v>6</v>
      </c>
      <c r="D128">
        <v>0</v>
      </c>
      <c r="E128">
        <v>-5</v>
      </c>
      <c r="F128">
        <v>-2</v>
      </c>
      <c r="G128">
        <v>-1</v>
      </c>
      <c r="H128">
        <f>_xlfn.XLOOKUP(I128,$B$2:$B$614,$A$2:$A$614,65535)</f>
        <v>65535</v>
      </c>
      <c r="J128">
        <f t="shared" ref="J128:K128" si="48">C128-C385</f>
        <v>-8</v>
      </c>
      <c r="K128">
        <f t="shared" si="48"/>
        <v>0</v>
      </c>
      <c r="L128">
        <f t="shared" ref="L128:N128" si="49">E128+E385</f>
        <v>0</v>
      </c>
      <c r="M128">
        <f t="shared" si="49"/>
        <v>0</v>
      </c>
      <c r="N128">
        <f t="shared" si="49"/>
        <v>0</v>
      </c>
    </row>
    <row r="129" spans="1:14" x14ac:dyDescent="0.2">
      <c r="A129">
        <f t="shared" si="11"/>
        <v>127</v>
      </c>
      <c r="B129" s="1" t="s">
        <v>180</v>
      </c>
      <c r="C129">
        <v>5</v>
      </c>
      <c r="D129">
        <v>0</v>
      </c>
      <c r="E129">
        <v>-5</v>
      </c>
      <c r="F129">
        <v>-2</v>
      </c>
      <c r="G129">
        <v>0</v>
      </c>
      <c r="H129">
        <f>_xlfn.XLOOKUP(I129,$B$2:$B$614,$A$2:$A$614,65535)</f>
        <v>65535</v>
      </c>
      <c r="J129">
        <f t="shared" ref="J129:K129" si="50">C129-C386</f>
        <v>-8</v>
      </c>
      <c r="K129">
        <f t="shared" si="50"/>
        <v>0</v>
      </c>
      <c r="L129">
        <f t="shared" ref="L129:N129" si="51">E129+E386</f>
        <v>0</v>
      </c>
      <c r="M129">
        <f t="shared" si="51"/>
        <v>0</v>
      </c>
      <c r="N129">
        <f t="shared" si="51"/>
        <v>0</v>
      </c>
    </row>
    <row r="130" spans="1:14" x14ac:dyDescent="0.2">
      <c r="A130">
        <f t="shared" si="11"/>
        <v>128</v>
      </c>
      <c r="B130" s="1" t="s">
        <v>181</v>
      </c>
      <c r="C130">
        <v>4</v>
      </c>
      <c r="D130">
        <v>-2</v>
      </c>
      <c r="E130">
        <v>-5</v>
      </c>
      <c r="F130">
        <v>-2</v>
      </c>
      <c r="G130">
        <v>-1</v>
      </c>
      <c r="H130">
        <f>_xlfn.XLOOKUP(I130,$B$2:$B$614,$A$2:$A$614,65535)</f>
        <v>65535</v>
      </c>
      <c r="J130">
        <f t="shared" ref="J130:K130" si="52">C130-C387</f>
        <v>-8</v>
      </c>
      <c r="K130">
        <f t="shared" si="52"/>
        <v>0</v>
      </c>
      <c r="L130">
        <f t="shared" ref="L130:N130" si="53">E130+E387</f>
        <v>0</v>
      </c>
      <c r="M130">
        <f t="shared" si="53"/>
        <v>0</v>
      </c>
      <c r="N130">
        <f t="shared" si="53"/>
        <v>0</v>
      </c>
    </row>
    <row r="131" spans="1:14" x14ac:dyDescent="0.2">
      <c r="A131">
        <f t="shared" si="11"/>
        <v>129</v>
      </c>
      <c r="B131" s="1" t="s">
        <v>182</v>
      </c>
      <c r="C131">
        <v>5</v>
      </c>
      <c r="D131">
        <v>-2</v>
      </c>
      <c r="E131">
        <v>-5</v>
      </c>
      <c r="F131">
        <v>-2</v>
      </c>
      <c r="G131">
        <v>0</v>
      </c>
      <c r="H131">
        <f>_xlfn.XLOOKUP(I131,$B$2:$B$614,$A$2:$A$614,65535)</f>
        <v>65535</v>
      </c>
      <c r="J131">
        <f t="shared" ref="J131:K131" si="54">C131-C388</f>
        <v>-8</v>
      </c>
      <c r="K131">
        <f t="shared" si="54"/>
        <v>0</v>
      </c>
      <c r="L131">
        <f t="shared" ref="L131:N131" si="55">E131+E388</f>
        <v>0</v>
      </c>
      <c r="M131">
        <f t="shared" si="55"/>
        <v>0</v>
      </c>
      <c r="N131">
        <f t="shared" si="55"/>
        <v>0</v>
      </c>
    </row>
    <row r="132" spans="1:14" x14ac:dyDescent="0.2">
      <c r="A132">
        <f t="shared" ref="A132:A195" si="56">A131+1</f>
        <v>130</v>
      </c>
      <c r="B132" s="1" t="s">
        <v>183</v>
      </c>
      <c r="C132">
        <v>6</v>
      </c>
      <c r="D132">
        <v>-2</v>
      </c>
      <c r="E132">
        <v>-5</v>
      </c>
      <c r="F132">
        <v>-2</v>
      </c>
      <c r="G132">
        <v>-1</v>
      </c>
      <c r="H132">
        <f>_xlfn.XLOOKUP(I132,$B$2:$B$614,$A$2:$A$614,65535)</f>
        <v>65535</v>
      </c>
      <c r="J132">
        <f t="shared" ref="J132:K132" si="57">C132-C389</f>
        <v>-8</v>
      </c>
      <c r="K132">
        <f t="shared" si="57"/>
        <v>0</v>
      </c>
      <c r="L132">
        <f t="shared" ref="L132:N132" si="58">E132+E389</f>
        <v>0</v>
      </c>
      <c r="M132">
        <f t="shared" si="58"/>
        <v>0</v>
      </c>
      <c r="N132">
        <f t="shared" si="58"/>
        <v>0</v>
      </c>
    </row>
    <row r="133" spans="1:14" x14ac:dyDescent="0.2">
      <c r="A133">
        <f t="shared" si="56"/>
        <v>131</v>
      </c>
      <c r="B133" s="1" t="s">
        <v>184</v>
      </c>
      <c r="C133">
        <v>5</v>
      </c>
      <c r="D133">
        <v>-2</v>
      </c>
      <c r="E133">
        <v>-5</v>
      </c>
      <c r="F133">
        <v>-2</v>
      </c>
      <c r="G133">
        <v>0</v>
      </c>
      <c r="H133">
        <f>_xlfn.XLOOKUP(I133,$B$2:$B$614,$A$2:$A$614,65535)</f>
        <v>65535</v>
      </c>
      <c r="J133">
        <f t="shared" ref="J133:K133" si="59">C133-C390</f>
        <v>-8</v>
      </c>
      <c r="K133">
        <f t="shared" si="59"/>
        <v>0</v>
      </c>
      <c r="L133">
        <f t="shared" ref="L133:N133" si="60">E133+E390</f>
        <v>0</v>
      </c>
      <c r="M133">
        <f t="shared" si="60"/>
        <v>0</v>
      </c>
      <c r="N133">
        <f t="shared" si="60"/>
        <v>0</v>
      </c>
    </row>
    <row r="134" spans="1:14" x14ac:dyDescent="0.2">
      <c r="A134">
        <f t="shared" si="56"/>
        <v>132</v>
      </c>
      <c r="B134" s="1" t="s">
        <v>448</v>
      </c>
      <c r="C134">
        <v>4</v>
      </c>
      <c r="D134">
        <v>0</v>
      </c>
      <c r="E134" s="4">
        <v>-5</v>
      </c>
      <c r="F134">
        <v>-2</v>
      </c>
      <c r="G134">
        <v>-1</v>
      </c>
      <c r="H134">
        <f>_xlfn.XLOOKUP(I134,$B$2:$B$614,$A$2:$A$614,65535)</f>
        <v>65535</v>
      </c>
      <c r="J134">
        <f t="shared" ref="J134:K134" si="61">C134-C391</f>
        <v>-8</v>
      </c>
      <c r="K134">
        <f t="shared" si="61"/>
        <v>0</v>
      </c>
      <c r="L134">
        <f t="shared" ref="L134:N134" si="62">E134+E391</f>
        <v>0</v>
      </c>
      <c r="M134">
        <f t="shared" si="62"/>
        <v>0</v>
      </c>
      <c r="N134">
        <f t="shared" si="62"/>
        <v>0</v>
      </c>
    </row>
    <row r="135" spans="1:14" x14ac:dyDescent="0.2">
      <c r="A135">
        <f t="shared" si="56"/>
        <v>133</v>
      </c>
      <c r="B135" s="1" t="s">
        <v>449</v>
      </c>
      <c r="C135">
        <v>5</v>
      </c>
      <c r="D135">
        <v>-2</v>
      </c>
      <c r="E135" s="4">
        <v>-5</v>
      </c>
      <c r="F135">
        <v>-2</v>
      </c>
      <c r="G135">
        <v>0</v>
      </c>
      <c r="H135">
        <f>_xlfn.XLOOKUP(I135,$B$2:$B$614,$A$2:$A$614,65535)</f>
        <v>65535</v>
      </c>
      <c r="J135">
        <f t="shared" ref="J135:K135" si="63">C135-C392</f>
        <v>-8</v>
      </c>
      <c r="K135">
        <f t="shared" si="63"/>
        <v>0</v>
      </c>
      <c r="L135">
        <f t="shared" ref="L135:N135" si="64">E135+E392</f>
        <v>0</v>
      </c>
      <c r="M135">
        <f t="shared" si="64"/>
        <v>0</v>
      </c>
      <c r="N135">
        <f t="shared" si="64"/>
        <v>0</v>
      </c>
    </row>
    <row r="136" spans="1:14" x14ac:dyDescent="0.2">
      <c r="A136">
        <f t="shared" si="56"/>
        <v>134</v>
      </c>
      <c r="B136" s="1" t="s">
        <v>450</v>
      </c>
      <c r="C136">
        <v>6</v>
      </c>
      <c r="D136">
        <v>-2</v>
      </c>
      <c r="E136" s="4">
        <v>-5</v>
      </c>
      <c r="F136">
        <v>-2</v>
      </c>
      <c r="G136">
        <v>-1</v>
      </c>
      <c r="H136">
        <f>_xlfn.XLOOKUP(I136,$B$2:$B$614,$A$2:$A$614,65535)</f>
        <v>65535</v>
      </c>
      <c r="J136">
        <f t="shared" ref="J136:K136" si="65">C136-C393</f>
        <v>-8</v>
      </c>
      <c r="K136">
        <f t="shared" si="65"/>
        <v>0</v>
      </c>
      <c r="L136">
        <f t="shared" ref="L136:N136" si="66">E136+E393</f>
        <v>0</v>
      </c>
      <c r="M136">
        <f t="shared" si="66"/>
        <v>0</v>
      </c>
      <c r="N136">
        <f t="shared" si="66"/>
        <v>0</v>
      </c>
    </row>
    <row r="137" spans="1:14" x14ac:dyDescent="0.2">
      <c r="A137">
        <f t="shared" si="56"/>
        <v>135</v>
      </c>
      <c r="B137" s="1" t="s">
        <v>451</v>
      </c>
      <c r="C137">
        <v>5</v>
      </c>
      <c r="D137">
        <v>-4</v>
      </c>
      <c r="E137" s="4">
        <v>-5</v>
      </c>
      <c r="F137">
        <v>-2</v>
      </c>
      <c r="G137">
        <v>0</v>
      </c>
      <c r="H137">
        <f>_xlfn.XLOOKUP(I137,$B$2:$B$614,$A$2:$A$614,65535)</f>
        <v>65535</v>
      </c>
      <c r="J137">
        <f t="shared" ref="J137:K137" si="67">C137-C394</f>
        <v>-8</v>
      </c>
      <c r="K137">
        <f t="shared" si="67"/>
        <v>0</v>
      </c>
      <c r="L137">
        <f t="shared" ref="L137:N137" si="68">E137+E394</f>
        <v>0</v>
      </c>
      <c r="M137">
        <f t="shared" si="68"/>
        <v>0</v>
      </c>
      <c r="N137">
        <f t="shared" si="68"/>
        <v>0</v>
      </c>
    </row>
    <row r="138" spans="1:14" s="4" customFormat="1" x14ac:dyDescent="0.2">
      <c r="A138">
        <f t="shared" si="56"/>
        <v>136</v>
      </c>
      <c r="B138" s="5" t="s">
        <v>18</v>
      </c>
      <c r="C138" s="4">
        <v>5</v>
      </c>
      <c r="D138" s="4">
        <v>0</v>
      </c>
      <c r="E138" s="4">
        <v>-5</v>
      </c>
      <c r="F138" s="4">
        <v>-2</v>
      </c>
      <c r="G138" s="4">
        <v>0</v>
      </c>
      <c r="H138">
        <f>_xlfn.XLOOKUP(I138,$B$2:$B$614,$A$2:$A$614,65535)</f>
        <v>65535</v>
      </c>
      <c r="J138">
        <f t="shared" ref="J138:K138" si="69">C138-C395</f>
        <v>-8</v>
      </c>
      <c r="K138">
        <f t="shared" si="69"/>
        <v>0</v>
      </c>
      <c r="L138">
        <f t="shared" ref="L138:N138" si="70">E138+E395</f>
        <v>0</v>
      </c>
      <c r="M138">
        <f t="shared" si="70"/>
        <v>0</v>
      </c>
      <c r="N138">
        <f t="shared" si="70"/>
        <v>0</v>
      </c>
    </row>
    <row r="139" spans="1:14" s="4" customFormat="1" x14ac:dyDescent="0.2">
      <c r="A139">
        <f t="shared" si="56"/>
        <v>137</v>
      </c>
      <c r="B139" s="5" t="s">
        <v>19</v>
      </c>
      <c r="C139" s="4">
        <v>4</v>
      </c>
      <c r="D139" s="4">
        <v>0</v>
      </c>
      <c r="E139" s="4">
        <v>-5</v>
      </c>
      <c r="F139" s="4">
        <v>-2</v>
      </c>
      <c r="G139" s="4">
        <v>-1</v>
      </c>
      <c r="H139">
        <f>_xlfn.XLOOKUP(I139,$B$2:$B$614,$A$2:$A$614,65535)</f>
        <v>65535</v>
      </c>
      <c r="J139">
        <f t="shared" ref="J139:K139" si="71">C139-C396</f>
        <v>-8</v>
      </c>
      <c r="K139">
        <f t="shared" si="71"/>
        <v>0</v>
      </c>
      <c r="L139">
        <f t="shared" ref="L139:N139" si="72">E139+E396</f>
        <v>0</v>
      </c>
      <c r="M139">
        <f t="shared" si="72"/>
        <v>0</v>
      </c>
      <c r="N139">
        <f t="shared" si="72"/>
        <v>0</v>
      </c>
    </row>
    <row r="140" spans="1:14" s="4" customFormat="1" x14ac:dyDescent="0.2">
      <c r="A140">
        <f t="shared" si="56"/>
        <v>138</v>
      </c>
      <c r="B140" s="5" t="s">
        <v>20</v>
      </c>
      <c r="C140" s="4">
        <v>5</v>
      </c>
      <c r="D140" s="4">
        <v>-1</v>
      </c>
      <c r="E140" s="4">
        <v>-5</v>
      </c>
      <c r="F140" s="4">
        <v>-2</v>
      </c>
      <c r="G140" s="4">
        <v>0</v>
      </c>
      <c r="H140">
        <f>_xlfn.XLOOKUP(I140,$B$2:$B$614,$A$2:$A$614,65535)</f>
        <v>65535</v>
      </c>
      <c r="J140">
        <f t="shared" ref="J140:K140" si="73">C140-C397</f>
        <v>-8</v>
      </c>
      <c r="K140">
        <f t="shared" si="73"/>
        <v>0</v>
      </c>
      <c r="L140">
        <f t="shared" ref="L140:N140" si="74">E140+E397</f>
        <v>0</v>
      </c>
      <c r="M140">
        <f t="shared" si="74"/>
        <v>0</v>
      </c>
      <c r="N140">
        <f t="shared" si="74"/>
        <v>0</v>
      </c>
    </row>
    <row r="141" spans="1:14" s="4" customFormat="1" x14ac:dyDescent="0.2">
      <c r="A141">
        <f t="shared" si="56"/>
        <v>139</v>
      </c>
      <c r="B141" s="5" t="s">
        <v>21</v>
      </c>
      <c r="C141" s="4">
        <v>5</v>
      </c>
      <c r="D141" s="4">
        <v>-1</v>
      </c>
      <c r="E141" s="4">
        <v>-5</v>
      </c>
      <c r="F141" s="4">
        <v>-1</v>
      </c>
      <c r="G141" s="4">
        <v>-1</v>
      </c>
      <c r="H141">
        <f>_xlfn.XLOOKUP(I141,$B$2:$B$614,$A$2:$A$614,65535)</f>
        <v>65535</v>
      </c>
      <c r="J141">
        <f t="shared" ref="J141:K141" si="75">C141-C398</f>
        <v>-8</v>
      </c>
      <c r="K141">
        <f t="shared" si="75"/>
        <v>0</v>
      </c>
      <c r="L141">
        <f t="shared" ref="L141:N141" si="76">E141+E398</f>
        <v>0</v>
      </c>
      <c r="M141">
        <f t="shared" si="76"/>
        <v>0</v>
      </c>
      <c r="N141">
        <f t="shared" si="76"/>
        <v>0</v>
      </c>
    </row>
    <row r="142" spans="1:14" s="4" customFormat="1" x14ac:dyDescent="0.2">
      <c r="A142">
        <f t="shared" si="56"/>
        <v>140</v>
      </c>
      <c r="B142" s="5" t="s">
        <v>22</v>
      </c>
      <c r="C142" s="4">
        <v>5</v>
      </c>
      <c r="D142" s="4">
        <v>-2</v>
      </c>
      <c r="E142" s="4">
        <v>-5</v>
      </c>
      <c r="F142" s="4">
        <v>-1</v>
      </c>
      <c r="G142" s="4">
        <v>0</v>
      </c>
      <c r="H142">
        <f>_xlfn.XLOOKUP(I142,$B$2:$B$614,$A$2:$A$614,65535)</f>
        <v>65535</v>
      </c>
      <c r="J142">
        <f t="shared" ref="J142:K142" si="77">C142-C399</f>
        <v>-8</v>
      </c>
      <c r="K142">
        <f t="shared" si="77"/>
        <v>0</v>
      </c>
      <c r="L142">
        <f t="shared" ref="L142:N142" si="78">E142+E399</f>
        <v>0</v>
      </c>
      <c r="M142">
        <f t="shared" si="78"/>
        <v>0</v>
      </c>
      <c r="N142">
        <f t="shared" si="78"/>
        <v>0</v>
      </c>
    </row>
    <row r="143" spans="1:14" s="4" customFormat="1" x14ac:dyDescent="0.2">
      <c r="A143">
        <f t="shared" si="56"/>
        <v>141</v>
      </c>
      <c r="B143" s="5" t="s">
        <v>23</v>
      </c>
      <c r="C143" s="4">
        <v>5</v>
      </c>
      <c r="D143" s="4">
        <v>-4</v>
      </c>
      <c r="E143" s="4">
        <v>0</v>
      </c>
      <c r="F143" s="4">
        <v>0</v>
      </c>
      <c r="G143" s="4">
        <v>0</v>
      </c>
      <c r="H143">
        <f>_xlfn.XLOOKUP(I143,$B$2:$B$614,$A$2:$A$614,65535)</f>
        <v>109</v>
      </c>
      <c r="I143" s="5" t="s">
        <v>68</v>
      </c>
      <c r="J143">
        <f t="shared" ref="J143:K143" si="79">C143-C400</f>
        <v>-8</v>
      </c>
      <c r="K143">
        <f t="shared" si="79"/>
        <v>0</v>
      </c>
      <c r="L143">
        <f t="shared" ref="L143:N143" si="80">E143+E400</f>
        <v>0</v>
      </c>
      <c r="M143">
        <f t="shared" si="80"/>
        <v>0</v>
      </c>
      <c r="N143">
        <f t="shared" si="80"/>
        <v>0</v>
      </c>
    </row>
    <row r="144" spans="1:14" s="4" customFormat="1" x14ac:dyDescent="0.2">
      <c r="A144">
        <f t="shared" si="56"/>
        <v>142</v>
      </c>
      <c r="B144" s="5" t="s">
        <v>24</v>
      </c>
      <c r="C144" s="4">
        <v>5</v>
      </c>
      <c r="D144" s="4">
        <v>-4</v>
      </c>
      <c r="E144" s="4">
        <v>0</v>
      </c>
      <c r="F144" s="4">
        <v>0</v>
      </c>
      <c r="G144" s="4">
        <v>0</v>
      </c>
      <c r="H144">
        <f>_xlfn.XLOOKUP(I144,$B$2:$B$614,$A$2:$A$614,65535)</f>
        <v>65535</v>
      </c>
      <c r="J144">
        <f t="shared" ref="J144:K144" si="81">C144-C401</f>
        <v>-8</v>
      </c>
      <c r="K144">
        <f t="shared" si="81"/>
        <v>0</v>
      </c>
      <c r="L144">
        <f t="shared" ref="L144:N144" si="82">E144+E401</f>
        <v>0</v>
      </c>
      <c r="M144">
        <f t="shared" si="82"/>
        <v>0</v>
      </c>
      <c r="N144">
        <f t="shared" si="82"/>
        <v>0</v>
      </c>
    </row>
    <row r="145" spans="1:14" s="4" customFormat="1" x14ac:dyDescent="0.2">
      <c r="A145">
        <f t="shared" si="56"/>
        <v>143</v>
      </c>
      <c r="B145" s="5" t="s">
        <v>25</v>
      </c>
      <c r="C145" s="4">
        <v>5</v>
      </c>
      <c r="D145" s="4">
        <v>-4</v>
      </c>
      <c r="E145" s="4">
        <v>0</v>
      </c>
      <c r="F145" s="4">
        <v>0</v>
      </c>
      <c r="G145" s="4">
        <v>0</v>
      </c>
      <c r="H145">
        <f>_xlfn.XLOOKUP(I145,$B$2:$B$614,$A$2:$A$614,65535)</f>
        <v>109</v>
      </c>
      <c r="I145" s="5" t="s">
        <v>68</v>
      </c>
      <c r="J145">
        <f t="shared" ref="J145:K145" si="83">C145-C402</f>
        <v>-8</v>
      </c>
      <c r="K145">
        <f t="shared" si="83"/>
        <v>0</v>
      </c>
      <c r="L145">
        <f t="shared" ref="L145:N145" si="84">E145+E402</f>
        <v>0</v>
      </c>
      <c r="M145">
        <f t="shared" si="84"/>
        <v>0</v>
      </c>
      <c r="N145">
        <f t="shared" si="84"/>
        <v>0</v>
      </c>
    </row>
    <row r="146" spans="1:14" s="4" customFormat="1" x14ac:dyDescent="0.2">
      <c r="A146">
        <f t="shared" si="56"/>
        <v>144</v>
      </c>
      <c r="B146" s="5" t="s">
        <v>38</v>
      </c>
      <c r="C146" s="4">
        <v>5</v>
      </c>
      <c r="D146" s="4">
        <v>-4</v>
      </c>
      <c r="E146" s="4">
        <v>0</v>
      </c>
      <c r="F146" s="4">
        <v>0</v>
      </c>
      <c r="G146" s="4">
        <v>0</v>
      </c>
      <c r="H146">
        <f>_xlfn.XLOOKUP(I146,$B$2:$B$614,$A$2:$A$614,65535)</f>
        <v>65535</v>
      </c>
      <c r="J146">
        <f t="shared" ref="J146:K146" si="85">C146-C403</f>
        <v>-8</v>
      </c>
      <c r="K146">
        <f t="shared" si="85"/>
        <v>0</v>
      </c>
      <c r="L146">
        <f t="shared" ref="L146:N146" si="86">E146+E403</f>
        <v>0</v>
      </c>
      <c r="M146">
        <f t="shared" si="86"/>
        <v>0</v>
      </c>
      <c r="N146">
        <f t="shared" si="86"/>
        <v>0</v>
      </c>
    </row>
    <row r="147" spans="1:14" s="4" customFormat="1" x14ac:dyDescent="0.2">
      <c r="A147">
        <f t="shared" si="56"/>
        <v>145</v>
      </c>
      <c r="B147" s="5" t="s">
        <v>41</v>
      </c>
      <c r="C147" s="4">
        <v>5</v>
      </c>
      <c r="D147" s="4">
        <v>-4</v>
      </c>
      <c r="E147" s="4">
        <v>0</v>
      </c>
      <c r="F147" s="4">
        <v>0</v>
      </c>
      <c r="G147" s="4">
        <v>0</v>
      </c>
      <c r="H147">
        <f>_xlfn.XLOOKUP(I147,$B$2:$B$614,$A$2:$A$614,65535)</f>
        <v>65535</v>
      </c>
      <c r="J147">
        <f t="shared" ref="J147:K147" si="87">C147-C404</f>
        <v>-8</v>
      </c>
      <c r="K147">
        <f t="shared" si="87"/>
        <v>0</v>
      </c>
      <c r="L147">
        <f t="shared" ref="L147:N147" si="88">E147+E404</f>
        <v>0</v>
      </c>
      <c r="M147">
        <f t="shared" si="88"/>
        <v>0</v>
      </c>
      <c r="N147">
        <f t="shared" si="88"/>
        <v>0</v>
      </c>
    </row>
    <row r="148" spans="1:14" s="4" customFormat="1" x14ac:dyDescent="0.2">
      <c r="A148">
        <f t="shared" si="56"/>
        <v>146</v>
      </c>
      <c r="B148" s="5" t="s">
        <v>40</v>
      </c>
      <c r="C148" s="4">
        <v>7</v>
      </c>
      <c r="D148" s="4">
        <v>0</v>
      </c>
      <c r="E148" s="4">
        <v>0</v>
      </c>
      <c r="F148" s="4">
        <v>0</v>
      </c>
      <c r="G148" s="4">
        <v>0</v>
      </c>
      <c r="H148">
        <f>_xlfn.XLOOKUP(I148,$B$2:$B$614,$A$2:$A$614,65535)</f>
        <v>65535</v>
      </c>
      <c r="J148">
        <f t="shared" ref="J148:K148" si="89">C148-C405</f>
        <v>-8</v>
      </c>
      <c r="K148">
        <f t="shared" si="89"/>
        <v>0</v>
      </c>
      <c r="L148">
        <f t="shared" ref="L148:N148" si="90">E148+E405</f>
        <v>0</v>
      </c>
      <c r="M148">
        <f t="shared" si="90"/>
        <v>0</v>
      </c>
      <c r="N148">
        <f t="shared" si="90"/>
        <v>0</v>
      </c>
    </row>
    <row r="149" spans="1:14" s="4" customFormat="1" x14ac:dyDescent="0.2">
      <c r="A149">
        <f t="shared" si="56"/>
        <v>147</v>
      </c>
      <c r="B149" s="5" t="s">
        <v>39</v>
      </c>
      <c r="C149" s="4">
        <v>5</v>
      </c>
      <c r="D149" s="4">
        <v>0</v>
      </c>
      <c r="E149" s="4">
        <v>0</v>
      </c>
      <c r="F149" s="4">
        <v>0</v>
      </c>
      <c r="G149" s="4">
        <v>0</v>
      </c>
      <c r="H149">
        <f>_xlfn.XLOOKUP(I149,$B$2:$B$614,$A$2:$A$614,65535)</f>
        <v>65535</v>
      </c>
      <c r="J149">
        <f t="shared" ref="J149:K149" si="91">C149-C406</f>
        <v>-8</v>
      </c>
      <c r="K149">
        <f t="shared" si="91"/>
        <v>0</v>
      </c>
      <c r="L149">
        <f t="shared" ref="L149:N149" si="92">E149+E406</f>
        <v>0</v>
      </c>
      <c r="M149">
        <f t="shared" si="92"/>
        <v>0</v>
      </c>
      <c r="N149">
        <f t="shared" si="92"/>
        <v>0</v>
      </c>
    </row>
    <row r="150" spans="1:14" x14ac:dyDescent="0.2">
      <c r="A150">
        <f t="shared" si="56"/>
        <v>148</v>
      </c>
      <c r="B150" s="1" t="s">
        <v>71</v>
      </c>
      <c r="C150">
        <v>4</v>
      </c>
      <c r="D150">
        <v>0</v>
      </c>
      <c r="E150">
        <v>0</v>
      </c>
      <c r="F150">
        <v>0</v>
      </c>
      <c r="G150">
        <v>0</v>
      </c>
      <c r="H150">
        <f>_xlfn.XLOOKUP(I150,$B$2:$B$614,$A$2:$A$614,65535)</f>
        <v>65535</v>
      </c>
      <c r="J150">
        <f t="shared" ref="J150:K150" si="93">C150-C407</f>
        <v>-9</v>
      </c>
      <c r="K150">
        <f t="shared" si="93"/>
        <v>0</v>
      </c>
      <c r="L150">
        <f t="shared" ref="L150:N150" si="94">E150+E407</f>
        <v>0</v>
      </c>
      <c r="M150">
        <f t="shared" si="94"/>
        <v>0</v>
      </c>
      <c r="N150">
        <f t="shared" si="94"/>
        <v>0</v>
      </c>
    </row>
    <row r="151" spans="1:14" x14ac:dyDescent="0.2">
      <c r="A151">
        <f t="shared" si="56"/>
        <v>149</v>
      </c>
      <c r="B151" s="1" t="s">
        <v>72</v>
      </c>
      <c r="C151">
        <v>5</v>
      </c>
      <c r="D151">
        <v>4</v>
      </c>
      <c r="E151">
        <v>0</v>
      </c>
      <c r="F151">
        <v>0</v>
      </c>
      <c r="G151">
        <v>0</v>
      </c>
      <c r="H151">
        <f>_xlfn.XLOOKUP(I151,$B$2:$B$614,$A$2:$A$614,65535)</f>
        <v>65535</v>
      </c>
      <c r="J151">
        <f t="shared" ref="J151:K151" si="95">C151-C408</f>
        <v>-8</v>
      </c>
      <c r="K151">
        <f t="shared" si="95"/>
        <v>0</v>
      </c>
      <c r="L151">
        <f t="shared" ref="L151:N151" si="96">E151+E408</f>
        <v>0</v>
      </c>
      <c r="M151">
        <f t="shared" si="96"/>
        <v>0</v>
      </c>
      <c r="N151">
        <f t="shared" si="96"/>
        <v>0</v>
      </c>
    </row>
    <row r="152" spans="1:14" x14ac:dyDescent="0.2">
      <c r="A152">
        <f t="shared" si="56"/>
        <v>150</v>
      </c>
      <c r="B152" s="1" t="s">
        <v>73</v>
      </c>
      <c r="C152">
        <v>5</v>
      </c>
      <c r="D152">
        <v>3</v>
      </c>
      <c r="E152">
        <v>0</v>
      </c>
      <c r="F152">
        <v>0</v>
      </c>
      <c r="G152">
        <v>0</v>
      </c>
      <c r="H152">
        <f>_xlfn.XLOOKUP(I152,$B$2:$B$614,$A$2:$A$614,65535)</f>
        <v>65535</v>
      </c>
      <c r="J152">
        <f t="shared" ref="J152:K152" si="97">C152-C409</f>
        <v>-8</v>
      </c>
      <c r="K152">
        <f t="shared" si="97"/>
        <v>0</v>
      </c>
      <c r="L152">
        <f t="shared" ref="L152:N152" si="98">E152+E409</f>
        <v>0</v>
      </c>
      <c r="M152">
        <f t="shared" si="98"/>
        <v>0</v>
      </c>
      <c r="N152">
        <f t="shared" si="98"/>
        <v>0</v>
      </c>
    </row>
    <row r="153" spans="1:14" x14ac:dyDescent="0.2">
      <c r="A153">
        <f t="shared" si="56"/>
        <v>151</v>
      </c>
      <c r="B153" s="1" t="s">
        <v>74</v>
      </c>
      <c r="C153">
        <v>5</v>
      </c>
      <c r="D153">
        <v>2</v>
      </c>
      <c r="E153">
        <v>0</v>
      </c>
      <c r="F153">
        <v>0</v>
      </c>
      <c r="G153">
        <v>0</v>
      </c>
      <c r="H153">
        <f>_xlfn.XLOOKUP(I153,$B$2:$B$614,$A$2:$A$614,65535)</f>
        <v>65535</v>
      </c>
      <c r="J153">
        <f t="shared" ref="J153:K153" si="99">C153-C410</f>
        <v>-8</v>
      </c>
      <c r="K153">
        <f t="shared" si="99"/>
        <v>0</v>
      </c>
      <c r="L153">
        <f t="shared" ref="L153:N153" si="100">E153+E410</f>
        <v>0</v>
      </c>
      <c r="M153">
        <f t="shared" si="100"/>
        <v>0</v>
      </c>
      <c r="N153">
        <f t="shared" si="100"/>
        <v>0</v>
      </c>
    </row>
    <row r="154" spans="1:14" x14ac:dyDescent="0.2">
      <c r="A154">
        <f t="shared" si="56"/>
        <v>152</v>
      </c>
      <c r="B154" s="1" t="s">
        <v>75</v>
      </c>
      <c r="C154">
        <v>5</v>
      </c>
      <c r="D154">
        <v>-2</v>
      </c>
      <c r="E154">
        <v>0</v>
      </c>
      <c r="F154">
        <v>0</v>
      </c>
      <c r="G154">
        <v>0</v>
      </c>
      <c r="H154">
        <f>_xlfn.XLOOKUP(I154,$B$2:$B$614,$A$2:$A$614,65535)</f>
        <v>65535</v>
      </c>
      <c r="J154">
        <f t="shared" ref="J154:K154" si="101">C154-C411</f>
        <v>-8</v>
      </c>
      <c r="K154">
        <f t="shared" si="101"/>
        <v>0</v>
      </c>
      <c r="L154">
        <f t="shared" ref="L154:N154" si="102">E154+E411</f>
        <v>0</v>
      </c>
      <c r="M154">
        <f t="shared" si="102"/>
        <v>0</v>
      </c>
      <c r="N154">
        <f t="shared" si="102"/>
        <v>0</v>
      </c>
    </row>
    <row r="155" spans="1:14" x14ac:dyDescent="0.2">
      <c r="A155">
        <f t="shared" si="56"/>
        <v>153</v>
      </c>
      <c r="B155" s="1" t="s">
        <v>76</v>
      </c>
      <c r="C155">
        <v>6</v>
      </c>
      <c r="D155">
        <v>-3</v>
      </c>
      <c r="E155">
        <v>0</v>
      </c>
      <c r="F155">
        <v>0</v>
      </c>
      <c r="G155">
        <v>0</v>
      </c>
      <c r="H155">
        <f>_xlfn.XLOOKUP(I155,$B$2:$B$614,$A$2:$A$614,65535)</f>
        <v>65535</v>
      </c>
      <c r="J155">
        <f t="shared" ref="J155:K155" si="103">C155-C412</f>
        <v>-8</v>
      </c>
      <c r="K155">
        <f t="shared" si="103"/>
        <v>0</v>
      </c>
      <c r="L155">
        <f t="shared" ref="L155:N155" si="104">E155+E412</f>
        <v>0</v>
      </c>
      <c r="M155">
        <f t="shared" si="104"/>
        <v>0</v>
      </c>
      <c r="N155">
        <f t="shared" si="104"/>
        <v>0</v>
      </c>
    </row>
    <row r="156" spans="1:14" x14ac:dyDescent="0.2">
      <c r="A156">
        <f t="shared" si="56"/>
        <v>154</v>
      </c>
      <c r="B156" s="1" t="s">
        <v>77</v>
      </c>
      <c r="C156">
        <v>5</v>
      </c>
      <c r="D156">
        <v>-4</v>
      </c>
      <c r="E156">
        <v>0</v>
      </c>
      <c r="F156">
        <v>0</v>
      </c>
      <c r="G156">
        <v>0</v>
      </c>
      <c r="H156">
        <f>_xlfn.XLOOKUP(I156,$B$2:$B$614,$A$2:$A$614,65535)</f>
        <v>65535</v>
      </c>
      <c r="J156">
        <f t="shared" ref="J156:K156" si="105">C156-C413</f>
        <v>-8</v>
      </c>
      <c r="K156">
        <f t="shared" si="105"/>
        <v>0</v>
      </c>
      <c r="L156">
        <f t="shared" ref="L156:N156" si="106">E156+E413</f>
        <v>0</v>
      </c>
      <c r="M156">
        <f t="shared" si="106"/>
        <v>0</v>
      </c>
      <c r="N156">
        <f t="shared" si="106"/>
        <v>0</v>
      </c>
    </row>
    <row r="157" spans="1:14" s="6" customFormat="1" x14ac:dyDescent="0.2">
      <c r="A157">
        <f t="shared" si="56"/>
        <v>155</v>
      </c>
      <c r="B157" s="5" t="s">
        <v>204</v>
      </c>
      <c r="C157" s="6">
        <v>5</v>
      </c>
      <c r="D157" s="6">
        <v>1</v>
      </c>
      <c r="E157" s="6">
        <v>0</v>
      </c>
      <c r="F157" s="6">
        <v>0</v>
      </c>
      <c r="G157" s="6">
        <v>0</v>
      </c>
      <c r="H157">
        <f>_xlfn.XLOOKUP(I157,$B$2:$B$614,$A$2:$A$614,65535)</f>
        <v>65535</v>
      </c>
      <c r="J157">
        <f t="shared" ref="J157:K157" si="107">C157-C414</f>
        <v>-8</v>
      </c>
      <c r="K157">
        <f t="shared" si="107"/>
        <v>0</v>
      </c>
      <c r="L157">
        <f t="shared" ref="L157:N157" si="108">E157+E414</f>
        <v>0</v>
      </c>
      <c r="M157">
        <f t="shared" si="108"/>
        <v>0</v>
      </c>
      <c r="N157">
        <f t="shared" si="108"/>
        <v>0</v>
      </c>
    </row>
    <row r="158" spans="1:14" s="6" customFormat="1" x14ac:dyDescent="0.2">
      <c r="A158">
        <f t="shared" si="56"/>
        <v>156</v>
      </c>
      <c r="B158" s="5" t="s">
        <v>206</v>
      </c>
      <c r="C158" s="6">
        <v>7</v>
      </c>
      <c r="D158" s="6">
        <v>0</v>
      </c>
      <c r="E158" s="6">
        <v>0</v>
      </c>
      <c r="F158" s="6">
        <v>0</v>
      </c>
      <c r="G158" s="6">
        <v>0</v>
      </c>
      <c r="H158">
        <f>_xlfn.XLOOKUP(I158,$B$2:$B$614,$A$2:$A$614,65535)</f>
        <v>65535</v>
      </c>
      <c r="J158">
        <f t="shared" ref="J158:K158" si="109">C158-C415</f>
        <v>-8</v>
      </c>
      <c r="K158">
        <f t="shared" si="109"/>
        <v>0</v>
      </c>
      <c r="L158">
        <f t="shared" ref="L158:N158" si="110">E158+E415</f>
        <v>0</v>
      </c>
      <c r="M158">
        <f t="shared" si="110"/>
        <v>0</v>
      </c>
      <c r="N158">
        <f t="shared" si="110"/>
        <v>0</v>
      </c>
    </row>
    <row r="159" spans="1:14" s="6" customFormat="1" x14ac:dyDescent="0.2">
      <c r="A159">
        <f t="shared" si="56"/>
        <v>157</v>
      </c>
      <c r="B159" s="5" t="s">
        <v>205</v>
      </c>
      <c r="C159" s="6">
        <v>5</v>
      </c>
      <c r="D159" s="6">
        <v>-1</v>
      </c>
      <c r="E159" s="6">
        <v>0</v>
      </c>
      <c r="F159" s="6">
        <v>0</v>
      </c>
      <c r="G159" s="6">
        <v>0</v>
      </c>
      <c r="H159">
        <f>_xlfn.XLOOKUP(I159,$B$2:$B$614,$A$2:$A$614,65535)</f>
        <v>65535</v>
      </c>
      <c r="J159">
        <f t="shared" ref="J159:K159" si="111">C159-C416</f>
        <v>-8</v>
      </c>
      <c r="K159">
        <f t="shared" si="111"/>
        <v>0</v>
      </c>
      <c r="L159">
        <f t="shared" ref="L159:N159" si="112">E159+E416</f>
        <v>0</v>
      </c>
      <c r="M159">
        <f t="shared" si="112"/>
        <v>0</v>
      </c>
      <c r="N159">
        <f t="shared" si="112"/>
        <v>0</v>
      </c>
    </row>
    <row r="160" spans="1:14" x14ac:dyDescent="0.2">
      <c r="A160">
        <f t="shared" si="56"/>
        <v>158</v>
      </c>
      <c r="B160" s="1" t="s">
        <v>5</v>
      </c>
      <c r="C160">
        <v>4</v>
      </c>
      <c r="D160">
        <v>4</v>
      </c>
      <c r="E160">
        <v>0</v>
      </c>
      <c r="F160">
        <v>0</v>
      </c>
      <c r="G160">
        <v>0</v>
      </c>
      <c r="H160">
        <f>_xlfn.XLOOKUP(I160,$B$2:$B$614,$A$2:$A$614,65535)</f>
        <v>65535</v>
      </c>
      <c r="J160">
        <f t="shared" ref="J160:K160" si="113">C160-C417</f>
        <v>-8</v>
      </c>
      <c r="K160">
        <f t="shared" si="113"/>
        <v>0</v>
      </c>
      <c r="L160">
        <f t="shared" ref="L160:N160" si="114">E160+E417</f>
        <v>0</v>
      </c>
      <c r="M160">
        <f t="shared" si="114"/>
        <v>0</v>
      </c>
      <c r="N160">
        <f t="shared" si="114"/>
        <v>0</v>
      </c>
    </row>
    <row r="161" spans="1:14" x14ac:dyDescent="0.2">
      <c r="A161">
        <f t="shared" si="56"/>
        <v>159</v>
      </c>
      <c r="B161" s="1" t="s">
        <v>78</v>
      </c>
      <c r="C161">
        <v>4</v>
      </c>
      <c r="D161">
        <v>3</v>
      </c>
      <c r="E161">
        <v>0</v>
      </c>
      <c r="F161">
        <v>0</v>
      </c>
      <c r="G161">
        <v>0</v>
      </c>
      <c r="H161">
        <f>_xlfn.XLOOKUP(I161,$B$2:$B$614,$A$2:$A$614,65535)</f>
        <v>65535</v>
      </c>
      <c r="J161">
        <f t="shared" ref="J161:K161" si="115">C161-C418</f>
        <v>-8</v>
      </c>
      <c r="K161">
        <f t="shared" si="115"/>
        <v>0</v>
      </c>
      <c r="L161">
        <f t="shared" ref="L161:N161" si="116">E161+E418</f>
        <v>0</v>
      </c>
      <c r="M161">
        <f t="shared" si="116"/>
        <v>0</v>
      </c>
      <c r="N161">
        <f t="shared" si="116"/>
        <v>0</v>
      </c>
    </row>
    <row r="162" spans="1:14" x14ac:dyDescent="0.2">
      <c r="A162">
        <f t="shared" si="56"/>
        <v>160</v>
      </c>
      <c r="B162" s="1" t="s">
        <v>79</v>
      </c>
      <c r="C162">
        <v>4</v>
      </c>
      <c r="D162">
        <v>2</v>
      </c>
      <c r="E162">
        <v>0</v>
      </c>
      <c r="F162">
        <v>0</v>
      </c>
      <c r="G162">
        <v>0</v>
      </c>
      <c r="H162">
        <f>_xlfn.XLOOKUP(I162,$B$2:$B$614,$A$2:$A$614,65535)</f>
        <v>65535</v>
      </c>
      <c r="J162">
        <f t="shared" ref="J162:K162" si="117">C162-C419</f>
        <v>-8</v>
      </c>
      <c r="K162">
        <f t="shared" si="117"/>
        <v>0</v>
      </c>
      <c r="L162">
        <f t="shared" ref="L162:N162" si="118">E162+E419</f>
        <v>0</v>
      </c>
      <c r="M162">
        <f t="shared" si="118"/>
        <v>0</v>
      </c>
      <c r="N162">
        <f t="shared" si="118"/>
        <v>0</v>
      </c>
    </row>
    <row r="163" spans="1:14" x14ac:dyDescent="0.2">
      <c r="A163">
        <f t="shared" si="56"/>
        <v>161</v>
      </c>
      <c r="B163" s="1" t="s">
        <v>80</v>
      </c>
      <c r="C163">
        <v>4</v>
      </c>
      <c r="D163">
        <v>1</v>
      </c>
      <c r="E163">
        <v>0</v>
      </c>
      <c r="F163">
        <v>0</v>
      </c>
      <c r="G163">
        <v>0</v>
      </c>
      <c r="H163">
        <f>_xlfn.XLOOKUP(I163,$B$2:$B$614,$A$2:$A$614,65535)</f>
        <v>65535</v>
      </c>
      <c r="J163">
        <f t="shared" ref="J163:K163" si="119">C163-C420</f>
        <v>-8</v>
      </c>
      <c r="K163">
        <f t="shared" si="119"/>
        <v>0</v>
      </c>
      <c r="L163">
        <f t="shared" ref="L163:N163" si="120">E163+E420</f>
        <v>0</v>
      </c>
      <c r="M163">
        <f t="shared" si="120"/>
        <v>0</v>
      </c>
      <c r="N163">
        <f t="shared" si="120"/>
        <v>0</v>
      </c>
    </row>
    <row r="164" spans="1:14" x14ac:dyDescent="0.2">
      <c r="A164">
        <f t="shared" si="56"/>
        <v>162</v>
      </c>
      <c r="B164" s="1" t="s">
        <v>81</v>
      </c>
      <c r="C164">
        <v>5</v>
      </c>
      <c r="D164">
        <v>-1</v>
      </c>
      <c r="E164">
        <v>0</v>
      </c>
      <c r="F164">
        <v>0</v>
      </c>
      <c r="G164">
        <v>0</v>
      </c>
      <c r="H164">
        <f>_xlfn.XLOOKUP(I164,$B$2:$B$614,$A$2:$A$614,65535)</f>
        <v>65535</v>
      </c>
      <c r="J164">
        <f t="shared" ref="J164:K164" si="121">C164-C421</f>
        <v>-8</v>
      </c>
      <c r="K164">
        <f t="shared" si="121"/>
        <v>0</v>
      </c>
      <c r="L164">
        <f t="shared" ref="L164:N164" si="122">E164+E421</f>
        <v>0</v>
      </c>
      <c r="M164">
        <f t="shared" si="122"/>
        <v>0</v>
      </c>
      <c r="N164">
        <f t="shared" si="122"/>
        <v>0</v>
      </c>
    </row>
    <row r="165" spans="1:14" x14ac:dyDescent="0.2">
      <c r="A165">
        <f t="shared" si="56"/>
        <v>163</v>
      </c>
      <c r="B165" s="1" t="s">
        <v>82</v>
      </c>
      <c r="C165">
        <v>5</v>
      </c>
      <c r="D165">
        <v>-1</v>
      </c>
      <c r="E165">
        <v>0</v>
      </c>
      <c r="F165">
        <v>0</v>
      </c>
      <c r="G165">
        <v>0</v>
      </c>
      <c r="H165">
        <f>_xlfn.XLOOKUP(I165,$B$2:$B$614,$A$2:$A$614,65535)</f>
        <v>109</v>
      </c>
      <c r="I165" s="1" t="s">
        <v>68</v>
      </c>
      <c r="J165">
        <f t="shared" ref="J165:K165" si="123">C165-C422</f>
        <v>-8</v>
      </c>
      <c r="K165">
        <f t="shared" si="123"/>
        <v>0</v>
      </c>
      <c r="L165">
        <f t="shared" ref="L165:N165" si="124">E165+E422</f>
        <v>0</v>
      </c>
      <c r="M165">
        <f t="shared" si="124"/>
        <v>0</v>
      </c>
      <c r="N165">
        <f t="shared" si="124"/>
        <v>0</v>
      </c>
    </row>
    <row r="166" spans="1:14" s="4" customFormat="1" x14ac:dyDescent="0.2">
      <c r="A166">
        <f t="shared" si="56"/>
        <v>164</v>
      </c>
      <c r="B166" s="5" t="s">
        <v>7</v>
      </c>
      <c r="C166" s="4">
        <v>4</v>
      </c>
      <c r="D166" s="4">
        <v>3</v>
      </c>
      <c r="E166" s="4">
        <v>0</v>
      </c>
      <c r="F166" s="4">
        <v>0</v>
      </c>
      <c r="G166" s="4">
        <v>0</v>
      </c>
      <c r="H166">
        <f>_xlfn.XLOOKUP(I166,$B$2:$B$614,$A$2:$A$614,65535)</f>
        <v>65535</v>
      </c>
      <c r="J166">
        <f t="shared" ref="J166:K166" si="125">C166-C423</f>
        <v>-8</v>
      </c>
      <c r="K166">
        <f t="shared" si="125"/>
        <v>0</v>
      </c>
      <c r="L166">
        <f t="shared" ref="L166:N166" si="126">E166+E423</f>
        <v>0</v>
      </c>
      <c r="M166">
        <f t="shared" si="126"/>
        <v>0</v>
      </c>
      <c r="N166">
        <f t="shared" si="126"/>
        <v>0</v>
      </c>
    </row>
    <row r="167" spans="1:14" s="4" customFormat="1" x14ac:dyDescent="0.2">
      <c r="A167">
        <f t="shared" si="56"/>
        <v>165</v>
      </c>
      <c r="B167" s="5" t="s">
        <v>8</v>
      </c>
      <c r="C167" s="4">
        <v>4</v>
      </c>
      <c r="D167" s="4">
        <v>3</v>
      </c>
      <c r="E167" s="4">
        <v>0</v>
      </c>
      <c r="F167" s="4">
        <v>0</v>
      </c>
      <c r="G167" s="4">
        <v>0</v>
      </c>
      <c r="H167">
        <f>_xlfn.XLOOKUP(I167,$B$2:$B$614,$A$2:$A$614,65535)</f>
        <v>65535</v>
      </c>
      <c r="J167">
        <f t="shared" ref="J167:K167" si="127">C167-C424</f>
        <v>-8</v>
      </c>
      <c r="K167">
        <f t="shared" si="127"/>
        <v>0</v>
      </c>
      <c r="L167">
        <f t="shared" ref="L167:N167" si="128">E167+E424</f>
        <v>0</v>
      </c>
      <c r="M167">
        <f t="shared" si="128"/>
        <v>0</v>
      </c>
      <c r="N167">
        <f t="shared" si="128"/>
        <v>0</v>
      </c>
    </row>
    <row r="168" spans="1:14" s="4" customFormat="1" x14ac:dyDescent="0.2">
      <c r="A168">
        <f t="shared" si="56"/>
        <v>166</v>
      </c>
      <c r="B168" s="5" t="s">
        <v>9</v>
      </c>
      <c r="C168" s="4">
        <v>4</v>
      </c>
      <c r="D168" s="4">
        <v>2</v>
      </c>
      <c r="E168" s="4">
        <v>-5</v>
      </c>
      <c r="F168" s="4">
        <v>-2</v>
      </c>
      <c r="G168" s="4">
        <v>0</v>
      </c>
      <c r="H168">
        <f>_xlfn.XLOOKUP(I168,$B$2:$B$614,$A$2:$A$614,65535)</f>
        <v>65535</v>
      </c>
      <c r="J168">
        <f t="shared" ref="J168:K168" si="129">C168-C425</f>
        <v>-8</v>
      </c>
      <c r="K168">
        <f t="shared" si="129"/>
        <v>0</v>
      </c>
      <c r="L168">
        <f t="shared" ref="L168:N168" si="130">E168+E425</f>
        <v>0</v>
      </c>
      <c r="M168">
        <f t="shared" si="130"/>
        <v>0</v>
      </c>
      <c r="N168">
        <f t="shared" si="130"/>
        <v>0</v>
      </c>
    </row>
    <row r="169" spans="1:14" s="4" customFormat="1" x14ac:dyDescent="0.2">
      <c r="A169">
        <f t="shared" si="56"/>
        <v>167</v>
      </c>
      <c r="B169" s="5" t="s">
        <v>10</v>
      </c>
      <c r="C169" s="4">
        <v>4</v>
      </c>
      <c r="D169" s="4">
        <v>1</v>
      </c>
      <c r="E169" s="4">
        <v>-5</v>
      </c>
      <c r="F169" s="4">
        <v>-2</v>
      </c>
      <c r="G169" s="4">
        <v>-1</v>
      </c>
      <c r="H169">
        <f>_xlfn.XLOOKUP(I169,$B$2:$B$614,$A$2:$A$614,65535)</f>
        <v>65535</v>
      </c>
      <c r="J169">
        <f t="shared" ref="J169:K169" si="131">C169-C426</f>
        <v>-8</v>
      </c>
      <c r="K169">
        <f t="shared" si="131"/>
        <v>0</v>
      </c>
      <c r="L169">
        <f t="shared" ref="L169:N169" si="132">E169+E426</f>
        <v>0</v>
      </c>
      <c r="M169">
        <f t="shared" si="132"/>
        <v>0</v>
      </c>
      <c r="N169">
        <f t="shared" si="132"/>
        <v>0</v>
      </c>
    </row>
    <row r="170" spans="1:14" s="4" customFormat="1" x14ac:dyDescent="0.2">
      <c r="A170">
        <f t="shared" si="56"/>
        <v>168</v>
      </c>
      <c r="B170" s="5" t="s">
        <v>11</v>
      </c>
      <c r="C170" s="4">
        <v>4</v>
      </c>
      <c r="D170" s="4">
        <v>0</v>
      </c>
      <c r="E170" s="4">
        <v>-5</v>
      </c>
      <c r="F170" s="4">
        <v>-2</v>
      </c>
      <c r="G170" s="4">
        <v>0</v>
      </c>
      <c r="H170">
        <f>_xlfn.XLOOKUP(I170,$B$2:$B$614,$A$2:$A$614,65535)</f>
        <v>65535</v>
      </c>
      <c r="J170">
        <f t="shared" ref="J170:K170" si="133">C170-C427</f>
        <v>-8</v>
      </c>
      <c r="K170">
        <f t="shared" si="133"/>
        <v>0</v>
      </c>
      <c r="L170">
        <f t="shared" ref="L170:N170" si="134">E170+E427</f>
        <v>0</v>
      </c>
      <c r="M170">
        <f t="shared" si="134"/>
        <v>0</v>
      </c>
      <c r="N170">
        <f t="shared" si="134"/>
        <v>0</v>
      </c>
    </row>
    <row r="171" spans="1:14" s="4" customFormat="1" x14ac:dyDescent="0.2">
      <c r="A171">
        <f t="shared" si="56"/>
        <v>169</v>
      </c>
      <c r="B171" s="5" t="s">
        <v>12</v>
      </c>
      <c r="C171" s="4">
        <v>5</v>
      </c>
      <c r="D171" s="4">
        <v>-1</v>
      </c>
      <c r="E171" s="4">
        <v>-5</v>
      </c>
      <c r="F171" s="4">
        <v>-2</v>
      </c>
      <c r="G171" s="4">
        <v>-1</v>
      </c>
      <c r="H171">
        <f>_xlfn.XLOOKUP(I171,$B$2:$B$614,$A$2:$A$614,65535)</f>
        <v>109</v>
      </c>
      <c r="I171" s="5" t="s">
        <v>68</v>
      </c>
      <c r="J171">
        <f t="shared" ref="J171:K171" si="135">C171-C428</f>
        <v>-8</v>
      </c>
      <c r="K171">
        <f t="shared" si="135"/>
        <v>0</v>
      </c>
      <c r="L171">
        <f t="shared" ref="L171:N171" si="136">E171+E428</f>
        <v>0</v>
      </c>
      <c r="M171">
        <f t="shared" si="136"/>
        <v>0</v>
      </c>
      <c r="N171">
        <f t="shared" si="136"/>
        <v>0</v>
      </c>
    </row>
    <row r="172" spans="1:14" x14ac:dyDescent="0.2">
      <c r="A172">
        <f t="shared" si="56"/>
        <v>170</v>
      </c>
      <c r="B172" s="1" t="s">
        <v>83</v>
      </c>
      <c r="C172" s="2">
        <v>4</v>
      </c>
      <c r="D172" s="2">
        <v>0</v>
      </c>
      <c r="E172" s="2">
        <v>-5</v>
      </c>
      <c r="F172" s="2">
        <v>0</v>
      </c>
      <c r="G172" s="2">
        <v>-1</v>
      </c>
      <c r="H172">
        <f>_xlfn.XLOOKUP(I172,$B$2:$B$614,$A$2:$A$614,65535)</f>
        <v>65535</v>
      </c>
      <c r="I172" s="2"/>
      <c r="J172">
        <f t="shared" ref="J172:K172" si="137">C172-C429</f>
        <v>-8</v>
      </c>
      <c r="K172">
        <f t="shared" si="137"/>
        <v>0</v>
      </c>
      <c r="L172">
        <f t="shared" ref="L172:N172" si="138">E172+E429</f>
        <v>0</v>
      </c>
      <c r="M172">
        <f t="shared" si="138"/>
        <v>0</v>
      </c>
      <c r="N172">
        <f t="shared" si="138"/>
        <v>0</v>
      </c>
    </row>
    <row r="173" spans="1:14" x14ac:dyDescent="0.2">
      <c r="A173">
        <f t="shared" si="56"/>
        <v>171</v>
      </c>
      <c r="B173" s="1" t="s">
        <v>84</v>
      </c>
      <c r="C173">
        <v>4</v>
      </c>
      <c r="D173">
        <v>4</v>
      </c>
      <c r="E173">
        <v>-5</v>
      </c>
      <c r="F173">
        <v>-2</v>
      </c>
      <c r="G173">
        <v>0</v>
      </c>
      <c r="H173">
        <f>_xlfn.XLOOKUP(I173,$B$2:$B$614,$A$2:$A$614,65535)</f>
        <v>65535</v>
      </c>
      <c r="J173">
        <f t="shared" ref="J173:K173" si="139">C173-C430</f>
        <v>-8</v>
      </c>
      <c r="K173">
        <f t="shared" si="139"/>
        <v>0</v>
      </c>
      <c r="L173">
        <f t="shared" ref="L173:N173" si="140">E173+E430</f>
        <v>0</v>
      </c>
      <c r="M173">
        <f t="shared" si="140"/>
        <v>0</v>
      </c>
      <c r="N173">
        <f t="shared" si="140"/>
        <v>0</v>
      </c>
    </row>
    <row r="174" spans="1:14" x14ac:dyDescent="0.2">
      <c r="A174">
        <f t="shared" si="56"/>
        <v>172</v>
      </c>
      <c r="B174" s="1" t="s">
        <v>85</v>
      </c>
      <c r="C174">
        <v>4</v>
      </c>
      <c r="D174">
        <v>3</v>
      </c>
      <c r="E174">
        <v>-5</v>
      </c>
      <c r="F174">
        <v>-1</v>
      </c>
      <c r="G174">
        <v>-1</v>
      </c>
      <c r="H174">
        <f>_xlfn.XLOOKUP(I174,$B$2:$B$614,$A$2:$A$614,65535)</f>
        <v>65535</v>
      </c>
      <c r="J174">
        <f t="shared" ref="J174:K174" si="141">C174-C431</f>
        <v>-8</v>
      </c>
      <c r="K174">
        <f t="shared" si="141"/>
        <v>0</v>
      </c>
      <c r="L174">
        <f t="shared" ref="L174:N174" si="142">E174+E431</f>
        <v>0</v>
      </c>
      <c r="M174">
        <f t="shared" si="142"/>
        <v>0</v>
      </c>
      <c r="N174">
        <f t="shared" si="142"/>
        <v>0</v>
      </c>
    </row>
    <row r="175" spans="1:14" x14ac:dyDescent="0.2">
      <c r="A175">
        <f t="shared" si="56"/>
        <v>173</v>
      </c>
      <c r="B175" s="1" t="s">
        <v>86</v>
      </c>
      <c r="C175">
        <v>4</v>
      </c>
      <c r="D175">
        <v>2</v>
      </c>
      <c r="E175">
        <v>0</v>
      </c>
      <c r="F175">
        <v>0</v>
      </c>
      <c r="G175">
        <v>0</v>
      </c>
      <c r="H175">
        <f>_xlfn.XLOOKUP(I175,$B$2:$B$614,$A$2:$A$614,65535)</f>
        <v>65535</v>
      </c>
      <c r="J175">
        <f t="shared" ref="J175:K175" si="143">C175-C432</f>
        <v>-8</v>
      </c>
      <c r="K175">
        <f t="shared" si="143"/>
        <v>0</v>
      </c>
      <c r="L175">
        <f t="shared" ref="L175:N175" si="144">E175+E432</f>
        <v>0</v>
      </c>
      <c r="M175">
        <f t="shared" si="144"/>
        <v>0</v>
      </c>
      <c r="N175">
        <f t="shared" si="144"/>
        <v>0</v>
      </c>
    </row>
    <row r="176" spans="1:14" x14ac:dyDescent="0.2">
      <c r="A176">
        <f t="shared" si="56"/>
        <v>174</v>
      </c>
      <c r="B176" s="1" t="s">
        <v>87</v>
      </c>
      <c r="C176">
        <v>4</v>
      </c>
      <c r="D176">
        <v>0</v>
      </c>
      <c r="E176">
        <v>-5</v>
      </c>
      <c r="F176">
        <v>-1</v>
      </c>
      <c r="G176">
        <v>-1</v>
      </c>
      <c r="H176">
        <f>_xlfn.XLOOKUP(I176,$B$2:$B$614,$A$2:$A$614,65535)</f>
        <v>65535</v>
      </c>
      <c r="J176">
        <f t="shared" ref="J176:K176" si="145">C176-C433</f>
        <v>-8</v>
      </c>
      <c r="K176">
        <f t="shared" si="145"/>
        <v>0</v>
      </c>
      <c r="L176">
        <f t="shared" ref="L176:N176" si="146">E176+E433</f>
        <v>0</v>
      </c>
      <c r="M176">
        <f t="shared" si="146"/>
        <v>0</v>
      </c>
      <c r="N176">
        <f t="shared" si="146"/>
        <v>0</v>
      </c>
    </row>
    <row r="177" spans="1:14" x14ac:dyDescent="0.2">
      <c r="A177">
        <f t="shared" si="56"/>
        <v>175</v>
      </c>
      <c r="B177" s="1" t="s">
        <v>88</v>
      </c>
      <c r="C177">
        <v>4</v>
      </c>
      <c r="D177">
        <v>-2</v>
      </c>
      <c r="E177">
        <v>-5</v>
      </c>
      <c r="F177">
        <v>-1</v>
      </c>
      <c r="G177">
        <v>0</v>
      </c>
      <c r="H177">
        <f>_xlfn.XLOOKUP(I177,$B$2:$B$614,$A$2:$A$614,65535)</f>
        <v>65535</v>
      </c>
      <c r="J177">
        <f t="shared" ref="J177:K177" si="147">C177-C434</f>
        <v>-8</v>
      </c>
      <c r="K177">
        <f t="shared" si="147"/>
        <v>0</v>
      </c>
      <c r="L177">
        <f t="shared" ref="L177:N177" si="148">E177+E434</f>
        <v>0</v>
      </c>
      <c r="M177">
        <f t="shared" si="148"/>
        <v>0</v>
      </c>
      <c r="N177">
        <f t="shared" si="148"/>
        <v>0</v>
      </c>
    </row>
    <row r="178" spans="1:14" x14ac:dyDescent="0.2">
      <c r="A178">
        <f t="shared" si="56"/>
        <v>176</v>
      </c>
      <c r="B178" s="1" t="s">
        <v>89</v>
      </c>
      <c r="C178">
        <v>6</v>
      </c>
      <c r="D178">
        <v>-3</v>
      </c>
      <c r="E178">
        <v>-5</v>
      </c>
      <c r="F178">
        <v>-1</v>
      </c>
      <c r="G178">
        <v>-1</v>
      </c>
      <c r="H178">
        <f>_xlfn.XLOOKUP(I178,$B$2:$B$614,$A$2:$A$614,65535)</f>
        <v>65535</v>
      </c>
      <c r="J178">
        <f t="shared" ref="J178:K178" si="149">C178-C435</f>
        <v>-8</v>
      </c>
      <c r="K178">
        <f t="shared" si="149"/>
        <v>0</v>
      </c>
      <c r="L178">
        <f t="shared" ref="L178:N178" si="150">E178+E435</f>
        <v>0</v>
      </c>
      <c r="M178">
        <f t="shared" si="150"/>
        <v>0</v>
      </c>
      <c r="N178">
        <f t="shared" si="150"/>
        <v>0</v>
      </c>
    </row>
    <row r="179" spans="1:14" x14ac:dyDescent="0.2">
      <c r="A179">
        <f t="shared" si="56"/>
        <v>177</v>
      </c>
      <c r="B179" s="1" t="s">
        <v>90</v>
      </c>
      <c r="C179">
        <v>5</v>
      </c>
      <c r="D179">
        <v>-4</v>
      </c>
      <c r="E179">
        <v>0</v>
      </c>
      <c r="F179">
        <v>0</v>
      </c>
      <c r="G179">
        <v>0</v>
      </c>
      <c r="H179">
        <f>_xlfn.XLOOKUP(I179,$B$2:$B$614,$A$2:$A$614,65535)</f>
        <v>65535</v>
      </c>
      <c r="J179">
        <f t="shared" ref="J179:K179" si="151">C179-C436</f>
        <v>-8</v>
      </c>
      <c r="K179">
        <f t="shared" si="151"/>
        <v>0</v>
      </c>
      <c r="L179">
        <f t="shared" ref="L179:N179" si="152">E179+E436</f>
        <v>0</v>
      </c>
      <c r="M179">
        <f t="shared" si="152"/>
        <v>0</v>
      </c>
      <c r="N179">
        <f t="shared" si="152"/>
        <v>0</v>
      </c>
    </row>
    <row r="180" spans="1:14" s="7" customFormat="1" x14ac:dyDescent="0.2">
      <c r="A180">
        <f t="shared" si="56"/>
        <v>178</v>
      </c>
      <c r="B180" s="5" t="s">
        <v>91</v>
      </c>
      <c r="C180" s="7">
        <v>4</v>
      </c>
      <c r="D180" s="7">
        <v>0</v>
      </c>
      <c r="E180" s="7">
        <v>-5</v>
      </c>
      <c r="F180" s="7">
        <v>0</v>
      </c>
      <c r="G180" s="7">
        <v>-1</v>
      </c>
      <c r="H180">
        <f>_xlfn.XLOOKUP(I180,$B$2:$B$614,$A$2:$A$614,65535)</f>
        <v>65535</v>
      </c>
      <c r="J180">
        <f t="shared" ref="J180:K180" si="153">C180-C437</f>
        <v>-8</v>
      </c>
      <c r="K180">
        <f t="shared" si="153"/>
        <v>0</v>
      </c>
      <c r="L180">
        <f t="shared" ref="L180:N180" si="154">E180+E437</f>
        <v>0</v>
      </c>
      <c r="M180">
        <f t="shared" si="154"/>
        <v>0</v>
      </c>
      <c r="N180">
        <f t="shared" si="154"/>
        <v>0</v>
      </c>
    </row>
    <row r="181" spans="1:14" s="4" customFormat="1" x14ac:dyDescent="0.2">
      <c r="A181">
        <f t="shared" si="56"/>
        <v>179</v>
      </c>
      <c r="B181" s="5" t="s">
        <v>92</v>
      </c>
      <c r="C181" s="4">
        <v>4</v>
      </c>
      <c r="D181" s="4">
        <v>4</v>
      </c>
      <c r="E181" s="4">
        <v>-5</v>
      </c>
      <c r="F181" s="7">
        <v>-2</v>
      </c>
      <c r="G181" s="4">
        <v>0</v>
      </c>
      <c r="H181">
        <f>_xlfn.XLOOKUP(I181,$B$2:$B$614,$A$2:$A$614,65535)</f>
        <v>65535</v>
      </c>
      <c r="J181">
        <f t="shared" ref="J181:K181" si="155">C181-C438</f>
        <v>-8</v>
      </c>
      <c r="K181">
        <f t="shared" si="155"/>
        <v>0</v>
      </c>
      <c r="L181">
        <f t="shared" ref="L181:N181" si="156">E181+E438</f>
        <v>0</v>
      </c>
      <c r="M181">
        <f t="shared" si="156"/>
        <v>0</v>
      </c>
      <c r="N181">
        <f t="shared" si="156"/>
        <v>0</v>
      </c>
    </row>
    <row r="182" spans="1:14" s="4" customFormat="1" x14ac:dyDescent="0.2">
      <c r="A182">
        <f t="shared" si="56"/>
        <v>180</v>
      </c>
      <c r="B182" s="5" t="s">
        <v>93</v>
      </c>
      <c r="C182" s="4">
        <v>4</v>
      </c>
      <c r="D182" s="4">
        <v>3</v>
      </c>
      <c r="E182" s="4">
        <v>-5</v>
      </c>
      <c r="F182" s="7">
        <v>-2</v>
      </c>
      <c r="G182" s="4">
        <v>-1</v>
      </c>
      <c r="H182">
        <f>_xlfn.XLOOKUP(I182,$B$2:$B$614,$A$2:$A$614,65535)</f>
        <v>65535</v>
      </c>
      <c r="J182">
        <f t="shared" ref="J182:K182" si="157">C182-C439</f>
        <v>-8</v>
      </c>
      <c r="K182">
        <f t="shared" si="157"/>
        <v>0</v>
      </c>
      <c r="L182">
        <f t="shared" ref="L182:N182" si="158">E182+E439</f>
        <v>0</v>
      </c>
      <c r="M182">
        <f t="shared" si="158"/>
        <v>0</v>
      </c>
      <c r="N182">
        <f t="shared" si="158"/>
        <v>0</v>
      </c>
    </row>
    <row r="183" spans="1:14" s="4" customFormat="1" x14ac:dyDescent="0.2">
      <c r="A183">
        <f t="shared" si="56"/>
        <v>181</v>
      </c>
      <c r="B183" s="5" t="s">
        <v>94</v>
      </c>
      <c r="C183" s="4">
        <v>4</v>
      </c>
      <c r="D183" s="4">
        <v>2</v>
      </c>
      <c r="E183" s="7">
        <v>-5</v>
      </c>
      <c r="F183" s="7">
        <v>-2</v>
      </c>
      <c r="G183" s="4">
        <v>0</v>
      </c>
      <c r="H183">
        <f>_xlfn.XLOOKUP(I183,$B$2:$B$614,$A$2:$A$614,65535)</f>
        <v>65535</v>
      </c>
      <c r="J183">
        <f t="shared" ref="J183:K183" si="159">C183-C440</f>
        <v>-8</v>
      </c>
      <c r="K183">
        <f t="shared" si="159"/>
        <v>0</v>
      </c>
      <c r="L183">
        <f t="shared" ref="L183:N183" si="160">E183+E440</f>
        <v>0</v>
      </c>
      <c r="M183">
        <f t="shared" si="160"/>
        <v>0</v>
      </c>
      <c r="N183">
        <f t="shared" si="160"/>
        <v>0</v>
      </c>
    </row>
    <row r="184" spans="1:14" s="4" customFormat="1" x14ac:dyDescent="0.2">
      <c r="A184">
        <f t="shared" si="56"/>
        <v>182</v>
      </c>
      <c r="B184" s="5" t="s">
        <v>95</v>
      </c>
      <c r="C184" s="4">
        <v>4</v>
      </c>
      <c r="D184" s="4">
        <v>0</v>
      </c>
      <c r="E184" s="4">
        <v>-5</v>
      </c>
      <c r="F184" s="7">
        <v>-2</v>
      </c>
      <c r="G184" s="4">
        <v>-1</v>
      </c>
      <c r="H184">
        <f>_xlfn.XLOOKUP(I184,$B$2:$B$614,$A$2:$A$614,65535)</f>
        <v>65535</v>
      </c>
      <c r="J184">
        <f t="shared" ref="J184:K184" si="161">C184-C441</f>
        <v>-8</v>
      </c>
      <c r="K184">
        <f t="shared" si="161"/>
        <v>0</v>
      </c>
      <c r="L184">
        <f t="shared" ref="L184:N184" si="162">E184+E441</f>
        <v>0</v>
      </c>
      <c r="M184">
        <f t="shared" si="162"/>
        <v>0</v>
      </c>
      <c r="N184">
        <f t="shared" si="162"/>
        <v>0</v>
      </c>
    </row>
    <row r="185" spans="1:14" s="4" customFormat="1" x14ac:dyDescent="0.2">
      <c r="A185">
        <f t="shared" si="56"/>
        <v>183</v>
      </c>
      <c r="B185" s="5" t="s">
        <v>96</v>
      </c>
      <c r="C185" s="4">
        <v>4</v>
      </c>
      <c r="D185" s="4">
        <v>-2</v>
      </c>
      <c r="E185" s="4">
        <v>-5</v>
      </c>
      <c r="F185" s="7">
        <v>-2</v>
      </c>
      <c r="G185" s="4">
        <v>0</v>
      </c>
      <c r="H185">
        <f>_xlfn.XLOOKUP(I185,$B$2:$B$614,$A$2:$A$614,65535)</f>
        <v>65535</v>
      </c>
      <c r="J185">
        <f t="shared" ref="J185:K185" si="163">C185-C442</f>
        <v>-8</v>
      </c>
      <c r="K185">
        <f t="shared" si="163"/>
        <v>0</v>
      </c>
      <c r="L185">
        <f t="shared" ref="L185:N185" si="164">E185+E442</f>
        <v>0</v>
      </c>
      <c r="M185">
        <f t="shared" si="164"/>
        <v>0</v>
      </c>
      <c r="N185">
        <f t="shared" si="164"/>
        <v>0</v>
      </c>
    </row>
    <row r="186" spans="1:14" s="4" customFormat="1" x14ac:dyDescent="0.2">
      <c r="A186">
        <f t="shared" si="56"/>
        <v>184</v>
      </c>
      <c r="B186" s="5" t="s">
        <v>97</v>
      </c>
      <c r="C186" s="4">
        <v>6</v>
      </c>
      <c r="D186" s="4">
        <v>-3</v>
      </c>
      <c r="E186" s="4">
        <v>-5</v>
      </c>
      <c r="F186" s="7">
        <v>-2</v>
      </c>
      <c r="G186" s="4">
        <v>-1</v>
      </c>
      <c r="H186">
        <f>_xlfn.XLOOKUP(I186,$B$2:$B$614,$A$2:$A$614,65535)</f>
        <v>65535</v>
      </c>
      <c r="J186">
        <f t="shared" ref="J186:K186" si="165">C186-C443</f>
        <v>-8</v>
      </c>
      <c r="K186">
        <f t="shared" si="165"/>
        <v>0</v>
      </c>
      <c r="L186">
        <f t="shared" ref="L186:N186" si="166">E186+E443</f>
        <v>0</v>
      </c>
      <c r="M186">
        <f t="shared" si="166"/>
        <v>0</v>
      </c>
      <c r="N186">
        <f t="shared" si="166"/>
        <v>0</v>
      </c>
    </row>
    <row r="187" spans="1:14" s="4" customFormat="1" x14ac:dyDescent="0.2">
      <c r="A187">
        <f t="shared" si="56"/>
        <v>185</v>
      </c>
      <c r="B187" s="5" t="s">
        <v>98</v>
      </c>
      <c r="C187" s="4">
        <v>5</v>
      </c>
      <c r="D187" s="4">
        <v>-4</v>
      </c>
      <c r="E187" s="7">
        <v>-5</v>
      </c>
      <c r="F187" s="7">
        <v>-2</v>
      </c>
      <c r="G187" s="4">
        <v>0</v>
      </c>
      <c r="H187">
        <f>_xlfn.XLOOKUP(I187,$B$2:$B$614,$A$2:$A$614,65535)</f>
        <v>65535</v>
      </c>
      <c r="J187">
        <f t="shared" ref="J187:K187" si="167">C187-C444</f>
        <v>-8</v>
      </c>
      <c r="K187">
        <f t="shared" si="167"/>
        <v>0</v>
      </c>
      <c r="L187">
        <f t="shared" ref="L187:N187" si="168">E187+E444</f>
        <v>0</v>
      </c>
      <c r="M187">
        <f t="shared" si="168"/>
        <v>0</v>
      </c>
      <c r="N187">
        <f t="shared" si="168"/>
        <v>0</v>
      </c>
    </row>
    <row r="188" spans="1:14" s="2" customFormat="1" x14ac:dyDescent="0.2">
      <c r="A188">
        <f t="shared" si="56"/>
        <v>186</v>
      </c>
      <c r="B188" s="1" t="s">
        <v>264</v>
      </c>
      <c r="C188" s="2">
        <v>4</v>
      </c>
      <c r="D188" s="2">
        <v>0</v>
      </c>
      <c r="E188" s="2">
        <v>-5</v>
      </c>
      <c r="F188" s="2">
        <v>-2</v>
      </c>
      <c r="G188" s="2">
        <v>-1</v>
      </c>
      <c r="H188">
        <f>_xlfn.XLOOKUP(I188,$B$2:$B$614,$A$2:$A$614,65535)</f>
        <v>65535</v>
      </c>
      <c r="J188">
        <f t="shared" ref="J188:K188" si="169">C188-C445</f>
        <v>-8</v>
      </c>
      <c r="K188">
        <f t="shared" si="169"/>
        <v>0</v>
      </c>
      <c r="L188">
        <f t="shared" ref="L188:N188" si="170">E188+E445</f>
        <v>0</v>
      </c>
      <c r="M188">
        <f t="shared" si="170"/>
        <v>0</v>
      </c>
      <c r="N188">
        <f t="shared" si="170"/>
        <v>0</v>
      </c>
    </row>
    <row r="189" spans="1:14" x14ac:dyDescent="0.2">
      <c r="A189">
        <f t="shared" si="56"/>
        <v>187</v>
      </c>
      <c r="B189" s="1" t="s">
        <v>265</v>
      </c>
      <c r="C189">
        <v>4</v>
      </c>
      <c r="D189">
        <v>2</v>
      </c>
      <c r="E189">
        <v>-5</v>
      </c>
      <c r="F189" s="2">
        <v>-2</v>
      </c>
      <c r="G189">
        <v>0</v>
      </c>
      <c r="H189">
        <f>_xlfn.XLOOKUP(I189,$B$2:$B$614,$A$2:$A$614,65535)</f>
        <v>65535</v>
      </c>
      <c r="J189">
        <f t="shared" ref="J189:K189" si="171">C189-C446</f>
        <v>-8</v>
      </c>
      <c r="K189">
        <f t="shared" si="171"/>
        <v>0</v>
      </c>
      <c r="L189">
        <f t="shared" ref="L189:N189" si="172">E189+E446</f>
        <v>0</v>
      </c>
      <c r="M189">
        <f t="shared" si="172"/>
        <v>0</v>
      </c>
      <c r="N189">
        <f t="shared" si="172"/>
        <v>0</v>
      </c>
    </row>
    <row r="190" spans="1:14" x14ac:dyDescent="0.2">
      <c r="A190">
        <f t="shared" si="56"/>
        <v>188</v>
      </c>
      <c r="B190" s="1" t="s">
        <v>266</v>
      </c>
      <c r="C190">
        <v>4</v>
      </c>
      <c r="D190">
        <v>2</v>
      </c>
      <c r="E190">
        <v>-5</v>
      </c>
      <c r="F190" s="2">
        <v>-2</v>
      </c>
      <c r="G190">
        <v>-1</v>
      </c>
      <c r="H190">
        <f>_xlfn.XLOOKUP(I190,$B$2:$B$614,$A$2:$A$614,65535)</f>
        <v>65535</v>
      </c>
      <c r="J190">
        <f t="shared" ref="J190:K190" si="173">C190-C447</f>
        <v>-8</v>
      </c>
      <c r="K190">
        <f t="shared" si="173"/>
        <v>0</v>
      </c>
      <c r="L190">
        <f t="shared" ref="L190:N190" si="174">E190+E447</f>
        <v>0</v>
      </c>
      <c r="M190">
        <f t="shared" si="174"/>
        <v>0</v>
      </c>
      <c r="N190">
        <f t="shared" si="174"/>
        <v>0</v>
      </c>
    </row>
    <row r="191" spans="1:14" x14ac:dyDescent="0.2">
      <c r="A191">
        <f t="shared" si="56"/>
        <v>189</v>
      </c>
      <c r="B191" s="1" t="s">
        <v>267</v>
      </c>
      <c r="C191">
        <v>4</v>
      </c>
      <c r="D191">
        <v>1</v>
      </c>
      <c r="E191" s="2">
        <v>-5</v>
      </c>
      <c r="F191" s="2">
        <v>-2</v>
      </c>
      <c r="G191">
        <v>0</v>
      </c>
      <c r="H191">
        <f>_xlfn.XLOOKUP(I191,$B$2:$B$614,$A$2:$A$614,65535)</f>
        <v>65535</v>
      </c>
      <c r="J191">
        <f t="shared" ref="J191:K191" si="175">C191-C448</f>
        <v>-8</v>
      </c>
      <c r="K191">
        <f t="shared" si="175"/>
        <v>0</v>
      </c>
      <c r="L191">
        <f t="shared" ref="L191:N191" si="176">E191+E448</f>
        <v>0</v>
      </c>
      <c r="M191">
        <f t="shared" si="176"/>
        <v>0</v>
      </c>
      <c r="N191">
        <f t="shared" si="176"/>
        <v>0</v>
      </c>
    </row>
    <row r="192" spans="1:14" x14ac:dyDescent="0.2">
      <c r="A192">
        <f t="shared" si="56"/>
        <v>190</v>
      </c>
      <c r="B192" s="1" t="s">
        <v>268</v>
      </c>
      <c r="C192">
        <v>4</v>
      </c>
      <c r="D192">
        <v>1</v>
      </c>
      <c r="E192">
        <v>-5</v>
      </c>
      <c r="F192" s="2">
        <v>-3</v>
      </c>
      <c r="G192">
        <v>-1</v>
      </c>
      <c r="H192">
        <f>_xlfn.XLOOKUP(I192,$B$2:$B$614,$A$2:$A$614,65535)</f>
        <v>65535</v>
      </c>
      <c r="J192">
        <f t="shared" ref="J192:K192" si="177">C192-C449</f>
        <v>-8</v>
      </c>
      <c r="K192">
        <f t="shared" si="177"/>
        <v>0</v>
      </c>
      <c r="L192">
        <f t="shared" ref="L192:N192" si="178">E192+E449</f>
        <v>0</v>
      </c>
      <c r="M192">
        <f t="shared" si="178"/>
        <v>0</v>
      </c>
      <c r="N192">
        <f t="shared" si="178"/>
        <v>0</v>
      </c>
    </row>
    <row r="193" spans="1:14" x14ac:dyDescent="0.2">
      <c r="A193">
        <f t="shared" si="56"/>
        <v>191</v>
      </c>
      <c r="B193" s="1" t="s">
        <v>269</v>
      </c>
      <c r="C193">
        <v>4</v>
      </c>
      <c r="D193">
        <v>0</v>
      </c>
      <c r="E193">
        <v>-5</v>
      </c>
      <c r="F193" s="2">
        <v>-3</v>
      </c>
      <c r="G193">
        <v>0</v>
      </c>
      <c r="H193">
        <f>_xlfn.XLOOKUP(I193,$B$2:$B$614,$A$2:$A$614,65535)</f>
        <v>65535</v>
      </c>
      <c r="J193">
        <f t="shared" ref="J193:K193" si="179">C193-C450</f>
        <v>-8</v>
      </c>
      <c r="K193">
        <f t="shared" si="179"/>
        <v>0</v>
      </c>
      <c r="L193">
        <f t="shared" ref="L193:N193" si="180">E193+E450</f>
        <v>0</v>
      </c>
      <c r="M193">
        <f t="shared" si="180"/>
        <v>0</v>
      </c>
      <c r="N193">
        <f t="shared" si="180"/>
        <v>0</v>
      </c>
    </row>
    <row r="194" spans="1:14" x14ac:dyDescent="0.2">
      <c r="A194">
        <f t="shared" si="56"/>
        <v>192</v>
      </c>
      <c r="B194" s="1" t="s">
        <v>270</v>
      </c>
      <c r="C194">
        <v>4</v>
      </c>
      <c r="D194">
        <v>0</v>
      </c>
      <c r="E194">
        <v>-5</v>
      </c>
      <c r="F194" s="2">
        <v>-2</v>
      </c>
      <c r="G194">
        <v>-1</v>
      </c>
      <c r="H194">
        <f>_xlfn.XLOOKUP(I194,$B$2:$B$614,$A$2:$A$614,65535)</f>
        <v>65535</v>
      </c>
      <c r="J194">
        <f t="shared" ref="J194:K194" si="181">C194-C451</f>
        <v>-8</v>
      </c>
      <c r="K194">
        <f t="shared" si="181"/>
        <v>0</v>
      </c>
      <c r="L194">
        <f t="shared" ref="L194:N194" si="182">E194+E451</f>
        <v>0</v>
      </c>
      <c r="M194">
        <f t="shared" si="182"/>
        <v>0</v>
      </c>
      <c r="N194">
        <f t="shared" si="182"/>
        <v>0</v>
      </c>
    </row>
    <row r="195" spans="1:14" x14ac:dyDescent="0.2">
      <c r="A195">
        <f t="shared" si="56"/>
        <v>193</v>
      </c>
      <c r="B195" s="1" t="s">
        <v>271</v>
      </c>
      <c r="C195">
        <v>4</v>
      </c>
      <c r="D195">
        <v>-1</v>
      </c>
      <c r="E195">
        <v>-5</v>
      </c>
      <c r="F195" s="2">
        <v>-2</v>
      </c>
      <c r="G195">
        <v>0</v>
      </c>
      <c r="H195">
        <f>_xlfn.XLOOKUP(I195,$B$2:$B$614,$A$2:$A$614,65535)</f>
        <v>65535</v>
      </c>
      <c r="J195">
        <f t="shared" ref="J195:K195" si="183">C195-C452</f>
        <v>-8</v>
      </c>
      <c r="K195">
        <f t="shared" si="183"/>
        <v>0</v>
      </c>
      <c r="L195">
        <f t="shared" ref="L195:N195" si="184">E195+E452</f>
        <v>0</v>
      </c>
      <c r="M195">
        <f t="shared" si="184"/>
        <v>0</v>
      </c>
      <c r="N195">
        <f t="shared" si="184"/>
        <v>0</v>
      </c>
    </row>
    <row r="196" spans="1:14" x14ac:dyDescent="0.2">
      <c r="A196">
        <f t="shared" ref="A196:A259" si="185">A195+1</f>
        <v>194</v>
      </c>
      <c r="B196" s="1" t="s">
        <v>272</v>
      </c>
      <c r="C196">
        <v>4</v>
      </c>
      <c r="D196">
        <v>-1</v>
      </c>
      <c r="E196">
        <v>-5</v>
      </c>
      <c r="F196" s="2">
        <v>-2</v>
      </c>
      <c r="G196">
        <v>-1</v>
      </c>
      <c r="H196">
        <f>_xlfn.XLOOKUP(I196,$B$2:$B$614,$A$2:$A$614,65535)</f>
        <v>65535</v>
      </c>
      <c r="J196">
        <f t="shared" ref="J196:K196" si="186">C196-C453</f>
        <v>-8</v>
      </c>
      <c r="K196">
        <f t="shared" si="186"/>
        <v>0</v>
      </c>
      <c r="L196">
        <f t="shared" ref="L196:N196" si="187">E196+E453</f>
        <v>0</v>
      </c>
      <c r="M196">
        <f t="shared" si="187"/>
        <v>0</v>
      </c>
      <c r="N196">
        <f t="shared" si="187"/>
        <v>0</v>
      </c>
    </row>
    <row r="197" spans="1:14" x14ac:dyDescent="0.2">
      <c r="A197">
        <f t="shared" si="185"/>
        <v>195</v>
      </c>
      <c r="B197" s="1" t="s">
        <v>273</v>
      </c>
      <c r="C197">
        <v>6</v>
      </c>
      <c r="D197">
        <v>-2</v>
      </c>
      <c r="E197">
        <v>-5</v>
      </c>
      <c r="F197" s="2">
        <v>-2</v>
      </c>
      <c r="G197">
        <v>0</v>
      </c>
      <c r="H197">
        <f>_xlfn.XLOOKUP(I197,$B$2:$B$614,$A$2:$A$614,65535)</f>
        <v>65535</v>
      </c>
      <c r="J197">
        <f t="shared" ref="J197:K197" si="188">C197-C454</f>
        <v>-8</v>
      </c>
      <c r="K197">
        <f t="shared" si="188"/>
        <v>0</v>
      </c>
      <c r="L197">
        <f t="shared" ref="L197:N197" si="189">E197+E454</f>
        <v>0</v>
      </c>
      <c r="M197">
        <f t="shared" si="189"/>
        <v>0</v>
      </c>
      <c r="N197">
        <f t="shared" si="189"/>
        <v>0</v>
      </c>
    </row>
    <row r="198" spans="1:14" x14ac:dyDescent="0.2">
      <c r="A198">
        <f t="shared" si="185"/>
        <v>196</v>
      </c>
      <c r="B198" s="1" t="s">
        <v>274</v>
      </c>
      <c r="C198">
        <v>5</v>
      </c>
      <c r="D198">
        <v>-2</v>
      </c>
      <c r="E198" s="2">
        <v>-5</v>
      </c>
      <c r="F198" s="2">
        <v>-2</v>
      </c>
      <c r="G198">
        <v>-1</v>
      </c>
      <c r="H198">
        <f>_xlfn.XLOOKUP(I198,$B$2:$B$614,$A$2:$A$614,65535)</f>
        <v>65535</v>
      </c>
      <c r="I198" s="1"/>
      <c r="J198">
        <f t="shared" ref="J198:K198" si="190">C198-C455</f>
        <v>-8</v>
      </c>
      <c r="K198">
        <f t="shared" si="190"/>
        <v>0</v>
      </c>
      <c r="L198">
        <f t="shared" ref="L198:N198" si="191">E198+E455</f>
        <v>0</v>
      </c>
      <c r="M198">
        <f t="shared" si="191"/>
        <v>0</v>
      </c>
      <c r="N198">
        <f t="shared" si="191"/>
        <v>0</v>
      </c>
    </row>
    <row r="199" spans="1:14" s="2" customFormat="1" x14ac:dyDescent="0.2">
      <c r="A199">
        <f t="shared" si="185"/>
        <v>197</v>
      </c>
      <c r="B199" s="8" t="s">
        <v>275</v>
      </c>
      <c r="C199" s="9">
        <v>4</v>
      </c>
      <c r="D199" s="9">
        <v>0</v>
      </c>
      <c r="E199" s="9">
        <v>-5</v>
      </c>
      <c r="F199" s="9">
        <v>-2</v>
      </c>
      <c r="G199" s="9">
        <v>-1</v>
      </c>
      <c r="H199">
        <f>_xlfn.XLOOKUP(I199,$B$2:$B$614,$A$2:$A$614,65535)</f>
        <v>65535</v>
      </c>
      <c r="I199" s="9"/>
      <c r="J199">
        <f t="shared" ref="J199:K199" si="192">C199-C456</f>
        <v>-8</v>
      </c>
      <c r="K199">
        <f t="shared" si="192"/>
        <v>0</v>
      </c>
      <c r="L199">
        <f t="shared" ref="L199:N199" si="193">E199+E456</f>
        <v>0</v>
      </c>
      <c r="M199">
        <f t="shared" si="193"/>
        <v>0</v>
      </c>
      <c r="N199">
        <f t="shared" si="193"/>
        <v>0</v>
      </c>
    </row>
    <row r="200" spans="1:14" x14ac:dyDescent="0.2">
      <c r="A200">
        <f t="shared" si="185"/>
        <v>198</v>
      </c>
      <c r="B200" s="8" t="s">
        <v>276</v>
      </c>
      <c r="C200" s="10">
        <v>4</v>
      </c>
      <c r="D200" s="10">
        <v>2</v>
      </c>
      <c r="E200" s="10">
        <v>-5</v>
      </c>
      <c r="F200" s="9">
        <v>-2</v>
      </c>
      <c r="G200" s="10">
        <v>0</v>
      </c>
      <c r="H200">
        <f>_xlfn.XLOOKUP(I200,$B$2:$B$614,$A$2:$A$614,65535)</f>
        <v>65535</v>
      </c>
      <c r="I200" s="10"/>
      <c r="J200">
        <f t="shared" ref="J200:K200" si="194">C200-C457</f>
        <v>-8</v>
      </c>
      <c r="K200">
        <f t="shared" si="194"/>
        <v>0</v>
      </c>
      <c r="L200">
        <f t="shared" ref="L200:N200" si="195">E200+E457</f>
        <v>0</v>
      </c>
      <c r="M200">
        <f t="shared" si="195"/>
        <v>0</v>
      </c>
      <c r="N200">
        <f t="shared" si="195"/>
        <v>0</v>
      </c>
    </row>
    <row r="201" spans="1:14" x14ac:dyDescent="0.2">
      <c r="A201">
        <f t="shared" si="185"/>
        <v>199</v>
      </c>
      <c r="B201" s="8" t="s">
        <v>277</v>
      </c>
      <c r="C201" s="10">
        <v>4</v>
      </c>
      <c r="D201" s="10">
        <v>1</v>
      </c>
      <c r="E201" s="10">
        <v>-5</v>
      </c>
      <c r="F201" s="9">
        <v>-2</v>
      </c>
      <c r="G201" s="10">
        <v>-1</v>
      </c>
      <c r="H201">
        <f>_xlfn.XLOOKUP(I201,$B$2:$B$614,$A$2:$A$614,65535)</f>
        <v>65535</v>
      </c>
      <c r="I201" s="10"/>
      <c r="J201">
        <f t="shared" ref="J201:K201" si="196">C201-C458</f>
        <v>-8</v>
      </c>
      <c r="K201">
        <f t="shared" si="196"/>
        <v>0</v>
      </c>
      <c r="L201">
        <f t="shared" ref="L201:N201" si="197">E201+E458</f>
        <v>0</v>
      </c>
      <c r="M201">
        <f t="shared" si="197"/>
        <v>0</v>
      </c>
      <c r="N201">
        <f t="shared" si="197"/>
        <v>0</v>
      </c>
    </row>
    <row r="202" spans="1:14" x14ac:dyDescent="0.2">
      <c r="A202">
        <f t="shared" si="185"/>
        <v>200</v>
      </c>
      <c r="B202" s="8" t="s">
        <v>278</v>
      </c>
      <c r="C202" s="10">
        <v>4</v>
      </c>
      <c r="D202" s="10">
        <v>0</v>
      </c>
      <c r="E202" s="9">
        <v>-5</v>
      </c>
      <c r="F202" s="9">
        <v>-2</v>
      </c>
      <c r="G202" s="10">
        <v>0</v>
      </c>
      <c r="H202">
        <f>_xlfn.XLOOKUP(I202,$B$2:$B$614,$A$2:$A$614,65535)</f>
        <v>65535</v>
      </c>
      <c r="I202" s="10"/>
      <c r="J202">
        <f t="shared" ref="J202:K202" si="198">C202-C459</f>
        <v>-8</v>
      </c>
      <c r="K202">
        <f t="shared" si="198"/>
        <v>0</v>
      </c>
      <c r="L202">
        <f t="shared" ref="L202:N202" si="199">E202+E459</f>
        <v>0</v>
      </c>
      <c r="M202">
        <f t="shared" si="199"/>
        <v>0</v>
      </c>
      <c r="N202">
        <f t="shared" si="199"/>
        <v>0</v>
      </c>
    </row>
    <row r="203" spans="1:14" x14ac:dyDescent="0.2">
      <c r="A203">
        <f t="shared" si="185"/>
        <v>201</v>
      </c>
      <c r="B203" s="8" t="s">
        <v>279</v>
      </c>
      <c r="C203" s="10">
        <v>4</v>
      </c>
      <c r="D203" s="10">
        <v>-1</v>
      </c>
      <c r="E203" s="10">
        <v>-5</v>
      </c>
      <c r="F203" s="9">
        <v>-3</v>
      </c>
      <c r="G203" s="10">
        <v>-1</v>
      </c>
      <c r="H203">
        <f>_xlfn.XLOOKUP(I203,$B$2:$B$614,$A$2:$A$614,65535)</f>
        <v>65535</v>
      </c>
      <c r="I203" s="10"/>
      <c r="J203">
        <f t="shared" ref="J203:K203" si="200">C203-C460</f>
        <v>-8</v>
      </c>
      <c r="K203">
        <f t="shared" si="200"/>
        <v>0</v>
      </c>
      <c r="L203">
        <f t="shared" ref="L203:N203" si="201">E203+E460</f>
        <v>0</v>
      </c>
      <c r="M203">
        <f t="shared" si="201"/>
        <v>0</v>
      </c>
      <c r="N203">
        <f t="shared" si="201"/>
        <v>0</v>
      </c>
    </row>
    <row r="204" spans="1:14" x14ac:dyDescent="0.2">
      <c r="A204">
        <f t="shared" si="185"/>
        <v>202</v>
      </c>
      <c r="B204" s="8" t="s">
        <v>280</v>
      </c>
      <c r="C204" s="10">
        <v>4</v>
      </c>
      <c r="D204" s="10">
        <v>-1</v>
      </c>
      <c r="E204" s="10">
        <v>-5</v>
      </c>
      <c r="F204" s="9">
        <v>-3</v>
      </c>
      <c r="G204" s="10">
        <v>0</v>
      </c>
      <c r="H204">
        <f>_xlfn.XLOOKUP(I204,$B$2:$B$614,$A$2:$A$614,65535)</f>
        <v>65535</v>
      </c>
      <c r="I204" s="10"/>
      <c r="J204">
        <f t="shared" ref="J204:K204" si="202">C204-C461</f>
        <v>-8</v>
      </c>
      <c r="K204">
        <f t="shared" si="202"/>
        <v>0</v>
      </c>
      <c r="L204">
        <f t="shared" ref="L204:N204" si="203">E204+E461</f>
        <v>0</v>
      </c>
      <c r="M204">
        <f t="shared" si="203"/>
        <v>0</v>
      </c>
      <c r="N204">
        <f t="shared" si="203"/>
        <v>0</v>
      </c>
    </row>
    <row r="205" spans="1:14" x14ac:dyDescent="0.2">
      <c r="A205">
        <f t="shared" si="185"/>
        <v>203</v>
      </c>
      <c r="B205" s="8" t="s">
        <v>281</v>
      </c>
      <c r="C205" s="10">
        <v>4</v>
      </c>
      <c r="D205" s="10">
        <v>-2</v>
      </c>
      <c r="E205" s="10">
        <v>-5</v>
      </c>
      <c r="F205" s="9">
        <v>-2</v>
      </c>
      <c r="G205" s="10">
        <v>-1</v>
      </c>
      <c r="H205">
        <f>_xlfn.XLOOKUP(I205,$B$2:$B$614,$A$2:$A$614,65535)</f>
        <v>65535</v>
      </c>
      <c r="I205" s="10"/>
      <c r="J205">
        <f t="shared" ref="J205:K205" si="204">C205-C462</f>
        <v>-8</v>
      </c>
      <c r="K205">
        <f t="shared" si="204"/>
        <v>0</v>
      </c>
      <c r="L205">
        <f t="shared" ref="L205:N205" si="205">E205+E462</f>
        <v>0</v>
      </c>
      <c r="M205">
        <f t="shared" si="205"/>
        <v>0</v>
      </c>
      <c r="N205">
        <f t="shared" si="205"/>
        <v>0</v>
      </c>
    </row>
    <row r="206" spans="1:14" x14ac:dyDescent="0.2">
      <c r="A206">
        <f t="shared" si="185"/>
        <v>204</v>
      </c>
      <c r="B206" s="8" t="s">
        <v>282</v>
      </c>
      <c r="C206" s="10">
        <v>4</v>
      </c>
      <c r="D206" s="10">
        <v>-3</v>
      </c>
      <c r="E206" s="10">
        <v>-5</v>
      </c>
      <c r="F206" s="9">
        <v>-2</v>
      </c>
      <c r="G206" s="10">
        <v>0</v>
      </c>
      <c r="H206">
        <f>_xlfn.XLOOKUP(I206,$B$2:$B$614,$A$2:$A$614,65535)</f>
        <v>65535</v>
      </c>
      <c r="I206" s="10"/>
      <c r="J206">
        <f t="shared" ref="J206:K206" si="206">C206-C463</f>
        <v>-8</v>
      </c>
      <c r="K206">
        <f t="shared" si="206"/>
        <v>0</v>
      </c>
      <c r="L206">
        <f t="shared" ref="L206:N206" si="207">E206+E463</f>
        <v>0</v>
      </c>
      <c r="M206">
        <f t="shared" si="207"/>
        <v>0</v>
      </c>
      <c r="N206">
        <f t="shared" si="207"/>
        <v>0</v>
      </c>
    </row>
    <row r="207" spans="1:14" x14ac:dyDescent="0.2">
      <c r="A207">
        <f t="shared" si="185"/>
        <v>205</v>
      </c>
      <c r="B207" s="8" t="s">
        <v>283</v>
      </c>
      <c r="C207" s="10">
        <v>5</v>
      </c>
      <c r="D207" s="10">
        <v>-4</v>
      </c>
      <c r="E207" s="10">
        <v>-5</v>
      </c>
      <c r="F207" s="9">
        <v>-2</v>
      </c>
      <c r="G207" s="10">
        <v>-1</v>
      </c>
      <c r="H207">
        <f>_xlfn.XLOOKUP(I207,$B$2:$B$614,$A$2:$A$614,65535)</f>
        <v>65535</v>
      </c>
      <c r="I207" s="10"/>
      <c r="J207">
        <f t="shared" ref="J207:K207" si="208">C207-C464</f>
        <v>-8</v>
      </c>
      <c r="K207">
        <f t="shared" si="208"/>
        <v>0</v>
      </c>
      <c r="L207">
        <f t="shared" ref="L207:N207" si="209">E207+E464</f>
        <v>0</v>
      </c>
      <c r="M207">
        <f t="shared" si="209"/>
        <v>0</v>
      </c>
      <c r="N207">
        <f t="shared" si="209"/>
        <v>0</v>
      </c>
    </row>
    <row r="208" spans="1:14" x14ac:dyDescent="0.2">
      <c r="A208">
        <f t="shared" si="185"/>
        <v>206</v>
      </c>
      <c r="B208" s="8" t="s">
        <v>284</v>
      </c>
      <c r="C208" s="10">
        <v>6</v>
      </c>
      <c r="D208" s="10">
        <v>0</v>
      </c>
      <c r="E208" s="10">
        <v>-5</v>
      </c>
      <c r="F208" s="9">
        <v>-2</v>
      </c>
      <c r="G208" s="10">
        <v>0</v>
      </c>
      <c r="H208">
        <f>_xlfn.XLOOKUP(I208,$B$2:$B$614,$A$2:$A$614,65535)</f>
        <v>65535</v>
      </c>
      <c r="I208" s="10"/>
      <c r="J208">
        <f t="shared" ref="J208:K208" si="210">C208-C465</f>
        <v>-8</v>
      </c>
      <c r="K208">
        <f t="shared" si="210"/>
        <v>0</v>
      </c>
      <c r="L208">
        <f t="shared" ref="L208:N208" si="211">E208+E465</f>
        <v>0</v>
      </c>
      <c r="M208">
        <f t="shared" si="211"/>
        <v>0</v>
      </c>
      <c r="N208">
        <f t="shared" si="211"/>
        <v>0</v>
      </c>
    </row>
    <row r="209" spans="1:14" x14ac:dyDescent="0.2">
      <c r="A209">
        <f t="shared" si="185"/>
        <v>207</v>
      </c>
      <c r="B209" s="8" t="s">
        <v>285</v>
      </c>
      <c r="C209" s="10">
        <v>4</v>
      </c>
      <c r="D209" s="10">
        <v>0</v>
      </c>
      <c r="E209" s="9">
        <v>-5</v>
      </c>
      <c r="F209" s="9">
        <v>-2</v>
      </c>
      <c r="G209" s="10">
        <v>-1</v>
      </c>
      <c r="H209">
        <f>_xlfn.XLOOKUP(I209,$B$2:$B$614,$A$2:$A$614,65535)</f>
        <v>65535</v>
      </c>
      <c r="I209" s="10"/>
      <c r="J209">
        <f t="shared" ref="J209:K209" si="212">C209-C466</f>
        <v>-8</v>
      </c>
      <c r="K209">
        <f t="shared" si="212"/>
        <v>0</v>
      </c>
      <c r="L209">
        <f t="shared" ref="L209:N209" si="213">E209+E466</f>
        <v>0</v>
      </c>
      <c r="M209">
        <f t="shared" si="213"/>
        <v>0</v>
      </c>
      <c r="N209">
        <f t="shared" si="213"/>
        <v>0</v>
      </c>
    </row>
    <row r="210" spans="1:14" s="2" customFormat="1" x14ac:dyDescent="0.2">
      <c r="A210">
        <f t="shared" si="185"/>
        <v>208</v>
      </c>
      <c r="B210" s="8" t="s">
        <v>570</v>
      </c>
      <c r="C210" s="9">
        <v>4</v>
      </c>
      <c r="D210" s="9">
        <v>0</v>
      </c>
      <c r="E210" s="9">
        <v>-5</v>
      </c>
      <c r="F210" s="9">
        <v>-2</v>
      </c>
      <c r="G210" s="9">
        <v>-1</v>
      </c>
      <c r="H210">
        <f>_xlfn.XLOOKUP(I210,$B$2:$B$614,$A$2:$A$614,65535)</f>
        <v>65535</v>
      </c>
      <c r="I210" s="9"/>
      <c r="J210">
        <f t="shared" ref="J210:K210" si="214">C210-C467</f>
        <v>-8</v>
      </c>
      <c r="K210">
        <f t="shared" si="214"/>
        <v>0</v>
      </c>
      <c r="L210">
        <f t="shared" ref="L210:N210" si="215">E210+E467</f>
        <v>0</v>
      </c>
      <c r="M210">
        <f t="shared" si="215"/>
        <v>0</v>
      </c>
      <c r="N210">
        <f t="shared" si="215"/>
        <v>0</v>
      </c>
    </row>
    <row r="211" spans="1:14" x14ac:dyDescent="0.2">
      <c r="A211">
        <f t="shared" si="185"/>
        <v>209</v>
      </c>
      <c r="B211" s="8" t="s">
        <v>571</v>
      </c>
      <c r="C211" s="10">
        <v>4</v>
      </c>
      <c r="D211" s="10">
        <v>2</v>
      </c>
      <c r="E211" s="10">
        <v>-5</v>
      </c>
      <c r="F211" s="9">
        <v>-2</v>
      </c>
      <c r="G211" s="10">
        <v>0</v>
      </c>
      <c r="H211">
        <f>_xlfn.XLOOKUP(I211,$B$2:$B$614,$A$2:$A$614,65535)</f>
        <v>65535</v>
      </c>
      <c r="I211" s="10"/>
      <c r="J211">
        <f t="shared" ref="J211:K211" si="216">C211-C468</f>
        <v>-8</v>
      </c>
      <c r="K211">
        <f t="shared" si="216"/>
        <v>0</v>
      </c>
      <c r="L211">
        <f t="shared" ref="L211:N211" si="217">E211+E468</f>
        <v>0</v>
      </c>
      <c r="M211">
        <f t="shared" si="217"/>
        <v>0</v>
      </c>
      <c r="N211">
        <f t="shared" si="217"/>
        <v>0</v>
      </c>
    </row>
    <row r="212" spans="1:14" x14ac:dyDescent="0.2">
      <c r="A212">
        <f t="shared" si="185"/>
        <v>210</v>
      </c>
      <c r="B212" s="8" t="s">
        <v>572</v>
      </c>
      <c r="C212" s="10">
        <v>4</v>
      </c>
      <c r="D212" s="10">
        <v>1</v>
      </c>
      <c r="E212" s="10">
        <v>-5</v>
      </c>
      <c r="F212" s="9">
        <v>-2</v>
      </c>
      <c r="G212" s="10">
        <v>-1</v>
      </c>
      <c r="H212">
        <f>_xlfn.XLOOKUP(I212,$B$2:$B$614,$A$2:$A$614,65535)</f>
        <v>65535</v>
      </c>
      <c r="I212" s="10"/>
      <c r="J212">
        <f t="shared" ref="J212:K212" si="218">C212-C469</f>
        <v>-8</v>
      </c>
      <c r="K212">
        <f t="shared" si="218"/>
        <v>0</v>
      </c>
      <c r="L212">
        <f t="shared" ref="L212:N212" si="219">E212+E469</f>
        <v>0</v>
      </c>
      <c r="M212">
        <f t="shared" si="219"/>
        <v>0</v>
      </c>
      <c r="N212">
        <f t="shared" si="219"/>
        <v>0</v>
      </c>
    </row>
    <row r="213" spans="1:14" x14ac:dyDescent="0.2">
      <c r="A213">
        <f t="shared" si="185"/>
        <v>211</v>
      </c>
      <c r="B213" s="8" t="s">
        <v>573</v>
      </c>
      <c r="C213" s="10">
        <v>4</v>
      </c>
      <c r="D213" s="10">
        <v>0</v>
      </c>
      <c r="E213" s="9">
        <v>-5</v>
      </c>
      <c r="F213" s="9">
        <v>-2</v>
      </c>
      <c r="G213" s="10">
        <v>0</v>
      </c>
      <c r="H213">
        <f>_xlfn.XLOOKUP(I213,$B$2:$B$614,$A$2:$A$614,65535)</f>
        <v>65535</v>
      </c>
      <c r="I213" s="10"/>
      <c r="J213">
        <f t="shared" ref="J213:K213" si="220">C213-C470</f>
        <v>-8</v>
      </c>
      <c r="K213">
        <f t="shared" si="220"/>
        <v>0</v>
      </c>
      <c r="L213">
        <f t="shared" ref="L213:N213" si="221">E213+E470</f>
        <v>0</v>
      </c>
      <c r="M213">
        <f t="shared" si="221"/>
        <v>0</v>
      </c>
      <c r="N213">
        <f t="shared" si="221"/>
        <v>0</v>
      </c>
    </row>
    <row r="214" spans="1:14" x14ac:dyDescent="0.2">
      <c r="A214">
        <f t="shared" si="185"/>
        <v>212</v>
      </c>
      <c r="B214" s="8" t="s">
        <v>574</v>
      </c>
      <c r="C214" s="10">
        <v>4</v>
      </c>
      <c r="D214" s="10">
        <v>-1</v>
      </c>
      <c r="E214" s="10">
        <v>-5</v>
      </c>
      <c r="F214" s="9">
        <v>-3</v>
      </c>
      <c r="G214" s="10">
        <v>-1</v>
      </c>
      <c r="H214">
        <f>_xlfn.XLOOKUP(I214,$B$2:$B$614,$A$2:$A$614,65535)</f>
        <v>65535</v>
      </c>
      <c r="I214" s="10"/>
      <c r="J214">
        <f t="shared" ref="J214:K214" si="222">C214-C471</f>
        <v>-8</v>
      </c>
      <c r="K214">
        <f t="shared" si="222"/>
        <v>0</v>
      </c>
      <c r="L214">
        <f t="shared" ref="L214:N214" si="223">E214+E471</f>
        <v>0</v>
      </c>
      <c r="M214">
        <f t="shared" si="223"/>
        <v>0</v>
      </c>
      <c r="N214">
        <f t="shared" si="223"/>
        <v>0</v>
      </c>
    </row>
    <row r="215" spans="1:14" x14ac:dyDescent="0.2">
      <c r="A215">
        <f t="shared" si="185"/>
        <v>213</v>
      </c>
      <c r="B215" s="8" t="s">
        <v>575</v>
      </c>
      <c r="C215" s="10">
        <v>4</v>
      </c>
      <c r="D215" s="10">
        <v>-1</v>
      </c>
      <c r="E215" s="10">
        <v>-5</v>
      </c>
      <c r="F215" s="9">
        <v>-3</v>
      </c>
      <c r="G215" s="10">
        <v>0</v>
      </c>
      <c r="H215">
        <f>_xlfn.XLOOKUP(I215,$B$2:$B$614,$A$2:$A$614,65535)</f>
        <v>65535</v>
      </c>
      <c r="I215" s="10"/>
      <c r="J215">
        <f t="shared" ref="J215:K215" si="224">C215-C472</f>
        <v>-8</v>
      </c>
      <c r="K215">
        <f t="shared" si="224"/>
        <v>0</v>
      </c>
      <c r="L215">
        <f t="shared" ref="L215:N215" si="225">E215+E472</f>
        <v>0</v>
      </c>
      <c r="M215">
        <f t="shared" si="225"/>
        <v>0</v>
      </c>
      <c r="N215">
        <f t="shared" si="225"/>
        <v>0</v>
      </c>
    </row>
    <row r="216" spans="1:14" x14ac:dyDescent="0.2">
      <c r="A216">
        <f t="shared" si="185"/>
        <v>214</v>
      </c>
      <c r="B216" s="8" t="s">
        <v>576</v>
      </c>
      <c r="C216" s="10">
        <v>4</v>
      </c>
      <c r="D216" s="10">
        <v>-2</v>
      </c>
      <c r="E216" s="10">
        <v>-5</v>
      </c>
      <c r="F216" s="9">
        <v>-2</v>
      </c>
      <c r="G216" s="10">
        <v>-1</v>
      </c>
      <c r="H216">
        <f>_xlfn.XLOOKUP(I216,$B$2:$B$614,$A$2:$A$614,65535)</f>
        <v>65535</v>
      </c>
      <c r="I216" s="10"/>
      <c r="J216">
        <f t="shared" ref="J216:K216" si="226">C216-C473</f>
        <v>-8</v>
      </c>
      <c r="K216">
        <f t="shared" si="226"/>
        <v>0</v>
      </c>
      <c r="L216">
        <f t="shared" ref="L216:N216" si="227">E216+E473</f>
        <v>0</v>
      </c>
      <c r="M216">
        <f t="shared" si="227"/>
        <v>0</v>
      </c>
      <c r="N216">
        <f t="shared" si="227"/>
        <v>0</v>
      </c>
    </row>
    <row r="217" spans="1:14" x14ac:dyDescent="0.2">
      <c r="A217">
        <f t="shared" si="185"/>
        <v>215</v>
      </c>
      <c r="B217" s="8" t="s">
        <v>577</v>
      </c>
      <c r="C217" s="10">
        <v>4</v>
      </c>
      <c r="D217" s="10">
        <v>-3</v>
      </c>
      <c r="E217" s="10">
        <v>-5</v>
      </c>
      <c r="F217" s="9">
        <v>-2</v>
      </c>
      <c r="G217" s="10">
        <v>0</v>
      </c>
      <c r="H217">
        <f>_xlfn.XLOOKUP(I217,$B$2:$B$614,$A$2:$A$614,65535)</f>
        <v>65535</v>
      </c>
      <c r="I217" s="10"/>
      <c r="J217">
        <f t="shared" ref="J217:K217" si="228">C217-C474</f>
        <v>-8</v>
      </c>
      <c r="K217">
        <f t="shared" si="228"/>
        <v>0</v>
      </c>
      <c r="L217">
        <f t="shared" ref="L217:N217" si="229">E217+E474</f>
        <v>0</v>
      </c>
      <c r="M217">
        <f t="shared" si="229"/>
        <v>0</v>
      </c>
      <c r="N217">
        <f t="shared" si="229"/>
        <v>0</v>
      </c>
    </row>
    <row r="218" spans="1:14" x14ac:dyDescent="0.2">
      <c r="A218">
        <f t="shared" si="185"/>
        <v>216</v>
      </c>
      <c r="B218" s="8" t="s">
        <v>578</v>
      </c>
      <c r="C218" s="10">
        <v>4</v>
      </c>
      <c r="D218" s="10">
        <v>-4</v>
      </c>
      <c r="E218" s="10">
        <v>-5</v>
      </c>
      <c r="F218" s="9">
        <v>-2</v>
      </c>
      <c r="G218" s="10">
        <v>-1</v>
      </c>
      <c r="H218">
        <f>_xlfn.XLOOKUP(I218,$B$2:$B$614,$A$2:$A$614,65535)</f>
        <v>65535</v>
      </c>
      <c r="I218" s="10"/>
      <c r="J218">
        <f t="shared" ref="J218:K218" si="230">C218-C475</f>
        <v>-8</v>
      </c>
      <c r="K218">
        <f t="shared" si="230"/>
        <v>0</v>
      </c>
      <c r="L218">
        <f t="shared" ref="L218:N218" si="231">E218+E475</f>
        <v>0</v>
      </c>
      <c r="M218">
        <f t="shared" si="231"/>
        <v>0</v>
      </c>
      <c r="N218">
        <f t="shared" si="231"/>
        <v>0</v>
      </c>
    </row>
    <row r="219" spans="1:14" x14ac:dyDescent="0.2">
      <c r="A219">
        <f t="shared" si="185"/>
        <v>217</v>
      </c>
      <c r="B219" s="8" t="s">
        <v>579</v>
      </c>
      <c r="C219" s="10">
        <v>6</v>
      </c>
      <c r="D219" s="10">
        <v>-4</v>
      </c>
      <c r="E219" s="10">
        <v>-5</v>
      </c>
      <c r="F219" s="9">
        <v>-2</v>
      </c>
      <c r="G219" s="10">
        <v>0</v>
      </c>
      <c r="H219">
        <f>_xlfn.XLOOKUP(I219,$B$2:$B$614,$A$2:$A$614,65535)</f>
        <v>65535</v>
      </c>
      <c r="I219" s="10"/>
      <c r="J219">
        <f t="shared" ref="J219:K219" si="232">C219-C476</f>
        <v>-8</v>
      </c>
      <c r="K219">
        <f t="shared" si="232"/>
        <v>0</v>
      </c>
      <c r="L219">
        <f t="shared" ref="L219:N219" si="233">E219+E476</f>
        <v>0</v>
      </c>
      <c r="M219">
        <f t="shared" si="233"/>
        <v>0</v>
      </c>
      <c r="N219">
        <f t="shared" si="233"/>
        <v>0</v>
      </c>
    </row>
    <row r="220" spans="1:14" x14ac:dyDescent="0.2">
      <c r="A220">
        <f t="shared" si="185"/>
        <v>218</v>
      </c>
      <c r="B220" s="8" t="s">
        <v>580</v>
      </c>
      <c r="C220" s="10">
        <v>5</v>
      </c>
      <c r="D220" s="10">
        <v>-4</v>
      </c>
      <c r="E220" s="9">
        <v>-5</v>
      </c>
      <c r="F220" s="9">
        <v>-2</v>
      </c>
      <c r="G220" s="10">
        <v>-1</v>
      </c>
      <c r="H220">
        <f>_xlfn.XLOOKUP(I220,$B$2:$B$614,$A$2:$A$614,65535)</f>
        <v>65535</v>
      </c>
      <c r="I220" s="10"/>
      <c r="J220">
        <f t="shared" ref="J220:K220" si="234">C220-C477</f>
        <v>-8</v>
      </c>
      <c r="K220">
        <f t="shared" si="234"/>
        <v>0</v>
      </c>
      <c r="L220">
        <f t="shared" ref="L220:N220" si="235">E220+E477</f>
        <v>0</v>
      </c>
      <c r="M220">
        <f t="shared" si="235"/>
        <v>0</v>
      </c>
      <c r="N220">
        <f t="shared" si="235"/>
        <v>0</v>
      </c>
    </row>
    <row r="221" spans="1:14" s="4" customFormat="1" x14ac:dyDescent="0.2">
      <c r="A221">
        <f t="shared" si="185"/>
        <v>219</v>
      </c>
      <c r="B221" s="5" t="s">
        <v>99</v>
      </c>
      <c r="C221" s="4">
        <v>4</v>
      </c>
      <c r="D221" s="4">
        <v>0</v>
      </c>
      <c r="E221" s="4">
        <v>-5</v>
      </c>
      <c r="F221" s="4">
        <v>-2</v>
      </c>
      <c r="G221" s="4">
        <v>0</v>
      </c>
      <c r="H221">
        <f>_xlfn.XLOOKUP(I221,$B$2:$B$614,$A$2:$A$614,65535)</f>
        <v>65535</v>
      </c>
      <c r="J221">
        <f t="shared" ref="J221:K221" si="236">C221-C478</f>
        <v>-8</v>
      </c>
      <c r="K221">
        <f t="shared" si="236"/>
        <v>0</v>
      </c>
      <c r="L221">
        <f t="shared" ref="L221:N221" si="237">E221+E478</f>
        <v>0</v>
      </c>
      <c r="M221">
        <f t="shared" si="237"/>
        <v>0</v>
      </c>
      <c r="N221">
        <f t="shared" si="237"/>
        <v>0</v>
      </c>
    </row>
    <row r="222" spans="1:14" s="4" customFormat="1" x14ac:dyDescent="0.2">
      <c r="A222">
        <f t="shared" si="185"/>
        <v>220</v>
      </c>
      <c r="B222" s="5" t="s">
        <v>100</v>
      </c>
      <c r="C222" s="4">
        <v>4</v>
      </c>
      <c r="D222" s="4">
        <v>4</v>
      </c>
      <c r="E222" s="4">
        <v>-5</v>
      </c>
      <c r="F222" s="4">
        <v>-2</v>
      </c>
      <c r="G222" s="4">
        <v>0</v>
      </c>
      <c r="H222">
        <f>_xlfn.XLOOKUP(I222,$B$2:$B$614,$A$2:$A$614,65535)</f>
        <v>65535</v>
      </c>
      <c r="J222">
        <f t="shared" ref="J222:K222" si="238">C222-C479</f>
        <v>-8</v>
      </c>
      <c r="K222">
        <f t="shared" si="238"/>
        <v>0</v>
      </c>
      <c r="L222">
        <f t="shared" ref="L222:N222" si="239">E222+E479</f>
        <v>0</v>
      </c>
      <c r="M222">
        <f t="shared" si="239"/>
        <v>0</v>
      </c>
      <c r="N222">
        <f t="shared" si="239"/>
        <v>0</v>
      </c>
    </row>
    <row r="223" spans="1:14" s="4" customFormat="1" x14ac:dyDescent="0.2">
      <c r="A223">
        <f t="shared" si="185"/>
        <v>221</v>
      </c>
      <c r="B223" s="5" t="s">
        <v>101</v>
      </c>
      <c r="C223" s="4">
        <v>4</v>
      </c>
      <c r="D223" s="4">
        <v>3</v>
      </c>
      <c r="E223" s="4">
        <v>-5</v>
      </c>
      <c r="F223" s="4">
        <v>-1</v>
      </c>
      <c r="G223" s="4">
        <v>-1</v>
      </c>
      <c r="H223">
        <f>_xlfn.XLOOKUP(I223,$B$2:$B$614,$A$2:$A$614,65535)</f>
        <v>65535</v>
      </c>
      <c r="J223">
        <f t="shared" ref="J223:K223" si="240">C223-C480</f>
        <v>-8</v>
      </c>
      <c r="K223">
        <f t="shared" si="240"/>
        <v>0</v>
      </c>
      <c r="L223">
        <f t="shared" ref="L223:N223" si="241">E223+E480</f>
        <v>0</v>
      </c>
      <c r="M223">
        <f t="shared" si="241"/>
        <v>0</v>
      </c>
      <c r="N223">
        <f t="shared" si="241"/>
        <v>0</v>
      </c>
    </row>
    <row r="224" spans="1:14" s="4" customFormat="1" x14ac:dyDescent="0.2">
      <c r="A224">
        <f t="shared" si="185"/>
        <v>222</v>
      </c>
      <c r="B224" s="5" t="s">
        <v>102</v>
      </c>
      <c r="C224" s="4">
        <v>6</v>
      </c>
      <c r="D224" s="4">
        <v>2</v>
      </c>
      <c r="E224" s="4">
        <v>-5</v>
      </c>
      <c r="F224" s="4">
        <v>-1</v>
      </c>
      <c r="G224" s="4">
        <v>0</v>
      </c>
      <c r="H224">
        <f>_xlfn.XLOOKUP(I224,$B$2:$B$614,$A$2:$A$614,65535)</f>
        <v>65535</v>
      </c>
      <c r="J224">
        <f t="shared" ref="J224:K224" si="242">C224-C481</f>
        <v>-8</v>
      </c>
      <c r="K224">
        <f t="shared" si="242"/>
        <v>0</v>
      </c>
      <c r="L224">
        <f t="shared" ref="L224:N224" si="243">E224+E481</f>
        <v>0</v>
      </c>
      <c r="M224">
        <f t="shared" si="243"/>
        <v>0</v>
      </c>
      <c r="N224">
        <f t="shared" si="243"/>
        <v>0</v>
      </c>
    </row>
    <row r="225" spans="1:14" s="4" customFormat="1" x14ac:dyDescent="0.2">
      <c r="A225">
        <f t="shared" si="185"/>
        <v>223</v>
      </c>
      <c r="B225" s="5" t="s">
        <v>103</v>
      </c>
      <c r="C225" s="4">
        <v>5</v>
      </c>
      <c r="D225" s="4">
        <v>-1</v>
      </c>
      <c r="E225" s="4">
        <v>0</v>
      </c>
      <c r="F225" s="4">
        <v>0</v>
      </c>
      <c r="G225" s="4">
        <v>0</v>
      </c>
      <c r="H225">
        <f>_xlfn.XLOOKUP(I225,$B$2:$B$614,$A$2:$A$614,65535)</f>
        <v>109</v>
      </c>
      <c r="I225" s="5" t="s">
        <v>68</v>
      </c>
      <c r="J225">
        <f t="shared" ref="J225:K225" si="244">C225-C482</f>
        <v>-8</v>
      </c>
      <c r="K225">
        <f t="shared" si="244"/>
        <v>0</v>
      </c>
      <c r="L225">
        <f t="shared" ref="L225:N225" si="245">E225+E482</f>
        <v>0</v>
      </c>
      <c r="M225">
        <f t="shared" si="245"/>
        <v>0</v>
      </c>
      <c r="N225">
        <f t="shared" si="245"/>
        <v>0</v>
      </c>
    </row>
    <row r="226" spans="1:14" s="2" customFormat="1" x14ac:dyDescent="0.2">
      <c r="A226">
        <f t="shared" si="185"/>
        <v>224</v>
      </c>
      <c r="B226" s="8" t="s">
        <v>308</v>
      </c>
      <c r="C226" s="9">
        <v>0</v>
      </c>
      <c r="D226" s="9">
        <v>0</v>
      </c>
      <c r="E226" s="9">
        <v>0</v>
      </c>
      <c r="F226" s="9">
        <v>0</v>
      </c>
      <c r="G226" s="9">
        <v>0</v>
      </c>
      <c r="H226">
        <f>_xlfn.XLOOKUP(I226,$B$2:$B$614,$A$2:$A$614,65535)</f>
        <v>65535</v>
      </c>
      <c r="I226" s="9"/>
      <c r="J226">
        <f t="shared" ref="J226:K226" si="246">C226-C483</f>
        <v>0</v>
      </c>
      <c r="K226">
        <f t="shared" si="246"/>
        <v>0</v>
      </c>
      <c r="L226">
        <f t="shared" ref="L226:N226" si="247">E226+E483</f>
        <v>0</v>
      </c>
      <c r="M226">
        <f t="shared" si="247"/>
        <v>0</v>
      </c>
      <c r="N226">
        <f t="shared" si="247"/>
        <v>0</v>
      </c>
    </row>
    <row r="227" spans="1:14" x14ac:dyDescent="0.2">
      <c r="A227">
        <f t="shared" si="185"/>
        <v>225</v>
      </c>
      <c r="B227" s="8" t="s">
        <v>309</v>
      </c>
      <c r="C227" s="10">
        <v>32</v>
      </c>
      <c r="D227" s="10">
        <v>2</v>
      </c>
      <c r="E227" s="10">
        <v>0</v>
      </c>
      <c r="F227" s="9">
        <v>0</v>
      </c>
      <c r="G227" s="10">
        <v>0</v>
      </c>
      <c r="H227">
        <f>_xlfn.XLOOKUP(I227,$B$2:$B$614,$A$2:$A$614,65535)</f>
        <v>65535</v>
      </c>
      <c r="I227" s="10"/>
      <c r="J227">
        <f t="shared" ref="J227:K227" si="248">C227-C484</f>
        <v>-1</v>
      </c>
      <c r="K227">
        <f t="shared" si="248"/>
        <v>0</v>
      </c>
      <c r="L227">
        <f t="shared" ref="L227:N227" si="249">E227+E484</f>
        <v>0</v>
      </c>
      <c r="M227">
        <f t="shared" si="249"/>
        <v>0</v>
      </c>
      <c r="N227">
        <f t="shared" si="249"/>
        <v>0</v>
      </c>
    </row>
    <row r="228" spans="1:14" x14ac:dyDescent="0.2">
      <c r="A228">
        <f t="shared" si="185"/>
        <v>226</v>
      </c>
      <c r="B228" s="8" t="s">
        <v>310</v>
      </c>
      <c r="C228" s="10">
        <v>33</v>
      </c>
      <c r="D228" s="10">
        <v>2</v>
      </c>
      <c r="E228" s="10">
        <v>0</v>
      </c>
      <c r="F228" s="9">
        <v>0</v>
      </c>
      <c r="G228" s="10">
        <v>0</v>
      </c>
      <c r="H228">
        <f>_xlfn.XLOOKUP(I228,$B$2:$B$614,$A$2:$A$614,65535)</f>
        <v>65535</v>
      </c>
      <c r="I228" s="10"/>
      <c r="J228">
        <f t="shared" ref="J228:K228" si="250">C228-C485</f>
        <v>1</v>
      </c>
      <c r="K228">
        <f t="shared" si="250"/>
        <v>0</v>
      </c>
      <c r="L228">
        <f t="shared" ref="L228:N228" si="251">E228+E485</f>
        <v>0</v>
      </c>
      <c r="M228">
        <f t="shared" si="251"/>
        <v>0</v>
      </c>
      <c r="N228">
        <f t="shared" si="251"/>
        <v>0</v>
      </c>
    </row>
    <row r="229" spans="1:14" x14ac:dyDescent="0.2">
      <c r="A229">
        <f t="shared" si="185"/>
        <v>227</v>
      </c>
      <c r="B229" s="8" t="s">
        <v>311</v>
      </c>
      <c r="C229" s="10">
        <v>34</v>
      </c>
      <c r="D229" s="10">
        <v>0</v>
      </c>
      <c r="E229" s="9">
        <v>-5</v>
      </c>
      <c r="F229" s="9">
        <v>-2</v>
      </c>
      <c r="G229" s="10">
        <v>0</v>
      </c>
      <c r="H229">
        <f>_xlfn.XLOOKUP(I229,$B$2:$B$614,$A$2:$A$614,65535)</f>
        <v>65535</v>
      </c>
      <c r="I229" s="10"/>
      <c r="J229">
        <f t="shared" ref="J229:K229" si="252">C229-C486</f>
        <v>0</v>
      </c>
      <c r="K229">
        <f t="shared" si="252"/>
        <v>0</v>
      </c>
      <c r="L229">
        <f t="shared" ref="L229:N229" si="253">E229+E486</f>
        <v>0</v>
      </c>
      <c r="M229">
        <f t="shared" si="253"/>
        <v>0</v>
      </c>
      <c r="N229">
        <f t="shared" si="253"/>
        <v>0</v>
      </c>
    </row>
    <row r="230" spans="1:14" x14ac:dyDescent="0.2">
      <c r="A230">
        <f t="shared" si="185"/>
        <v>228</v>
      </c>
      <c r="B230" s="8" t="s">
        <v>312</v>
      </c>
      <c r="C230" s="10">
        <v>32</v>
      </c>
      <c r="D230" s="10">
        <v>0</v>
      </c>
      <c r="E230" s="10">
        <v>-5</v>
      </c>
      <c r="F230" s="9">
        <v>-2</v>
      </c>
      <c r="G230" s="10">
        <v>-1</v>
      </c>
      <c r="H230">
        <f>_xlfn.XLOOKUP(I230,$B$2:$B$614,$A$2:$A$614,65535)</f>
        <v>65535</v>
      </c>
      <c r="I230" s="10"/>
      <c r="J230">
        <f t="shared" ref="J230:K230" si="254">C230-C487</f>
        <v>-1</v>
      </c>
      <c r="K230">
        <f t="shared" si="254"/>
        <v>0</v>
      </c>
      <c r="L230">
        <f t="shared" ref="L230:N230" si="255">E230+E487</f>
        <v>0</v>
      </c>
      <c r="M230">
        <f t="shared" si="255"/>
        <v>0</v>
      </c>
      <c r="N230">
        <f t="shared" si="255"/>
        <v>0</v>
      </c>
    </row>
    <row r="231" spans="1:14" x14ac:dyDescent="0.2">
      <c r="A231">
        <f t="shared" si="185"/>
        <v>229</v>
      </c>
      <c r="B231" s="8" t="s">
        <v>313</v>
      </c>
      <c r="C231" s="10">
        <v>33</v>
      </c>
      <c r="D231" s="10">
        <v>0</v>
      </c>
      <c r="E231" s="10">
        <v>-5</v>
      </c>
      <c r="F231" s="9">
        <v>-2</v>
      </c>
      <c r="G231" s="10">
        <v>0</v>
      </c>
      <c r="H231">
        <f>_xlfn.XLOOKUP(I231,$B$2:$B$614,$A$2:$A$614,65535)</f>
        <v>65535</v>
      </c>
      <c r="I231" s="10"/>
      <c r="J231">
        <f t="shared" ref="J231:K231" si="256">C231-C488</f>
        <v>1</v>
      </c>
      <c r="K231">
        <f t="shared" si="256"/>
        <v>0</v>
      </c>
      <c r="L231">
        <f t="shared" ref="L231:N231" si="257">E231+E488</f>
        <v>0</v>
      </c>
      <c r="M231">
        <f t="shared" si="257"/>
        <v>0</v>
      </c>
      <c r="N231">
        <f t="shared" si="257"/>
        <v>0</v>
      </c>
    </row>
    <row r="232" spans="1:14" x14ac:dyDescent="0.2">
      <c r="A232">
        <f t="shared" si="185"/>
        <v>230</v>
      </c>
      <c r="B232" s="8" t="s">
        <v>314</v>
      </c>
      <c r="C232" s="10">
        <v>34</v>
      </c>
      <c r="D232" s="10">
        <v>0</v>
      </c>
      <c r="E232" s="10">
        <v>-5</v>
      </c>
      <c r="F232" s="9">
        <v>-2</v>
      </c>
      <c r="G232" s="10">
        <v>-1</v>
      </c>
      <c r="H232">
        <f>_xlfn.XLOOKUP(I232,$B$2:$B$614,$A$2:$A$614,65535)</f>
        <v>65535</v>
      </c>
      <c r="I232" s="10"/>
      <c r="J232">
        <f t="shared" ref="J232:K232" si="258">C232-C489</f>
        <v>0</v>
      </c>
      <c r="K232">
        <f t="shared" si="258"/>
        <v>0</v>
      </c>
      <c r="L232">
        <f t="shared" ref="L232:N232" si="259">E232+E489</f>
        <v>0</v>
      </c>
      <c r="M232">
        <f t="shared" si="259"/>
        <v>0</v>
      </c>
      <c r="N232">
        <f t="shared" si="259"/>
        <v>0</v>
      </c>
    </row>
    <row r="233" spans="1:14" s="2" customFormat="1" x14ac:dyDescent="0.2">
      <c r="A233">
        <f t="shared" si="185"/>
        <v>231</v>
      </c>
      <c r="B233" s="8" t="s">
        <v>315</v>
      </c>
      <c r="C233" s="9">
        <v>32</v>
      </c>
      <c r="D233" s="9">
        <v>0</v>
      </c>
      <c r="E233" s="9">
        <v>-5</v>
      </c>
      <c r="F233" s="9">
        <v>-2</v>
      </c>
      <c r="G233" s="9">
        <v>-1</v>
      </c>
      <c r="H233">
        <f>_xlfn.XLOOKUP(I233,$B$2:$B$614,$A$2:$A$614,65535)</f>
        <v>65535</v>
      </c>
      <c r="I233" s="9"/>
      <c r="J233">
        <f t="shared" ref="J233:K233" si="260">C233-C490</f>
        <v>-1</v>
      </c>
      <c r="K233">
        <f t="shared" si="260"/>
        <v>0</v>
      </c>
      <c r="L233">
        <f t="shared" ref="L233:N233" si="261">E233+E490</f>
        <v>0</v>
      </c>
      <c r="M233">
        <f t="shared" si="261"/>
        <v>0</v>
      </c>
      <c r="N233">
        <f t="shared" si="261"/>
        <v>0</v>
      </c>
    </row>
    <row r="234" spans="1:14" x14ac:dyDescent="0.2">
      <c r="A234">
        <f t="shared" si="185"/>
        <v>232</v>
      </c>
      <c r="B234" s="8" t="s">
        <v>316</v>
      </c>
      <c r="C234" s="10">
        <v>33</v>
      </c>
      <c r="D234" s="10">
        <v>0</v>
      </c>
      <c r="E234" s="10">
        <v>-5</v>
      </c>
      <c r="F234" s="9">
        <v>-2</v>
      </c>
      <c r="G234" s="10">
        <v>0</v>
      </c>
      <c r="H234">
        <f>_xlfn.XLOOKUP(I234,$B$2:$B$614,$A$2:$A$614,65535)</f>
        <v>65535</v>
      </c>
      <c r="I234" s="10"/>
      <c r="J234">
        <f t="shared" ref="J234:K234" si="262">C234-C491</f>
        <v>1</v>
      </c>
      <c r="K234">
        <f t="shared" si="262"/>
        <v>0</v>
      </c>
      <c r="L234">
        <f t="shared" ref="L234:N234" si="263">E234+E491</f>
        <v>0</v>
      </c>
      <c r="M234">
        <f t="shared" si="263"/>
        <v>0</v>
      </c>
      <c r="N234">
        <f t="shared" si="263"/>
        <v>0</v>
      </c>
    </row>
    <row r="235" spans="1:14" x14ac:dyDescent="0.2">
      <c r="A235">
        <f t="shared" si="185"/>
        <v>233</v>
      </c>
      <c r="B235" s="8" t="s">
        <v>317</v>
      </c>
      <c r="C235" s="10">
        <v>34</v>
      </c>
      <c r="D235" s="10">
        <v>0</v>
      </c>
      <c r="E235" s="10">
        <v>-5</v>
      </c>
      <c r="F235" s="9">
        <v>-2</v>
      </c>
      <c r="G235" s="10">
        <v>-1</v>
      </c>
      <c r="H235">
        <f>_xlfn.XLOOKUP(I235,$B$2:$B$614,$A$2:$A$614,65535)</f>
        <v>65535</v>
      </c>
      <c r="I235" s="10"/>
      <c r="J235">
        <f t="shared" ref="J235:K235" si="264">C235-C492</f>
        <v>0</v>
      </c>
      <c r="K235">
        <f t="shared" si="264"/>
        <v>0</v>
      </c>
      <c r="L235">
        <f t="shared" ref="L235:N235" si="265">E235+E492</f>
        <v>0</v>
      </c>
      <c r="M235">
        <f t="shared" si="265"/>
        <v>0</v>
      </c>
      <c r="N235">
        <f t="shared" si="265"/>
        <v>0</v>
      </c>
    </row>
    <row r="236" spans="1:14" x14ac:dyDescent="0.2">
      <c r="A236">
        <f t="shared" si="185"/>
        <v>234</v>
      </c>
      <c r="B236" s="8" t="s">
        <v>318</v>
      </c>
      <c r="C236" s="10">
        <v>34</v>
      </c>
      <c r="D236" s="10">
        <v>-2</v>
      </c>
      <c r="E236" s="9">
        <v>-5</v>
      </c>
      <c r="F236" s="9">
        <v>-2</v>
      </c>
      <c r="G236" s="10">
        <v>0</v>
      </c>
      <c r="H236">
        <f>_xlfn.XLOOKUP(I236,$B$2:$B$614,$A$2:$A$614,65535)</f>
        <v>65535</v>
      </c>
      <c r="I236" s="10"/>
      <c r="J236">
        <f t="shared" ref="J236:K236" si="266">C236-C493</f>
        <v>0</v>
      </c>
      <c r="K236">
        <f t="shared" si="266"/>
        <v>0</v>
      </c>
      <c r="L236">
        <f t="shared" ref="L236:N236" si="267">E236+E493</f>
        <v>0</v>
      </c>
      <c r="M236">
        <f t="shared" si="267"/>
        <v>0</v>
      </c>
      <c r="N236">
        <f t="shared" si="267"/>
        <v>0</v>
      </c>
    </row>
    <row r="237" spans="1:14" x14ac:dyDescent="0.2">
      <c r="A237">
        <f t="shared" si="185"/>
        <v>235</v>
      </c>
      <c r="B237" s="8" t="s">
        <v>319</v>
      </c>
      <c r="C237" s="10">
        <v>33</v>
      </c>
      <c r="D237" s="10">
        <v>-2</v>
      </c>
      <c r="E237" s="10">
        <v>0</v>
      </c>
      <c r="F237" s="9">
        <v>0</v>
      </c>
      <c r="G237" s="10">
        <v>0</v>
      </c>
      <c r="H237">
        <f>_xlfn.XLOOKUP(I237,$B$2:$B$614,$A$2:$A$614,65535)</f>
        <v>65535</v>
      </c>
      <c r="I237" s="10"/>
      <c r="J237">
        <f t="shared" ref="J237:K237" si="268">C237-C494</f>
        <v>1</v>
      </c>
      <c r="K237">
        <f t="shared" si="268"/>
        <v>0</v>
      </c>
      <c r="L237">
        <f t="shared" ref="L237:N237" si="269">E237+E494</f>
        <v>0</v>
      </c>
      <c r="M237">
        <f t="shared" si="269"/>
        <v>0</v>
      </c>
      <c r="N237">
        <f t="shared" si="269"/>
        <v>0</v>
      </c>
    </row>
    <row r="238" spans="1:14" x14ac:dyDescent="0.2">
      <c r="A238">
        <f t="shared" si="185"/>
        <v>236</v>
      </c>
      <c r="B238" s="8" t="s">
        <v>320</v>
      </c>
      <c r="C238" s="10">
        <v>0</v>
      </c>
      <c r="D238" s="10">
        <v>0</v>
      </c>
      <c r="E238" s="10">
        <v>0</v>
      </c>
      <c r="F238" s="9">
        <v>0</v>
      </c>
      <c r="G238" s="10">
        <v>0</v>
      </c>
      <c r="H238">
        <f>_xlfn.XLOOKUP(I238,$B$2:$B$614,$A$2:$A$614,65535)</f>
        <v>109</v>
      </c>
      <c r="I238" s="5" t="s">
        <v>68</v>
      </c>
      <c r="J238">
        <f t="shared" ref="J238:K238" si="270">C238-C495</f>
        <v>0</v>
      </c>
      <c r="K238">
        <f t="shared" si="270"/>
        <v>0</v>
      </c>
      <c r="L238">
        <f t="shared" ref="L238:N238" si="271">E238+E495</f>
        <v>0</v>
      </c>
      <c r="M238">
        <f t="shared" si="271"/>
        <v>0</v>
      </c>
      <c r="N238">
        <f t="shared" si="271"/>
        <v>0</v>
      </c>
    </row>
    <row r="239" spans="1:14" x14ac:dyDescent="0.2">
      <c r="A239">
        <f t="shared" si="185"/>
        <v>237</v>
      </c>
      <c r="B239" s="1" t="s">
        <v>340</v>
      </c>
      <c r="C239" s="2">
        <v>4</v>
      </c>
      <c r="D239" s="2">
        <v>0</v>
      </c>
      <c r="E239" s="2">
        <v>0</v>
      </c>
      <c r="F239" s="2">
        <v>0</v>
      </c>
      <c r="G239" s="2">
        <v>0</v>
      </c>
      <c r="H239">
        <f>_xlfn.XLOOKUP(I239,$B$2:$B$614,$A$2:$A$614,65535)</f>
        <v>65535</v>
      </c>
      <c r="I239" s="2"/>
      <c r="J239">
        <f t="shared" ref="J239:K239" si="272">C239-C496</f>
        <v>-8</v>
      </c>
      <c r="K239">
        <f t="shared" si="272"/>
        <v>0</v>
      </c>
      <c r="L239">
        <f t="shared" ref="L239:N239" si="273">E239+E496</f>
        <v>0</v>
      </c>
      <c r="M239">
        <f t="shared" si="273"/>
        <v>0</v>
      </c>
      <c r="N239">
        <f t="shared" si="273"/>
        <v>0</v>
      </c>
    </row>
    <row r="240" spans="1:14" x14ac:dyDescent="0.2">
      <c r="A240">
        <f t="shared" si="185"/>
        <v>238</v>
      </c>
      <c r="B240" s="1" t="s">
        <v>341</v>
      </c>
      <c r="C240">
        <v>4</v>
      </c>
      <c r="D240">
        <v>4</v>
      </c>
      <c r="E240">
        <v>0</v>
      </c>
      <c r="F240">
        <v>0</v>
      </c>
      <c r="G240">
        <v>0</v>
      </c>
      <c r="H240">
        <f>_xlfn.XLOOKUP(I240,$B$2:$B$614,$A$2:$A$614,65535)</f>
        <v>65535</v>
      </c>
      <c r="J240">
        <f t="shared" ref="J240:K240" si="274">C240-C497</f>
        <v>-8</v>
      </c>
      <c r="K240">
        <f t="shared" si="274"/>
        <v>0</v>
      </c>
      <c r="L240">
        <f t="shared" ref="L240:N240" si="275">E240+E497</f>
        <v>0</v>
      </c>
      <c r="M240">
        <f t="shared" si="275"/>
        <v>0</v>
      </c>
      <c r="N240">
        <f t="shared" si="275"/>
        <v>0</v>
      </c>
    </row>
    <row r="241" spans="1:14" x14ac:dyDescent="0.2">
      <c r="A241">
        <f t="shared" si="185"/>
        <v>239</v>
      </c>
      <c r="B241" s="1" t="s">
        <v>342</v>
      </c>
      <c r="C241">
        <v>34</v>
      </c>
      <c r="D241">
        <v>-1</v>
      </c>
      <c r="E241">
        <v>0</v>
      </c>
      <c r="F241">
        <v>0</v>
      </c>
      <c r="G241">
        <v>0</v>
      </c>
      <c r="H241">
        <f>_xlfn.XLOOKUP(I241,$B$2:$B$614,$A$2:$A$614,65535)</f>
        <v>65535</v>
      </c>
      <c r="J241">
        <f t="shared" ref="J241:K241" si="276">C241-C498</f>
        <v>0</v>
      </c>
      <c r="K241">
        <f t="shared" si="276"/>
        <v>0</v>
      </c>
      <c r="L241">
        <f t="shared" ref="L241:N241" si="277">E241+E498</f>
        <v>0</v>
      </c>
      <c r="M241">
        <f t="shared" si="277"/>
        <v>0</v>
      </c>
      <c r="N241">
        <f t="shared" si="277"/>
        <v>0</v>
      </c>
    </row>
    <row r="242" spans="1:14" x14ac:dyDescent="0.2">
      <c r="A242">
        <f t="shared" si="185"/>
        <v>240</v>
      </c>
      <c r="B242" s="1" t="s">
        <v>343</v>
      </c>
      <c r="C242">
        <v>34</v>
      </c>
      <c r="D242">
        <v>1</v>
      </c>
      <c r="E242">
        <v>0</v>
      </c>
      <c r="F242">
        <v>0</v>
      </c>
      <c r="G242">
        <v>0</v>
      </c>
      <c r="H242">
        <f>_xlfn.XLOOKUP(I242,$B$2:$B$614,$A$2:$A$614,65535)</f>
        <v>65535</v>
      </c>
      <c r="J242">
        <f t="shared" ref="J242:K242" si="278">C242-C499</f>
        <v>0</v>
      </c>
      <c r="K242">
        <f t="shared" si="278"/>
        <v>0</v>
      </c>
      <c r="L242">
        <f t="shared" ref="L242:N242" si="279">E242+E499</f>
        <v>0</v>
      </c>
      <c r="M242">
        <f t="shared" si="279"/>
        <v>0</v>
      </c>
      <c r="N242">
        <f t="shared" si="279"/>
        <v>0</v>
      </c>
    </row>
    <row r="243" spans="1:14" x14ac:dyDescent="0.2">
      <c r="A243">
        <f t="shared" si="185"/>
        <v>241</v>
      </c>
      <c r="B243" s="1" t="s">
        <v>344</v>
      </c>
      <c r="C243">
        <v>34</v>
      </c>
      <c r="D243">
        <v>2</v>
      </c>
      <c r="E243">
        <v>0</v>
      </c>
      <c r="F243">
        <v>0</v>
      </c>
      <c r="G243">
        <v>0</v>
      </c>
      <c r="H243">
        <f>_xlfn.XLOOKUP(I243,$B$2:$B$614,$A$2:$A$614,65535)</f>
        <v>65535</v>
      </c>
      <c r="J243">
        <f t="shared" ref="J243:K243" si="280">C243-C500</f>
        <v>0</v>
      </c>
      <c r="K243">
        <f t="shared" si="280"/>
        <v>0</v>
      </c>
      <c r="L243">
        <f t="shared" ref="L243:N243" si="281">E243+E500</f>
        <v>0</v>
      </c>
      <c r="M243">
        <f t="shared" si="281"/>
        <v>0</v>
      </c>
      <c r="N243">
        <f t="shared" si="281"/>
        <v>0</v>
      </c>
    </row>
    <row r="244" spans="1:14" x14ac:dyDescent="0.2">
      <c r="A244">
        <f t="shared" si="185"/>
        <v>242</v>
      </c>
      <c r="B244" s="1" t="s">
        <v>345</v>
      </c>
      <c r="C244">
        <v>34</v>
      </c>
      <c r="D244">
        <v>1</v>
      </c>
      <c r="E244">
        <v>0</v>
      </c>
      <c r="F244">
        <v>0</v>
      </c>
      <c r="G244">
        <v>0</v>
      </c>
      <c r="H244">
        <f>_xlfn.XLOOKUP(I244,$B$2:$B$614,$A$2:$A$614,65535)</f>
        <v>65535</v>
      </c>
      <c r="J244">
        <f t="shared" ref="J244:K244" si="282">C244-C501</f>
        <v>0</v>
      </c>
      <c r="K244">
        <f t="shared" si="282"/>
        <v>0</v>
      </c>
      <c r="L244">
        <f t="shared" ref="L244:N244" si="283">E244+E501</f>
        <v>0</v>
      </c>
      <c r="M244">
        <f t="shared" si="283"/>
        <v>0</v>
      </c>
      <c r="N244">
        <f t="shared" si="283"/>
        <v>0</v>
      </c>
    </row>
    <row r="245" spans="1:14" x14ac:dyDescent="0.2">
      <c r="A245">
        <f t="shared" si="185"/>
        <v>243</v>
      </c>
      <c r="B245" s="1" t="s">
        <v>346</v>
      </c>
      <c r="C245">
        <v>34</v>
      </c>
      <c r="D245">
        <v>0</v>
      </c>
      <c r="E245">
        <v>0</v>
      </c>
      <c r="F245">
        <v>0</v>
      </c>
      <c r="G245">
        <v>0</v>
      </c>
      <c r="H245">
        <f>_xlfn.XLOOKUP(I245,$B$2:$B$614,$A$2:$A$614,65535)</f>
        <v>65535</v>
      </c>
      <c r="J245">
        <f t="shared" ref="J245:K245" si="284">C245-C502</f>
        <v>0</v>
      </c>
      <c r="K245">
        <f t="shared" si="284"/>
        <v>0</v>
      </c>
      <c r="L245">
        <f t="shared" ref="L245:N245" si="285">E245+E502</f>
        <v>0</v>
      </c>
      <c r="M245">
        <f t="shared" si="285"/>
        <v>0</v>
      </c>
      <c r="N245">
        <f t="shared" si="285"/>
        <v>0</v>
      </c>
    </row>
    <row r="246" spans="1:14" x14ac:dyDescent="0.2">
      <c r="A246">
        <f t="shared" si="185"/>
        <v>244</v>
      </c>
      <c r="B246" s="1" t="s">
        <v>347</v>
      </c>
      <c r="C246">
        <v>0</v>
      </c>
      <c r="D246">
        <v>-1</v>
      </c>
      <c r="E246">
        <v>0</v>
      </c>
      <c r="F246">
        <v>0</v>
      </c>
      <c r="G246">
        <v>0</v>
      </c>
      <c r="H246">
        <f>_xlfn.XLOOKUP(I246,$B$2:$B$614,$A$2:$A$614,65535)</f>
        <v>65535</v>
      </c>
      <c r="J246">
        <f t="shared" ref="J246:K246" si="286">C246-C503</f>
        <v>0</v>
      </c>
      <c r="K246">
        <f t="shared" si="286"/>
        <v>0</v>
      </c>
      <c r="L246">
        <f t="shared" ref="L246:N246" si="287">E246+E503</f>
        <v>0</v>
      </c>
      <c r="M246">
        <f t="shared" si="287"/>
        <v>0</v>
      </c>
      <c r="N246">
        <f t="shared" si="287"/>
        <v>0</v>
      </c>
    </row>
    <row r="247" spans="1:14" x14ac:dyDescent="0.2">
      <c r="A247">
        <f t="shared" si="185"/>
        <v>245</v>
      </c>
      <c r="B247" s="1" t="s">
        <v>348</v>
      </c>
      <c r="C247">
        <v>0</v>
      </c>
      <c r="D247">
        <v>-2</v>
      </c>
      <c r="E247">
        <v>0</v>
      </c>
      <c r="F247">
        <v>0</v>
      </c>
      <c r="G247">
        <v>0</v>
      </c>
      <c r="H247">
        <f>_xlfn.XLOOKUP(I247,$B$2:$B$614,$A$2:$A$614,65535)</f>
        <v>65535</v>
      </c>
      <c r="J247">
        <f t="shared" ref="J247:K247" si="288">C247-C504</f>
        <v>0</v>
      </c>
      <c r="K247">
        <f t="shared" si="288"/>
        <v>0</v>
      </c>
      <c r="L247">
        <f t="shared" ref="L247:N247" si="289">E247+E504</f>
        <v>0</v>
      </c>
      <c r="M247">
        <f t="shared" si="289"/>
        <v>0</v>
      </c>
      <c r="N247">
        <f t="shared" si="289"/>
        <v>0</v>
      </c>
    </row>
    <row r="248" spans="1:14" x14ac:dyDescent="0.2">
      <c r="A248">
        <f t="shared" si="185"/>
        <v>246</v>
      </c>
      <c r="B248" s="1" t="s">
        <v>349</v>
      </c>
      <c r="C248">
        <v>0</v>
      </c>
      <c r="D248">
        <v>-1</v>
      </c>
      <c r="E248">
        <v>0</v>
      </c>
      <c r="F248">
        <v>0</v>
      </c>
      <c r="G248">
        <v>0</v>
      </c>
      <c r="H248">
        <f>_xlfn.XLOOKUP(I248,$B$2:$B$614,$A$2:$A$614,65535)</f>
        <v>65535</v>
      </c>
      <c r="J248">
        <f t="shared" ref="J248:K248" si="290">C248-C505</f>
        <v>0</v>
      </c>
      <c r="K248">
        <f t="shared" si="290"/>
        <v>0</v>
      </c>
      <c r="L248">
        <f t="shared" ref="L248:N248" si="291">E248+E505</f>
        <v>0</v>
      </c>
      <c r="M248">
        <f t="shared" si="291"/>
        <v>0</v>
      </c>
      <c r="N248">
        <f t="shared" si="291"/>
        <v>0</v>
      </c>
    </row>
    <row r="249" spans="1:14" x14ac:dyDescent="0.2">
      <c r="A249">
        <f t="shared" si="185"/>
        <v>247</v>
      </c>
      <c r="B249" s="1" t="s">
        <v>350</v>
      </c>
      <c r="C249">
        <v>0</v>
      </c>
      <c r="D249" s="2">
        <v>0</v>
      </c>
      <c r="E249" s="2">
        <v>0</v>
      </c>
      <c r="F249" s="2">
        <v>0</v>
      </c>
      <c r="G249" s="2">
        <v>0</v>
      </c>
      <c r="H249">
        <f>_xlfn.XLOOKUP(I249,$B$2:$B$614,$A$2:$A$614,65535)</f>
        <v>65535</v>
      </c>
      <c r="I249" s="2"/>
      <c r="J249">
        <f t="shared" ref="J249:K249" si="292">C249-C506</f>
        <v>0</v>
      </c>
      <c r="K249">
        <f t="shared" si="292"/>
        <v>0</v>
      </c>
      <c r="L249">
        <f t="shared" ref="L249:N249" si="293">E249+E506</f>
        <v>0</v>
      </c>
      <c r="M249">
        <f t="shared" si="293"/>
        <v>0</v>
      </c>
      <c r="N249">
        <f t="shared" si="293"/>
        <v>0</v>
      </c>
    </row>
    <row r="250" spans="1:14" x14ac:dyDescent="0.2">
      <c r="A250">
        <f t="shared" si="185"/>
        <v>248</v>
      </c>
      <c r="B250" s="1" t="s">
        <v>351</v>
      </c>
      <c r="C250">
        <v>34</v>
      </c>
      <c r="D250">
        <v>1</v>
      </c>
      <c r="E250">
        <v>0</v>
      </c>
      <c r="F250">
        <v>0</v>
      </c>
      <c r="G250">
        <v>0</v>
      </c>
      <c r="H250">
        <f>_xlfn.XLOOKUP(I250,$B$2:$B$614,$A$2:$A$614,65535)</f>
        <v>65535</v>
      </c>
      <c r="J250">
        <f t="shared" ref="J250:K250" si="294">C250-C507</f>
        <v>0</v>
      </c>
      <c r="K250">
        <f t="shared" si="294"/>
        <v>0</v>
      </c>
      <c r="L250">
        <f t="shared" ref="L250:N250" si="295">E250+E507</f>
        <v>0</v>
      </c>
      <c r="M250">
        <f t="shared" si="295"/>
        <v>0</v>
      </c>
      <c r="N250">
        <f t="shared" si="295"/>
        <v>0</v>
      </c>
    </row>
    <row r="251" spans="1:14" x14ac:dyDescent="0.2">
      <c r="A251">
        <f t="shared" si="185"/>
        <v>249</v>
      </c>
      <c r="B251" s="1" t="s">
        <v>352</v>
      </c>
      <c r="C251">
        <v>34</v>
      </c>
      <c r="D251">
        <v>2</v>
      </c>
      <c r="E251">
        <v>0</v>
      </c>
      <c r="F251">
        <v>0</v>
      </c>
      <c r="G251">
        <v>0</v>
      </c>
      <c r="H251">
        <f>_xlfn.XLOOKUP(I251,$B$2:$B$614,$A$2:$A$614,65535)</f>
        <v>65535</v>
      </c>
      <c r="J251">
        <f t="shared" ref="J251:K251" si="296">C251-C508</f>
        <v>0</v>
      </c>
      <c r="K251">
        <f t="shared" si="296"/>
        <v>0</v>
      </c>
      <c r="L251">
        <f t="shared" ref="L251:N251" si="297">E251+E508</f>
        <v>0</v>
      </c>
      <c r="M251">
        <f t="shared" si="297"/>
        <v>0</v>
      </c>
      <c r="N251">
        <f t="shared" si="297"/>
        <v>0</v>
      </c>
    </row>
    <row r="252" spans="1:14" x14ac:dyDescent="0.2">
      <c r="A252">
        <f t="shared" si="185"/>
        <v>250</v>
      </c>
      <c r="B252" s="1" t="s">
        <v>353</v>
      </c>
      <c r="C252">
        <v>34</v>
      </c>
      <c r="D252">
        <v>3</v>
      </c>
      <c r="E252">
        <v>0</v>
      </c>
      <c r="F252">
        <v>0</v>
      </c>
      <c r="G252">
        <v>0</v>
      </c>
      <c r="H252">
        <f>_xlfn.XLOOKUP(I252,$B$2:$B$614,$A$2:$A$614,65535)</f>
        <v>65535</v>
      </c>
      <c r="J252">
        <f t="shared" ref="J252:K252" si="298">C252-C509</f>
        <v>0</v>
      </c>
      <c r="K252">
        <f t="shared" si="298"/>
        <v>0</v>
      </c>
      <c r="L252">
        <f t="shared" ref="L252:N252" si="299">E252+E509</f>
        <v>0</v>
      </c>
      <c r="M252">
        <f t="shared" si="299"/>
        <v>0</v>
      </c>
      <c r="N252">
        <f t="shared" si="299"/>
        <v>0</v>
      </c>
    </row>
    <row r="253" spans="1:14" x14ac:dyDescent="0.2">
      <c r="A253">
        <f t="shared" si="185"/>
        <v>251</v>
      </c>
      <c r="B253" s="1" t="s">
        <v>354</v>
      </c>
      <c r="C253">
        <v>34</v>
      </c>
      <c r="D253">
        <v>3</v>
      </c>
      <c r="E253">
        <v>0</v>
      </c>
      <c r="F253">
        <v>0</v>
      </c>
      <c r="G253">
        <v>0</v>
      </c>
      <c r="H253">
        <f>_xlfn.XLOOKUP(I253,$B$2:$B$614,$A$2:$A$614,65535)</f>
        <v>65535</v>
      </c>
      <c r="J253">
        <f t="shared" ref="J253:K253" si="300">C253-C510</f>
        <v>0</v>
      </c>
      <c r="K253">
        <f t="shared" si="300"/>
        <v>0</v>
      </c>
      <c r="L253">
        <f t="shared" ref="L253:N253" si="301">E253+E510</f>
        <v>0</v>
      </c>
      <c r="M253">
        <f t="shared" si="301"/>
        <v>0</v>
      </c>
      <c r="N253">
        <f t="shared" si="301"/>
        <v>0</v>
      </c>
    </row>
    <row r="254" spans="1:14" x14ac:dyDescent="0.2">
      <c r="A254">
        <f t="shared" si="185"/>
        <v>252</v>
      </c>
      <c r="B254" s="1" t="s">
        <v>355</v>
      </c>
      <c r="C254">
        <v>34</v>
      </c>
      <c r="D254">
        <v>2</v>
      </c>
      <c r="E254">
        <v>0</v>
      </c>
      <c r="F254">
        <v>0</v>
      </c>
      <c r="G254">
        <v>0</v>
      </c>
      <c r="H254">
        <f>_xlfn.XLOOKUP(I254,$B$2:$B$614,$A$2:$A$614,65535)</f>
        <v>65535</v>
      </c>
      <c r="J254">
        <f t="shared" ref="J254:K254" si="302">C254-C511</f>
        <v>0</v>
      </c>
      <c r="K254">
        <f t="shared" si="302"/>
        <v>0</v>
      </c>
      <c r="L254">
        <f t="shared" ref="L254:N254" si="303">E254+E511</f>
        <v>0</v>
      </c>
      <c r="M254">
        <f t="shared" si="303"/>
        <v>0</v>
      </c>
      <c r="N254">
        <f t="shared" si="303"/>
        <v>0</v>
      </c>
    </row>
    <row r="255" spans="1:14" x14ac:dyDescent="0.2">
      <c r="A255">
        <f t="shared" si="185"/>
        <v>253</v>
      </c>
      <c r="B255" s="1" t="s">
        <v>356</v>
      </c>
      <c r="C255">
        <v>34</v>
      </c>
      <c r="D255">
        <v>1</v>
      </c>
      <c r="E255">
        <v>0</v>
      </c>
      <c r="F255">
        <v>0</v>
      </c>
      <c r="G255">
        <v>0</v>
      </c>
      <c r="H255">
        <f>_xlfn.XLOOKUP(I255,$B$2:$B$614,$A$2:$A$614,65535)</f>
        <v>65535</v>
      </c>
      <c r="J255">
        <f t="shared" ref="J255:K255" si="304">C255-C512</f>
        <v>0</v>
      </c>
      <c r="K255">
        <f t="shared" si="304"/>
        <v>0</v>
      </c>
      <c r="L255">
        <f t="shared" ref="L255:N255" si="305">E255+E512</f>
        <v>0</v>
      </c>
      <c r="M255">
        <f t="shared" si="305"/>
        <v>0</v>
      </c>
      <c r="N255">
        <f t="shared" si="305"/>
        <v>0</v>
      </c>
    </row>
    <row r="256" spans="1:14" x14ac:dyDescent="0.2">
      <c r="A256">
        <f t="shared" si="185"/>
        <v>254</v>
      </c>
      <c r="B256" s="1" t="s">
        <v>357</v>
      </c>
      <c r="C256">
        <v>34</v>
      </c>
      <c r="D256">
        <v>0</v>
      </c>
      <c r="E256">
        <v>0</v>
      </c>
      <c r="F256">
        <v>0</v>
      </c>
      <c r="G256">
        <v>0</v>
      </c>
      <c r="H256">
        <f>_xlfn.XLOOKUP(I256,$B$2:$B$614,$A$2:$A$614,65535)</f>
        <v>65535</v>
      </c>
      <c r="J256">
        <f t="shared" ref="J256:K256" si="306">C256-C513</f>
        <v>0</v>
      </c>
      <c r="K256">
        <f t="shared" si="306"/>
        <v>0</v>
      </c>
      <c r="L256">
        <f t="shared" ref="L256:N256" si="307">E256+E513</f>
        <v>0</v>
      </c>
      <c r="M256">
        <f t="shared" si="307"/>
        <v>0</v>
      </c>
      <c r="N256">
        <f t="shared" si="307"/>
        <v>0</v>
      </c>
    </row>
    <row r="257" spans="1:14" x14ac:dyDescent="0.2">
      <c r="A257">
        <f t="shared" si="185"/>
        <v>255</v>
      </c>
      <c r="B257" s="1" t="s">
        <v>358</v>
      </c>
      <c r="C257">
        <v>0</v>
      </c>
      <c r="D257">
        <v>-1</v>
      </c>
      <c r="E257">
        <v>0</v>
      </c>
      <c r="F257">
        <v>0</v>
      </c>
      <c r="G257">
        <v>0</v>
      </c>
      <c r="H257">
        <f>_xlfn.XLOOKUP(I257,$B$2:$B$614,$A$2:$A$614,65535)</f>
        <v>65535</v>
      </c>
      <c r="J257">
        <f t="shared" ref="J257:K257" si="308">C257-C514</f>
        <v>0</v>
      </c>
      <c r="K257">
        <f t="shared" si="308"/>
        <v>0</v>
      </c>
      <c r="L257">
        <f t="shared" ref="L257:N257" si="309">E257+E514</f>
        <v>0</v>
      </c>
      <c r="M257">
        <f t="shared" si="309"/>
        <v>0</v>
      </c>
      <c r="N257">
        <f t="shared" si="309"/>
        <v>0</v>
      </c>
    </row>
    <row r="258" spans="1:14" x14ac:dyDescent="0.2">
      <c r="A258">
        <f t="shared" si="185"/>
        <v>256</v>
      </c>
      <c r="B258" s="1" t="s">
        <v>359</v>
      </c>
      <c r="C258">
        <v>0</v>
      </c>
      <c r="D258">
        <v>-2</v>
      </c>
      <c r="E258">
        <v>0</v>
      </c>
      <c r="F258">
        <v>0</v>
      </c>
      <c r="G258">
        <v>0</v>
      </c>
      <c r="H258">
        <f>_xlfn.XLOOKUP(I258,$B$2:$B$614,$A$2:$A$614,65535)</f>
        <v>65535</v>
      </c>
      <c r="J258">
        <f t="shared" ref="J258:K258" si="310">C258-C515</f>
        <v>0</v>
      </c>
      <c r="K258">
        <f t="shared" si="310"/>
        <v>0</v>
      </c>
      <c r="L258">
        <f t="shared" ref="L258:N258" si="311">E258+E515</f>
        <v>0</v>
      </c>
      <c r="M258">
        <f t="shared" si="311"/>
        <v>0</v>
      </c>
      <c r="N258">
        <f t="shared" si="311"/>
        <v>0</v>
      </c>
    </row>
    <row r="259" spans="1:14" x14ac:dyDescent="0.2">
      <c r="A259">
        <f t="shared" si="185"/>
        <v>257</v>
      </c>
      <c r="B259" s="1" t="s">
        <v>360</v>
      </c>
      <c r="C259">
        <v>0</v>
      </c>
      <c r="D259">
        <v>-3</v>
      </c>
      <c r="E259">
        <v>0</v>
      </c>
      <c r="F259">
        <v>0</v>
      </c>
      <c r="G259">
        <v>0</v>
      </c>
      <c r="H259">
        <f>_xlfn.XLOOKUP(I259,$B$2:$B$614,$A$2:$A$614,65535)</f>
        <v>65535</v>
      </c>
      <c r="J259">
        <f t="shared" ref="J259:K259" si="312">C259-C516</f>
        <v>0</v>
      </c>
      <c r="K259">
        <f t="shared" si="312"/>
        <v>0</v>
      </c>
      <c r="L259">
        <f t="shared" ref="L259:N259" si="313">E259+E516</f>
        <v>0</v>
      </c>
      <c r="M259">
        <f t="shared" si="313"/>
        <v>0</v>
      </c>
      <c r="N259">
        <f t="shared" si="313"/>
        <v>0</v>
      </c>
    </row>
    <row r="260" spans="1:14" x14ac:dyDescent="0.2">
      <c r="A260">
        <f t="shared" ref="A260:A323" si="314">A259+1</f>
        <v>258</v>
      </c>
      <c r="B260" s="1" t="s">
        <v>361</v>
      </c>
      <c r="C260">
        <v>0</v>
      </c>
      <c r="D260">
        <v>-3</v>
      </c>
      <c r="E260">
        <v>0</v>
      </c>
      <c r="F260">
        <v>0</v>
      </c>
      <c r="G260">
        <v>0</v>
      </c>
      <c r="H260">
        <f>_xlfn.XLOOKUP(I260,$B$2:$B$614,$A$2:$A$614,65535)</f>
        <v>65535</v>
      </c>
      <c r="J260">
        <f t="shared" ref="J260:K260" si="315">C260-C517</f>
        <v>0</v>
      </c>
      <c r="K260">
        <f t="shared" si="315"/>
        <v>0</v>
      </c>
      <c r="L260">
        <f t="shared" ref="L260:N260" si="316">E260+E517</f>
        <v>0</v>
      </c>
      <c r="M260">
        <f t="shared" si="316"/>
        <v>0</v>
      </c>
      <c r="N260">
        <f t="shared" si="316"/>
        <v>0</v>
      </c>
    </row>
    <row r="261" spans="1:14" x14ac:dyDescent="0.2">
      <c r="A261">
        <f t="shared" si="314"/>
        <v>259</v>
      </c>
      <c r="B261" s="1" t="s">
        <v>362</v>
      </c>
      <c r="C261">
        <v>0</v>
      </c>
      <c r="D261">
        <v>-2</v>
      </c>
      <c r="E261">
        <v>0</v>
      </c>
      <c r="F261">
        <v>0</v>
      </c>
      <c r="G261">
        <v>0</v>
      </c>
      <c r="H261">
        <f>_xlfn.XLOOKUP(I261,$B$2:$B$614,$A$2:$A$614,65535)</f>
        <v>65535</v>
      </c>
      <c r="J261">
        <f t="shared" ref="J261:K261" si="317">C261-C518</f>
        <v>0</v>
      </c>
      <c r="K261">
        <f t="shared" si="317"/>
        <v>0</v>
      </c>
      <c r="L261">
        <f t="shared" ref="L261:N261" si="318">E261+E518</f>
        <v>0</v>
      </c>
      <c r="M261">
        <f t="shared" si="318"/>
        <v>0</v>
      </c>
      <c r="N261">
        <f t="shared" si="318"/>
        <v>0</v>
      </c>
    </row>
    <row r="262" spans="1:14" x14ac:dyDescent="0.2">
      <c r="A262">
        <f t="shared" si="314"/>
        <v>260</v>
      </c>
      <c r="B262" s="1" t="s">
        <v>363</v>
      </c>
      <c r="C262">
        <v>0</v>
      </c>
      <c r="D262">
        <v>-1</v>
      </c>
      <c r="E262">
        <v>0</v>
      </c>
      <c r="F262">
        <v>0</v>
      </c>
      <c r="G262">
        <v>0</v>
      </c>
      <c r="H262">
        <f>_xlfn.XLOOKUP(I262,$B$2:$B$614,$A$2:$A$614,65535)</f>
        <v>65535</v>
      </c>
      <c r="J262">
        <f t="shared" ref="J262:K262" si="319">C262-C519</f>
        <v>0</v>
      </c>
      <c r="K262">
        <f t="shared" si="319"/>
        <v>0</v>
      </c>
      <c r="L262">
        <f t="shared" ref="L262:N262" si="320">E262+E519</f>
        <v>0</v>
      </c>
      <c r="M262">
        <f t="shared" si="320"/>
        <v>0</v>
      </c>
      <c r="N262">
        <f t="shared" si="320"/>
        <v>0</v>
      </c>
    </row>
    <row r="263" spans="1:14" x14ac:dyDescent="0.2">
      <c r="A263">
        <f t="shared" si="314"/>
        <v>261</v>
      </c>
      <c r="B263" s="1" t="s">
        <v>364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f>_xlfn.XLOOKUP(I263,$B$2:$B$614,$A$2:$A$614,65535)</f>
        <v>65535</v>
      </c>
      <c r="J263">
        <f t="shared" ref="J263:K263" si="321">C263-C520</f>
        <v>0</v>
      </c>
      <c r="K263">
        <f t="shared" si="321"/>
        <v>0</v>
      </c>
      <c r="L263">
        <f t="shared" ref="L263:N263" si="322">E263+E520</f>
        <v>0</v>
      </c>
      <c r="M263">
        <f t="shared" si="322"/>
        <v>0</v>
      </c>
      <c r="N263">
        <f t="shared" si="322"/>
        <v>0</v>
      </c>
    </row>
    <row r="264" spans="1:14" x14ac:dyDescent="0.2">
      <c r="A264">
        <f t="shared" si="314"/>
        <v>262</v>
      </c>
      <c r="B264" s="1" t="s">
        <v>365</v>
      </c>
      <c r="C264">
        <v>34</v>
      </c>
      <c r="D264">
        <v>1</v>
      </c>
      <c r="E264">
        <v>0</v>
      </c>
      <c r="F264">
        <v>0</v>
      </c>
      <c r="G264">
        <v>0</v>
      </c>
      <c r="H264">
        <f>_xlfn.XLOOKUP(I264,$B$2:$B$614,$A$2:$A$614,65535)</f>
        <v>65535</v>
      </c>
      <c r="J264">
        <f t="shared" ref="J264:K264" si="323">C264-C521</f>
        <v>0</v>
      </c>
      <c r="K264">
        <f t="shared" si="323"/>
        <v>0</v>
      </c>
      <c r="L264">
        <f t="shared" ref="L264:N264" si="324">E264+E521</f>
        <v>0</v>
      </c>
      <c r="M264">
        <f t="shared" si="324"/>
        <v>0</v>
      </c>
      <c r="N264">
        <f t="shared" si="324"/>
        <v>0</v>
      </c>
    </row>
    <row r="265" spans="1:14" x14ac:dyDescent="0.2">
      <c r="A265">
        <f t="shared" si="314"/>
        <v>263</v>
      </c>
      <c r="B265" s="1" t="s">
        <v>366</v>
      </c>
      <c r="C265">
        <v>34</v>
      </c>
      <c r="D265">
        <v>2</v>
      </c>
      <c r="E265">
        <v>0</v>
      </c>
      <c r="F265">
        <v>0</v>
      </c>
      <c r="G265">
        <v>0</v>
      </c>
      <c r="H265">
        <f>_xlfn.XLOOKUP(I265,$B$2:$B$614,$A$2:$A$614,65535)</f>
        <v>65535</v>
      </c>
      <c r="J265">
        <f t="shared" ref="J265:K265" si="325">C265-C522</f>
        <v>0</v>
      </c>
      <c r="K265">
        <f t="shared" si="325"/>
        <v>0</v>
      </c>
      <c r="L265">
        <f t="shared" ref="L265:N265" si="326">E265+E522</f>
        <v>0</v>
      </c>
      <c r="M265">
        <f t="shared" si="326"/>
        <v>0</v>
      </c>
      <c r="N265">
        <f t="shared" si="326"/>
        <v>0</v>
      </c>
    </row>
    <row r="266" spans="1:14" x14ac:dyDescent="0.2">
      <c r="A266">
        <f t="shared" si="314"/>
        <v>264</v>
      </c>
      <c r="B266" s="1" t="s">
        <v>367</v>
      </c>
      <c r="C266">
        <v>34</v>
      </c>
      <c r="D266">
        <v>3</v>
      </c>
      <c r="E266">
        <v>0</v>
      </c>
      <c r="F266">
        <v>0</v>
      </c>
      <c r="G266">
        <v>0</v>
      </c>
      <c r="H266">
        <f>_xlfn.XLOOKUP(I266,$B$2:$B$614,$A$2:$A$614,65535)</f>
        <v>65535</v>
      </c>
      <c r="J266">
        <f t="shared" ref="J266:K266" si="327">C266-C523</f>
        <v>0</v>
      </c>
      <c r="K266">
        <f t="shared" si="327"/>
        <v>0</v>
      </c>
      <c r="L266">
        <f t="shared" ref="L266:N266" si="328">E266+E523</f>
        <v>0</v>
      </c>
      <c r="M266">
        <f t="shared" si="328"/>
        <v>0</v>
      </c>
      <c r="N266">
        <f t="shared" si="328"/>
        <v>0</v>
      </c>
    </row>
    <row r="267" spans="1:14" x14ac:dyDescent="0.2">
      <c r="A267">
        <f t="shared" si="314"/>
        <v>265</v>
      </c>
      <c r="B267" s="1" t="s">
        <v>368</v>
      </c>
      <c r="C267">
        <v>34</v>
      </c>
      <c r="D267">
        <v>3</v>
      </c>
      <c r="E267">
        <v>0</v>
      </c>
      <c r="F267">
        <v>0</v>
      </c>
      <c r="G267">
        <v>0</v>
      </c>
      <c r="H267">
        <f>_xlfn.XLOOKUP(I267,$B$2:$B$614,$A$2:$A$614,65535)</f>
        <v>65535</v>
      </c>
      <c r="J267">
        <f t="shared" ref="J267:K267" si="329">C267-C524</f>
        <v>0</v>
      </c>
      <c r="K267">
        <f t="shared" si="329"/>
        <v>0</v>
      </c>
      <c r="L267">
        <f t="shared" ref="L267:N267" si="330">E267+E524</f>
        <v>0</v>
      </c>
      <c r="M267">
        <f t="shared" si="330"/>
        <v>0</v>
      </c>
      <c r="N267">
        <f t="shared" si="330"/>
        <v>0</v>
      </c>
    </row>
    <row r="268" spans="1:14" x14ac:dyDescent="0.2">
      <c r="A268">
        <f t="shared" si="314"/>
        <v>266</v>
      </c>
      <c r="B268" s="1" t="s">
        <v>369</v>
      </c>
      <c r="C268">
        <v>34</v>
      </c>
      <c r="D268">
        <v>4</v>
      </c>
      <c r="E268">
        <v>0</v>
      </c>
      <c r="F268">
        <v>0</v>
      </c>
      <c r="G268">
        <v>0</v>
      </c>
      <c r="H268">
        <f>_xlfn.XLOOKUP(I268,$B$2:$B$614,$A$2:$A$614,65535)</f>
        <v>65535</v>
      </c>
      <c r="J268">
        <f t="shared" ref="J268:K268" si="331">C268-C525</f>
        <v>0</v>
      </c>
      <c r="K268">
        <f t="shared" si="331"/>
        <v>0</v>
      </c>
      <c r="L268">
        <f t="shared" ref="L268:N268" si="332">E268+E525</f>
        <v>0</v>
      </c>
      <c r="M268">
        <f t="shared" si="332"/>
        <v>0</v>
      </c>
      <c r="N268">
        <f t="shared" si="332"/>
        <v>0</v>
      </c>
    </row>
    <row r="269" spans="1:14" x14ac:dyDescent="0.2">
      <c r="A269">
        <f t="shared" si="314"/>
        <v>267</v>
      </c>
      <c r="B269" s="1" t="s">
        <v>370</v>
      </c>
      <c r="C269">
        <v>34</v>
      </c>
      <c r="D269">
        <v>4</v>
      </c>
      <c r="E269">
        <v>0</v>
      </c>
      <c r="F269">
        <v>0</v>
      </c>
      <c r="G269">
        <v>0</v>
      </c>
      <c r="H269">
        <f>_xlfn.XLOOKUP(I269,$B$2:$B$614,$A$2:$A$614,65535)</f>
        <v>65535</v>
      </c>
      <c r="J269">
        <f t="shared" ref="J269:K269" si="333">C269-C526</f>
        <v>0</v>
      </c>
      <c r="K269">
        <f t="shared" si="333"/>
        <v>0</v>
      </c>
      <c r="L269">
        <f t="shared" ref="L269:N269" si="334">E269+E526</f>
        <v>0</v>
      </c>
      <c r="M269">
        <f t="shared" si="334"/>
        <v>0</v>
      </c>
      <c r="N269">
        <f t="shared" si="334"/>
        <v>0</v>
      </c>
    </row>
    <row r="270" spans="1:14" x14ac:dyDescent="0.2">
      <c r="A270">
        <f t="shared" si="314"/>
        <v>268</v>
      </c>
      <c r="B270" s="1" t="s">
        <v>371</v>
      </c>
      <c r="C270">
        <v>34</v>
      </c>
      <c r="D270">
        <v>4</v>
      </c>
      <c r="E270">
        <v>0</v>
      </c>
      <c r="F270">
        <v>0</v>
      </c>
      <c r="G270">
        <v>0</v>
      </c>
      <c r="H270">
        <f>_xlfn.XLOOKUP(I270,$B$2:$B$614,$A$2:$A$614,65535)</f>
        <v>65535</v>
      </c>
      <c r="J270">
        <f t="shared" ref="J270:K270" si="335">C270-C527</f>
        <v>0</v>
      </c>
      <c r="K270">
        <f t="shared" si="335"/>
        <v>0</v>
      </c>
      <c r="L270">
        <f t="shared" ref="L270:N270" si="336">E270+E527</f>
        <v>0</v>
      </c>
      <c r="M270">
        <f t="shared" si="336"/>
        <v>0</v>
      </c>
      <c r="N270">
        <f t="shared" si="336"/>
        <v>0</v>
      </c>
    </row>
    <row r="271" spans="1:14" x14ac:dyDescent="0.2">
      <c r="A271">
        <f t="shared" si="314"/>
        <v>269</v>
      </c>
      <c r="B271" s="1" t="s">
        <v>404</v>
      </c>
      <c r="C271">
        <v>34</v>
      </c>
      <c r="D271">
        <v>4</v>
      </c>
      <c r="E271">
        <v>0</v>
      </c>
      <c r="F271">
        <v>0</v>
      </c>
      <c r="G271">
        <v>0</v>
      </c>
      <c r="H271">
        <f>_xlfn.XLOOKUP(I271,$B$2:$B$614,$A$2:$A$614,65535)</f>
        <v>65535</v>
      </c>
      <c r="J271">
        <f t="shared" ref="J271:K271" si="337">C271-C528</f>
        <v>0</v>
      </c>
      <c r="K271">
        <f t="shared" si="337"/>
        <v>0</v>
      </c>
      <c r="L271">
        <f t="shared" ref="L271:N271" si="338">E271+E528</f>
        <v>0</v>
      </c>
      <c r="M271">
        <f t="shared" si="338"/>
        <v>0</v>
      </c>
      <c r="N271">
        <f t="shared" si="338"/>
        <v>0</v>
      </c>
    </row>
    <row r="272" spans="1:14" x14ac:dyDescent="0.2">
      <c r="A272">
        <f t="shared" si="314"/>
        <v>270</v>
      </c>
      <c r="B272" s="1" t="s">
        <v>405</v>
      </c>
      <c r="C272">
        <v>34</v>
      </c>
      <c r="D272">
        <v>0</v>
      </c>
      <c r="E272">
        <v>0</v>
      </c>
      <c r="F272">
        <v>0</v>
      </c>
      <c r="G272">
        <v>0</v>
      </c>
      <c r="H272">
        <f>_xlfn.XLOOKUP(I272,$B$2:$B$614,$A$2:$A$614,65535)</f>
        <v>230</v>
      </c>
      <c r="I272" s="8" t="s">
        <v>314</v>
      </c>
      <c r="J272">
        <f t="shared" ref="J272:K272" si="339">C272-C529</f>
        <v>0</v>
      </c>
      <c r="K272">
        <f t="shared" si="339"/>
        <v>0</v>
      </c>
      <c r="L272">
        <f t="shared" ref="L272:N272" si="340">E272+E529</f>
        <v>0</v>
      </c>
      <c r="M272">
        <f t="shared" si="340"/>
        <v>0</v>
      </c>
      <c r="N272">
        <f t="shared" si="340"/>
        <v>0</v>
      </c>
    </row>
    <row r="273" spans="1:14" x14ac:dyDescent="0.2">
      <c r="A273">
        <f t="shared" si="314"/>
        <v>271</v>
      </c>
      <c r="B273" s="1" t="s">
        <v>452</v>
      </c>
      <c r="C273">
        <v>5</v>
      </c>
      <c r="D273">
        <v>0</v>
      </c>
      <c r="E273">
        <v>-5</v>
      </c>
      <c r="F273">
        <v>-2</v>
      </c>
      <c r="G273">
        <v>-1</v>
      </c>
      <c r="H273">
        <f>_xlfn.XLOOKUP(I273,$B$2:$B$614,$A$2:$A$614,65535)</f>
        <v>65535</v>
      </c>
      <c r="J273">
        <f t="shared" ref="J273:K273" si="341">C273-C530</f>
        <v>-8</v>
      </c>
      <c r="K273">
        <f t="shared" si="341"/>
        <v>0</v>
      </c>
      <c r="L273">
        <f t="shared" ref="L273:N273" si="342">E273+E530</f>
        <v>0</v>
      </c>
      <c r="M273">
        <f t="shared" si="342"/>
        <v>0</v>
      </c>
      <c r="N273">
        <f t="shared" si="342"/>
        <v>0</v>
      </c>
    </row>
    <row r="274" spans="1:14" x14ac:dyDescent="0.2">
      <c r="A274">
        <f t="shared" si="314"/>
        <v>272</v>
      </c>
      <c r="B274" s="1" t="s">
        <v>453</v>
      </c>
      <c r="C274">
        <v>4</v>
      </c>
      <c r="D274">
        <v>0</v>
      </c>
      <c r="E274">
        <v>-5</v>
      </c>
      <c r="F274">
        <v>-2</v>
      </c>
      <c r="G274">
        <v>-1</v>
      </c>
      <c r="H274">
        <f>_xlfn.XLOOKUP(I274,$B$2:$B$614,$A$2:$A$614,65535)</f>
        <v>65535</v>
      </c>
      <c r="J274">
        <f t="shared" ref="J274:K274" si="343">C274-C531</f>
        <v>-8</v>
      </c>
      <c r="K274">
        <f t="shared" si="343"/>
        <v>0</v>
      </c>
      <c r="L274">
        <f t="shared" ref="L274:N274" si="344">E274+E531</f>
        <v>0</v>
      </c>
      <c r="M274">
        <f t="shared" si="344"/>
        <v>0</v>
      </c>
      <c r="N274">
        <f t="shared" si="344"/>
        <v>0</v>
      </c>
    </row>
    <row r="275" spans="1:14" x14ac:dyDescent="0.2">
      <c r="A275">
        <f t="shared" si="314"/>
        <v>273</v>
      </c>
      <c r="B275" s="1" t="s">
        <v>454</v>
      </c>
      <c r="C275">
        <v>5</v>
      </c>
      <c r="D275">
        <v>0</v>
      </c>
      <c r="E275">
        <v>-5</v>
      </c>
      <c r="F275">
        <v>-2</v>
      </c>
      <c r="G275">
        <v>-1</v>
      </c>
      <c r="H275">
        <f>_xlfn.XLOOKUP(I275,$B$2:$B$614,$A$2:$A$614,65535)</f>
        <v>65535</v>
      </c>
      <c r="J275">
        <f t="shared" ref="J275:K275" si="345">C275-C532</f>
        <v>-8</v>
      </c>
      <c r="K275">
        <f t="shared" si="345"/>
        <v>0</v>
      </c>
      <c r="L275">
        <f t="shared" ref="L275:N275" si="346">E275+E532</f>
        <v>0</v>
      </c>
      <c r="M275">
        <f t="shared" si="346"/>
        <v>0</v>
      </c>
      <c r="N275">
        <f t="shared" si="346"/>
        <v>0</v>
      </c>
    </row>
    <row r="276" spans="1:14" x14ac:dyDescent="0.2">
      <c r="A276">
        <f t="shared" si="314"/>
        <v>274</v>
      </c>
      <c r="B276" s="1" t="s">
        <v>455</v>
      </c>
      <c r="C276">
        <v>6</v>
      </c>
      <c r="D276">
        <v>0</v>
      </c>
      <c r="E276">
        <v>-5</v>
      </c>
      <c r="F276">
        <v>-2</v>
      </c>
      <c r="G276">
        <v>-1</v>
      </c>
      <c r="H276">
        <f>_xlfn.XLOOKUP(I276,$B$2:$B$614,$A$2:$A$614,65535)</f>
        <v>65535</v>
      </c>
      <c r="J276">
        <f t="shared" ref="J276:K276" si="347">C276-C533</f>
        <v>-8</v>
      </c>
      <c r="K276">
        <f t="shared" si="347"/>
        <v>0</v>
      </c>
      <c r="L276">
        <f t="shared" ref="L276:N276" si="348">E276+E533</f>
        <v>0</v>
      </c>
      <c r="M276">
        <f t="shared" si="348"/>
        <v>0</v>
      </c>
      <c r="N276">
        <f t="shared" si="348"/>
        <v>0</v>
      </c>
    </row>
    <row r="277" spans="1:14" x14ac:dyDescent="0.2">
      <c r="A277">
        <f t="shared" si="314"/>
        <v>275</v>
      </c>
      <c r="B277" s="1" t="s">
        <v>456</v>
      </c>
      <c r="C277">
        <v>5</v>
      </c>
      <c r="D277">
        <v>-3</v>
      </c>
      <c r="E277">
        <v>0</v>
      </c>
      <c r="F277">
        <v>0</v>
      </c>
      <c r="G277">
        <v>0</v>
      </c>
      <c r="H277">
        <f>_xlfn.XLOOKUP(I277,$B$2:$B$614,$A$2:$A$614,65535)</f>
        <v>65535</v>
      </c>
      <c r="J277">
        <f t="shared" ref="J277:K277" si="349">C277-C534</f>
        <v>-8</v>
      </c>
      <c r="K277">
        <f t="shared" si="349"/>
        <v>0</v>
      </c>
      <c r="L277">
        <f t="shared" ref="L277:N277" si="350">E277+E534</f>
        <v>0</v>
      </c>
      <c r="M277">
        <f t="shared" si="350"/>
        <v>0</v>
      </c>
      <c r="N277">
        <f t="shared" si="350"/>
        <v>0</v>
      </c>
    </row>
    <row r="278" spans="1:14" x14ac:dyDescent="0.2">
      <c r="A278">
        <f t="shared" si="314"/>
        <v>276</v>
      </c>
      <c r="B278" s="1" t="s">
        <v>457</v>
      </c>
      <c r="C278">
        <v>36</v>
      </c>
      <c r="D278">
        <v>-2</v>
      </c>
      <c r="E278">
        <v>-5</v>
      </c>
      <c r="F278">
        <v>-2</v>
      </c>
      <c r="G278">
        <v>-1</v>
      </c>
      <c r="H278">
        <f>_xlfn.XLOOKUP(I278,$B$2:$B$614,$A$2:$A$614,65535)</f>
        <v>65535</v>
      </c>
      <c r="J278">
        <f t="shared" ref="J278:K278" si="351">C278-C535</f>
        <v>-8</v>
      </c>
      <c r="K278">
        <f t="shared" si="351"/>
        <v>0</v>
      </c>
      <c r="L278">
        <f t="shared" ref="L278:N278" si="352">E278+E535</f>
        <v>0</v>
      </c>
      <c r="M278">
        <f t="shared" si="352"/>
        <v>0</v>
      </c>
      <c r="N278">
        <f t="shared" si="352"/>
        <v>0</v>
      </c>
    </row>
    <row r="279" spans="1:14" x14ac:dyDescent="0.2">
      <c r="A279">
        <f t="shared" si="314"/>
        <v>277</v>
      </c>
      <c r="B279" s="1" t="s">
        <v>458</v>
      </c>
      <c r="C279">
        <v>36</v>
      </c>
      <c r="D279">
        <v>-2</v>
      </c>
      <c r="E279">
        <v>-5</v>
      </c>
      <c r="F279">
        <v>-2</v>
      </c>
      <c r="G279">
        <v>-1</v>
      </c>
      <c r="H279">
        <f>_xlfn.XLOOKUP(I279,$B$2:$B$614,$A$2:$A$614,65535)</f>
        <v>65535</v>
      </c>
      <c r="J279">
        <f t="shared" ref="J279:K279" si="353">C279-C536</f>
        <v>-8</v>
      </c>
      <c r="K279">
        <f t="shared" si="353"/>
        <v>0</v>
      </c>
      <c r="L279">
        <f t="shared" ref="L279:N279" si="354">E279+E536</f>
        <v>0</v>
      </c>
      <c r="M279">
        <f t="shared" si="354"/>
        <v>0</v>
      </c>
      <c r="N279">
        <f t="shared" si="354"/>
        <v>0</v>
      </c>
    </row>
    <row r="280" spans="1:14" x14ac:dyDescent="0.2">
      <c r="A280">
        <f t="shared" si="314"/>
        <v>278</v>
      </c>
      <c r="B280" s="1" t="s">
        <v>459</v>
      </c>
      <c r="C280">
        <v>36</v>
      </c>
      <c r="D280">
        <v>-2</v>
      </c>
      <c r="E280">
        <v>-5</v>
      </c>
      <c r="F280">
        <v>-2</v>
      </c>
      <c r="G280">
        <v>-1</v>
      </c>
      <c r="H280">
        <f>_xlfn.XLOOKUP(I280,$B$2:$B$614,$A$2:$A$614,65535)</f>
        <v>65535</v>
      </c>
      <c r="J280">
        <f t="shared" ref="J280:K280" si="355">C280-C537</f>
        <v>-8</v>
      </c>
      <c r="K280">
        <f t="shared" si="355"/>
        <v>0</v>
      </c>
      <c r="L280">
        <f t="shared" ref="L280:N280" si="356">E280+E537</f>
        <v>0</v>
      </c>
      <c r="M280">
        <f t="shared" si="356"/>
        <v>0</v>
      </c>
      <c r="N280">
        <f t="shared" si="356"/>
        <v>0</v>
      </c>
    </row>
    <row r="281" spans="1:14" x14ac:dyDescent="0.2">
      <c r="A281">
        <f t="shared" si="314"/>
        <v>279</v>
      </c>
      <c r="B281" s="1" t="s">
        <v>460</v>
      </c>
      <c r="C281">
        <v>36</v>
      </c>
      <c r="D281">
        <v>-2</v>
      </c>
      <c r="E281">
        <v>-5</v>
      </c>
      <c r="F281">
        <v>-2</v>
      </c>
      <c r="G281">
        <v>-1</v>
      </c>
      <c r="H281">
        <f>_xlfn.XLOOKUP(I281,$B$2:$B$614,$A$2:$A$614,65535)</f>
        <v>65535</v>
      </c>
      <c r="J281">
        <f t="shared" ref="J281:K281" si="357">C281-C538</f>
        <v>-8</v>
      </c>
      <c r="K281">
        <f t="shared" si="357"/>
        <v>0</v>
      </c>
      <c r="L281">
        <f t="shared" ref="L281:N281" si="358">E281+E538</f>
        <v>0</v>
      </c>
      <c r="M281">
        <f t="shared" si="358"/>
        <v>0</v>
      </c>
      <c r="N281">
        <f t="shared" si="358"/>
        <v>0</v>
      </c>
    </row>
    <row r="282" spans="1:14" x14ac:dyDescent="0.2">
      <c r="A282">
        <f t="shared" si="314"/>
        <v>280</v>
      </c>
      <c r="B282" s="1" t="s">
        <v>461</v>
      </c>
      <c r="C282">
        <v>5</v>
      </c>
      <c r="D282">
        <v>-1</v>
      </c>
      <c r="E282">
        <v>0</v>
      </c>
      <c r="F282">
        <v>0</v>
      </c>
      <c r="G282">
        <v>0</v>
      </c>
      <c r="H282">
        <f>_xlfn.XLOOKUP(I282,$B$2:$B$614,$A$2:$A$614,65535)</f>
        <v>65535</v>
      </c>
      <c r="J282">
        <f t="shared" ref="J282:K282" si="359">C282-C539</f>
        <v>-8</v>
      </c>
      <c r="K282">
        <f t="shared" si="359"/>
        <v>0</v>
      </c>
      <c r="L282">
        <f t="shared" ref="L282:N282" si="360">E282+E539</f>
        <v>0</v>
      </c>
      <c r="M282">
        <f t="shared" si="360"/>
        <v>0</v>
      </c>
      <c r="N282">
        <f t="shared" si="360"/>
        <v>0</v>
      </c>
    </row>
    <row r="283" spans="1:14" x14ac:dyDescent="0.2">
      <c r="A283">
        <f t="shared" si="314"/>
        <v>281</v>
      </c>
      <c r="B283" s="1" t="s">
        <v>462</v>
      </c>
      <c r="C283">
        <v>5</v>
      </c>
      <c r="D283">
        <v>-4</v>
      </c>
      <c r="E283">
        <v>0</v>
      </c>
      <c r="F283">
        <v>0</v>
      </c>
      <c r="G283">
        <v>0</v>
      </c>
      <c r="H283">
        <f>_xlfn.XLOOKUP(I283,$B$2:$B$614,$A$2:$A$614,65535)</f>
        <v>65535</v>
      </c>
      <c r="J283">
        <f t="shared" ref="J283:K283" si="361">C283-C540</f>
        <v>-8</v>
      </c>
      <c r="K283">
        <f t="shared" si="361"/>
        <v>0</v>
      </c>
      <c r="L283">
        <f t="shared" ref="L283:N283" si="362">E283+E540</f>
        <v>0</v>
      </c>
      <c r="M283">
        <f t="shared" si="362"/>
        <v>0</v>
      </c>
      <c r="N283">
        <f t="shared" si="362"/>
        <v>0</v>
      </c>
    </row>
    <row r="284" spans="1:14" x14ac:dyDescent="0.2">
      <c r="A284">
        <f t="shared" si="314"/>
        <v>282</v>
      </c>
      <c r="B284" s="1" t="s">
        <v>463</v>
      </c>
      <c r="C284">
        <v>5</v>
      </c>
      <c r="D284">
        <v>0</v>
      </c>
      <c r="E284">
        <v>-5</v>
      </c>
      <c r="F284">
        <v>-2</v>
      </c>
      <c r="G284">
        <v>-1</v>
      </c>
      <c r="H284">
        <f>_xlfn.XLOOKUP(I284,$B$2:$B$614,$A$2:$A$614,65535)</f>
        <v>65535</v>
      </c>
      <c r="J284">
        <f t="shared" ref="J284:K284" si="363">C284-C541</f>
        <v>-8</v>
      </c>
      <c r="K284">
        <f t="shared" si="363"/>
        <v>0</v>
      </c>
      <c r="L284">
        <f t="shared" ref="L284:N284" si="364">E284+E541</f>
        <v>0</v>
      </c>
      <c r="M284">
        <f t="shared" si="364"/>
        <v>0</v>
      </c>
      <c r="N284">
        <f t="shared" si="364"/>
        <v>0</v>
      </c>
    </row>
    <row r="285" spans="1:14" x14ac:dyDescent="0.2">
      <c r="A285">
        <f t="shared" si="314"/>
        <v>283</v>
      </c>
      <c r="B285" s="1" t="s">
        <v>464</v>
      </c>
      <c r="C285">
        <v>4</v>
      </c>
      <c r="D285">
        <v>0</v>
      </c>
      <c r="E285">
        <v>-5</v>
      </c>
      <c r="F285">
        <v>-2</v>
      </c>
      <c r="G285">
        <v>-1</v>
      </c>
      <c r="H285">
        <f>_xlfn.XLOOKUP(I285,$B$2:$B$614,$A$2:$A$614,65535)</f>
        <v>65535</v>
      </c>
      <c r="I285" s="1"/>
      <c r="J285">
        <f t="shared" ref="J285:K285" si="365">C285-C542</f>
        <v>-8</v>
      </c>
      <c r="K285">
        <f t="shared" si="365"/>
        <v>0</v>
      </c>
      <c r="L285">
        <f t="shared" ref="L285:N285" si="366">E285+E542</f>
        <v>0</v>
      </c>
      <c r="M285">
        <f t="shared" si="366"/>
        <v>0</v>
      </c>
      <c r="N285">
        <f t="shared" si="366"/>
        <v>0</v>
      </c>
    </row>
    <row r="286" spans="1:14" x14ac:dyDescent="0.2">
      <c r="A286">
        <f t="shared" si="314"/>
        <v>284</v>
      </c>
      <c r="B286" s="1" t="s">
        <v>465</v>
      </c>
      <c r="C286">
        <v>5</v>
      </c>
      <c r="D286">
        <v>0</v>
      </c>
      <c r="E286">
        <v>-5</v>
      </c>
      <c r="F286">
        <v>-2</v>
      </c>
      <c r="G286">
        <v>-1</v>
      </c>
      <c r="H286">
        <f>_xlfn.XLOOKUP(I286,$B$2:$B$614,$A$2:$A$614,65535)</f>
        <v>65535</v>
      </c>
      <c r="J286">
        <f t="shared" ref="J286:K286" si="367">C286-C543</f>
        <v>-8</v>
      </c>
      <c r="K286">
        <f t="shared" si="367"/>
        <v>0</v>
      </c>
      <c r="L286">
        <f t="shared" ref="L286:N286" si="368">E286+E543</f>
        <v>0</v>
      </c>
      <c r="M286">
        <f t="shared" si="368"/>
        <v>0</v>
      </c>
      <c r="N286">
        <f t="shared" si="368"/>
        <v>0</v>
      </c>
    </row>
    <row r="287" spans="1:14" x14ac:dyDescent="0.2">
      <c r="A287">
        <f t="shared" si="314"/>
        <v>285</v>
      </c>
      <c r="B287" s="1" t="s">
        <v>466</v>
      </c>
      <c r="C287">
        <v>6</v>
      </c>
      <c r="D287">
        <v>0</v>
      </c>
      <c r="E287">
        <v>-5</v>
      </c>
      <c r="F287">
        <v>-2</v>
      </c>
      <c r="G287">
        <v>-1</v>
      </c>
      <c r="H287">
        <f>_xlfn.XLOOKUP(I287,$B$2:$B$614,$A$2:$A$614,65535)</f>
        <v>65535</v>
      </c>
      <c r="J287">
        <f t="shared" ref="J287:K287" si="369">C287-C544</f>
        <v>-8</v>
      </c>
      <c r="K287">
        <f t="shared" si="369"/>
        <v>0</v>
      </c>
      <c r="L287">
        <f t="shared" ref="L287:N287" si="370">E287+E544</f>
        <v>0</v>
      </c>
      <c r="M287">
        <f t="shared" si="370"/>
        <v>0</v>
      </c>
      <c r="N287">
        <f t="shared" si="370"/>
        <v>0</v>
      </c>
    </row>
    <row r="288" spans="1:14" x14ac:dyDescent="0.2">
      <c r="A288">
        <f t="shared" si="314"/>
        <v>286</v>
      </c>
      <c r="B288" s="1" t="s">
        <v>467</v>
      </c>
      <c r="C288">
        <v>5</v>
      </c>
      <c r="D288">
        <v>-3</v>
      </c>
      <c r="E288">
        <v>0</v>
      </c>
      <c r="F288">
        <v>0</v>
      </c>
      <c r="G288">
        <v>0</v>
      </c>
      <c r="H288">
        <f>_xlfn.XLOOKUP(I288,$B$2:$B$614,$A$2:$A$614,65535)</f>
        <v>65535</v>
      </c>
      <c r="J288">
        <f t="shared" ref="J288:K288" si="371">C288-C545</f>
        <v>-8</v>
      </c>
      <c r="K288">
        <f t="shared" si="371"/>
        <v>0</v>
      </c>
      <c r="L288">
        <f t="shared" ref="L288:N288" si="372">E288+E545</f>
        <v>0</v>
      </c>
      <c r="M288">
        <f t="shared" si="372"/>
        <v>0</v>
      </c>
      <c r="N288">
        <f t="shared" si="372"/>
        <v>0</v>
      </c>
    </row>
    <row r="289" spans="1:14" x14ac:dyDescent="0.2">
      <c r="A289">
        <f t="shared" si="314"/>
        <v>287</v>
      </c>
      <c r="B289" s="1" t="s">
        <v>468</v>
      </c>
      <c r="C289">
        <v>36</v>
      </c>
      <c r="D289">
        <v>-2</v>
      </c>
      <c r="E289">
        <v>-5</v>
      </c>
      <c r="F289">
        <v>-2</v>
      </c>
      <c r="G289">
        <v>-1</v>
      </c>
      <c r="H289">
        <f>_xlfn.XLOOKUP(I289,$B$2:$B$614,$A$2:$A$614,65535)</f>
        <v>65535</v>
      </c>
      <c r="I289" s="1"/>
      <c r="J289">
        <f t="shared" ref="J289:K289" si="373">C289-C546</f>
        <v>-8</v>
      </c>
      <c r="K289">
        <f t="shared" si="373"/>
        <v>0</v>
      </c>
      <c r="L289">
        <f t="shared" ref="L289:N289" si="374">E289+E546</f>
        <v>0</v>
      </c>
      <c r="M289">
        <f t="shared" si="374"/>
        <v>0</v>
      </c>
      <c r="N289">
        <f t="shared" si="374"/>
        <v>0</v>
      </c>
    </row>
    <row r="290" spans="1:14" x14ac:dyDescent="0.2">
      <c r="A290">
        <f t="shared" si="314"/>
        <v>288</v>
      </c>
      <c r="B290" s="1" t="s">
        <v>469</v>
      </c>
      <c r="C290">
        <v>36</v>
      </c>
      <c r="D290">
        <v>-2</v>
      </c>
      <c r="E290">
        <v>-5</v>
      </c>
      <c r="F290">
        <v>-2</v>
      </c>
      <c r="G290">
        <v>-1</v>
      </c>
      <c r="H290">
        <f>_xlfn.XLOOKUP(I290,$B$2:$B$614,$A$2:$A$614,65535)</f>
        <v>65535</v>
      </c>
      <c r="J290">
        <f t="shared" ref="J290:K290" si="375">C290-C547</f>
        <v>-8</v>
      </c>
      <c r="K290">
        <f t="shared" si="375"/>
        <v>0</v>
      </c>
      <c r="L290">
        <f t="shared" ref="L290:N290" si="376">E290+E547</f>
        <v>0</v>
      </c>
      <c r="M290">
        <f t="shared" si="376"/>
        <v>0</v>
      </c>
      <c r="N290">
        <f t="shared" si="376"/>
        <v>0</v>
      </c>
    </row>
    <row r="291" spans="1:14" x14ac:dyDescent="0.2">
      <c r="A291">
        <f t="shared" si="314"/>
        <v>289</v>
      </c>
      <c r="B291" s="1" t="s">
        <v>470</v>
      </c>
      <c r="C291">
        <v>36</v>
      </c>
      <c r="D291">
        <v>-2</v>
      </c>
      <c r="E291">
        <v>-5</v>
      </c>
      <c r="F291">
        <v>-2</v>
      </c>
      <c r="G291">
        <v>-1</v>
      </c>
      <c r="H291">
        <f>_xlfn.XLOOKUP(I291,$B$2:$B$614,$A$2:$A$614,65535)</f>
        <v>65535</v>
      </c>
      <c r="J291">
        <f t="shared" ref="J291:K291" si="377">C291-C548</f>
        <v>-8</v>
      </c>
      <c r="K291">
        <f t="shared" si="377"/>
        <v>0</v>
      </c>
      <c r="L291">
        <f t="shared" ref="L291:N291" si="378">E291+E548</f>
        <v>0</v>
      </c>
      <c r="M291">
        <f t="shared" si="378"/>
        <v>0</v>
      </c>
      <c r="N291">
        <f t="shared" si="378"/>
        <v>0</v>
      </c>
    </row>
    <row r="292" spans="1:14" x14ac:dyDescent="0.2">
      <c r="A292">
        <f t="shared" si="314"/>
        <v>290</v>
      </c>
      <c r="B292" s="1" t="s">
        <v>471</v>
      </c>
      <c r="C292">
        <v>36</v>
      </c>
      <c r="D292">
        <v>-2</v>
      </c>
      <c r="E292">
        <v>-5</v>
      </c>
      <c r="F292">
        <v>-2</v>
      </c>
      <c r="G292">
        <v>-1</v>
      </c>
      <c r="H292">
        <f>_xlfn.XLOOKUP(I292,$B$2:$B$614,$A$2:$A$614,65535)</f>
        <v>65535</v>
      </c>
      <c r="J292">
        <f t="shared" ref="J292:K292" si="379">C292-C549</f>
        <v>-8</v>
      </c>
      <c r="K292">
        <f t="shared" si="379"/>
        <v>0</v>
      </c>
      <c r="L292">
        <f t="shared" ref="L292:N292" si="380">E292+E549</f>
        <v>0</v>
      </c>
      <c r="M292">
        <f t="shared" si="380"/>
        <v>0</v>
      </c>
      <c r="N292">
        <f t="shared" si="380"/>
        <v>0</v>
      </c>
    </row>
    <row r="293" spans="1:14" x14ac:dyDescent="0.2">
      <c r="A293">
        <f t="shared" si="314"/>
        <v>291</v>
      </c>
      <c r="B293" s="1" t="s">
        <v>472</v>
      </c>
      <c r="C293">
        <v>36</v>
      </c>
      <c r="D293">
        <v>-2</v>
      </c>
      <c r="E293">
        <v>-5</v>
      </c>
      <c r="F293">
        <v>-2</v>
      </c>
      <c r="G293">
        <v>-1</v>
      </c>
      <c r="H293">
        <f>_xlfn.XLOOKUP(I293,$B$2:$B$614,$A$2:$A$614,65535)</f>
        <v>65535</v>
      </c>
      <c r="I293" s="1"/>
      <c r="J293">
        <f t="shared" ref="J293:K293" si="381">C293-C550</f>
        <v>-8</v>
      </c>
      <c r="K293">
        <f t="shared" si="381"/>
        <v>0</v>
      </c>
      <c r="L293">
        <f t="shared" ref="L293:N293" si="382">E293+E550</f>
        <v>0</v>
      </c>
      <c r="M293">
        <f t="shared" si="382"/>
        <v>0</v>
      </c>
      <c r="N293">
        <f t="shared" si="382"/>
        <v>0</v>
      </c>
    </row>
    <row r="294" spans="1:14" x14ac:dyDescent="0.2">
      <c r="A294">
        <f t="shared" si="314"/>
        <v>292</v>
      </c>
      <c r="B294" s="1" t="s">
        <v>473</v>
      </c>
      <c r="C294">
        <v>36</v>
      </c>
      <c r="D294">
        <v>-2</v>
      </c>
      <c r="E294">
        <v>-5</v>
      </c>
      <c r="F294">
        <v>-2</v>
      </c>
      <c r="G294">
        <v>-1</v>
      </c>
      <c r="H294">
        <f>_xlfn.XLOOKUP(I294,$B$2:$B$614,$A$2:$A$614,65535)</f>
        <v>65535</v>
      </c>
      <c r="J294">
        <f t="shared" ref="J294:K294" si="383">C294-C551</f>
        <v>-8</v>
      </c>
      <c r="K294">
        <f t="shared" si="383"/>
        <v>0</v>
      </c>
      <c r="L294">
        <f t="shared" ref="L294:N294" si="384">E294+E551</f>
        <v>0</v>
      </c>
      <c r="M294">
        <f t="shared" si="384"/>
        <v>0</v>
      </c>
      <c r="N294">
        <f t="shared" si="384"/>
        <v>0</v>
      </c>
    </row>
    <row r="295" spans="1:14" x14ac:dyDescent="0.2">
      <c r="A295">
        <f t="shared" si="314"/>
        <v>293</v>
      </c>
      <c r="B295" s="1" t="s">
        <v>474</v>
      </c>
      <c r="C295">
        <v>36</v>
      </c>
      <c r="D295">
        <v>-1</v>
      </c>
      <c r="E295">
        <v>-5</v>
      </c>
      <c r="F295">
        <v>-2</v>
      </c>
      <c r="G295">
        <v>-1</v>
      </c>
      <c r="H295">
        <f>_xlfn.XLOOKUP(I295,$B$2:$B$614,$A$2:$A$614,65535)</f>
        <v>65535</v>
      </c>
      <c r="J295">
        <f t="shared" ref="J295:K295" si="385">C295-C552</f>
        <v>-8</v>
      </c>
      <c r="K295">
        <f t="shared" si="385"/>
        <v>0</v>
      </c>
      <c r="L295">
        <f t="shared" ref="L295:N295" si="386">E295+E552</f>
        <v>0</v>
      </c>
      <c r="M295">
        <f t="shared" si="386"/>
        <v>0</v>
      </c>
      <c r="N295">
        <f t="shared" si="386"/>
        <v>0</v>
      </c>
    </row>
    <row r="296" spans="1:14" x14ac:dyDescent="0.2">
      <c r="A296">
        <f t="shared" si="314"/>
        <v>294</v>
      </c>
      <c r="B296" s="1" t="s">
        <v>475</v>
      </c>
      <c r="C296">
        <v>5</v>
      </c>
      <c r="D296">
        <v>0</v>
      </c>
      <c r="E296">
        <v>-5</v>
      </c>
      <c r="F296">
        <v>-2</v>
      </c>
      <c r="G296">
        <v>-1</v>
      </c>
      <c r="H296">
        <f>_xlfn.XLOOKUP(I296,$B$2:$B$614,$A$2:$A$614,65535)</f>
        <v>65535</v>
      </c>
      <c r="I296" s="1"/>
      <c r="J296">
        <f t="shared" ref="J296:K296" si="387">C296-C553</f>
        <v>-8</v>
      </c>
      <c r="K296">
        <f t="shared" si="387"/>
        <v>0</v>
      </c>
      <c r="L296">
        <f t="shared" ref="L296:N296" si="388">E296+E553</f>
        <v>0</v>
      </c>
      <c r="M296">
        <f t="shared" si="388"/>
        <v>0</v>
      </c>
      <c r="N296">
        <f t="shared" si="388"/>
        <v>0</v>
      </c>
    </row>
    <row r="297" spans="1:14" x14ac:dyDescent="0.2">
      <c r="A297">
        <f t="shared" si="314"/>
        <v>295</v>
      </c>
      <c r="B297" s="1" t="s">
        <v>476</v>
      </c>
      <c r="C297">
        <v>5</v>
      </c>
      <c r="D297">
        <v>0</v>
      </c>
      <c r="E297">
        <v>-5</v>
      </c>
      <c r="F297">
        <v>-2</v>
      </c>
      <c r="G297">
        <v>-1</v>
      </c>
      <c r="H297">
        <f>_xlfn.XLOOKUP(I297,$B$2:$B$614,$A$2:$A$614,65535)</f>
        <v>65535</v>
      </c>
      <c r="J297">
        <f t="shared" ref="J297:K297" si="389">C297-C554</f>
        <v>-8</v>
      </c>
      <c r="K297">
        <f t="shared" si="389"/>
        <v>0</v>
      </c>
      <c r="L297">
        <f t="shared" ref="L297:N297" si="390">E297+E554</f>
        <v>0</v>
      </c>
      <c r="M297">
        <f t="shared" si="390"/>
        <v>0</v>
      </c>
      <c r="N297">
        <f t="shared" si="390"/>
        <v>0</v>
      </c>
    </row>
    <row r="298" spans="1:14" x14ac:dyDescent="0.2">
      <c r="A298">
        <f t="shared" si="314"/>
        <v>296</v>
      </c>
      <c r="B298" s="1" t="s">
        <v>477</v>
      </c>
      <c r="C298">
        <v>4</v>
      </c>
      <c r="D298">
        <v>0</v>
      </c>
      <c r="E298">
        <v>-5</v>
      </c>
      <c r="F298">
        <v>-2</v>
      </c>
      <c r="G298">
        <v>-1</v>
      </c>
      <c r="H298">
        <f>_xlfn.XLOOKUP(I298,$B$2:$B$614,$A$2:$A$614,65535)</f>
        <v>65535</v>
      </c>
      <c r="I298" s="1"/>
      <c r="J298">
        <f t="shared" ref="J298:K298" si="391">C298-C555</f>
        <v>-8</v>
      </c>
      <c r="K298">
        <f t="shared" si="391"/>
        <v>0</v>
      </c>
      <c r="L298">
        <f t="shared" ref="L298:N298" si="392">E298+E555</f>
        <v>0</v>
      </c>
      <c r="M298">
        <f t="shared" si="392"/>
        <v>0</v>
      </c>
      <c r="N298">
        <f t="shared" si="392"/>
        <v>0</v>
      </c>
    </row>
    <row r="299" spans="1:14" x14ac:dyDescent="0.2">
      <c r="A299">
        <f t="shared" si="314"/>
        <v>297</v>
      </c>
      <c r="B299" s="1" t="s">
        <v>478</v>
      </c>
      <c r="C299">
        <v>5</v>
      </c>
      <c r="D299">
        <v>0</v>
      </c>
      <c r="E299">
        <v>-5</v>
      </c>
      <c r="F299">
        <v>-2</v>
      </c>
      <c r="G299">
        <v>-1</v>
      </c>
      <c r="H299">
        <f>_xlfn.XLOOKUP(I299,$B$2:$B$614,$A$2:$A$614,65535)</f>
        <v>65535</v>
      </c>
      <c r="J299">
        <f t="shared" ref="J299:K299" si="393">C299-C556</f>
        <v>-8</v>
      </c>
      <c r="K299">
        <f t="shared" si="393"/>
        <v>0</v>
      </c>
      <c r="L299">
        <f t="shared" ref="L299:N299" si="394">E299+E556</f>
        <v>0</v>
      </c>
      <c r="M299">
        <f t="shared" si="394"/>
        <v>0</v>
      </c>
      <c r="N299">
        <f t="shared" si="394"/>
        <v>0</v>
      </c>
    </row>
    <row r="300" spans="1:14" x14ac:dyDescent="0.2">
      <c r="A300">
        <f t="shared" si="314"/>
        <v>298</v>
      </c>
      <c r="B300" s="1" t="s">
        <v>479</v>
      </c>
      <c r="C300">
        <v>6</v>
      </c>
      <c r="D300">
        <v>0</v>
      </c>
      <c r="E300">
        <v>-5</v>
      </c>
      <c r="F300">
        <v>-2</v>
      </c>
      <c r="G300">
        <v>-1</v>
      </c>
      <c r="H300">
        <f>_xlfn.XLOOKUP(I300,$B$2:$B$614,$A$2:$A$614,65535)</f>
        <v>65535</v>
      </c>
      <c r="J300">
        <f t="shared" ref="J300:K300" si="395">C300-C557</f>
        <v>-8</v>
      </c>
      <c r="K300">
        <f t="shared" si="395"/>
        <v>0</v>
      </c>
      <c r="L300">
        <f t="shared" ref="L300:N300" si="396">E300+E557</f>
        <v>0</v>
      </c>
      <c r="M300">
        <f t="shared" si="396"/>
        <v>0</v>
      </c>
      <c r="N300">
        <f t="shared" si="396"/>
        <v>0</v>
      </c>
    </row>
    <row r="301" spans="1:14" x14ac:dyDescent="0.2">
      <c r="A301">
        <f t="shared" si="314"/>
        <v>299</v>
      </c>
      <c r="B301" s="1" t="s">
        <v>480</v>
      </c>
      <c r="C301">
        <v>5</v>
      </c>
      <c r="D301">
        <v>-3</v>
      </c>
      <c r="E301">
        <v>0</v>
      </c>
      <c r="F301">
        <v>0</v>
      </c>
      <c r="G301">
        <v>0</v>
      </c>
      <c r="H301">
        <f>_xlfn.XLOOKUP(I301,$B$2:$B$614,$A$2:$A$614,65535)</f>
        <v>65535</v>
      </c>
      <c r="J301">
        <f t="shared" ref="J301:K301" si="397">C301-C558</f>
        <v>-8</v>
      </c>
      <c r="K301">
        <f t="shared" si="397"/>
        <v>0</v>
      </c>
      <c r="L301">
        <f t="shared" ref="L301:N301" si="398">E301+E558</f>
        <v>0</v>
      </c>
      <c r="M301">
        <f t="shared" si="398"/>
        <v>0</v>
      </c>
      <c r="N301">
        <f t="shared" si="398"/>
        <v>0</v>
      </c>
    </row>
    <row r="302" spans="1:14" x14ac:dyDescent="0.2">
      <c r="A302">
        <f t="shared" si="314"/>
        <v>300</v>
      </c>
      <c r="B302" s="1" t="s">
        <v>481</v>
      </c>
      <c r="C302">
        <v>36</v>
      </c>
      <c r="D302">
        <v>-2</v>
      </c>
      <c r="E302">
        <v>-5</v>
      </c>
      <c r="F302">
        <v>-2</v>
      </c>
      <c r="G302">
        <v>-1</v>
      </c>
      <c r="H302">
        <f>_xlfn.XLOOKUP(I302,$B$2:$B$614,$A$2:$A$614,65535)</f>
        <v>65535</v>
      </c>
      <c r="I302" s="1"/>
      <c r="J302">
        <f t="shared" ref="J302:K302" si="399">C302-C559</f>
        <v>-8</v>
      </c>
      <c r="K302">
        <f t="shared" si="399"/>
        <v>0</v>
      </c>
      <c r="L302">
        <f t="shared" ref="L302:N302" si="400">E302+E559</f>
        <v>0</v>
      </c>
      <c r="M302">
        <f t="shared" si="400"/>
        <v>0</v>
      </c>
      <c r="N302">
        <f t="shared" si="400"/>
        <v>0</v>
      </c>
    </row>
    <row r="303" spans="1:14" x14ac:dyDescent="0.2">
      <c r="A303">
        <f t="shared" si="314"/>
        <v>301</v>
      </c>
      <c r="B303" s="1" t="s">
        <v>482</v>
      </c>
      <c r="C303">
        <v>36</v>
      </c>
      <c r="D303">
        <v>-2</v>
      </c>
      <c r="E303">
        <v>-5</v>
      </c>
      <c r="F303">
        <v>-2</v>
      </c>
      <c r="G303">
        <v>-1</v>
      </c>
      <c r="H303">
        <f>_xlfn.XLOOKUP(I303,$B$2:$B$614,$A$2:$A$614,65535)</f>
        <v>65535</v>
      </c>
      <c r="J303">
        <f t="shared" ref="J303:K303" si="401">C303-C560</f>
        <v>-8</v>
      </c>
      <c r="K303">
        <f t="shared" si="401"/>
        <v>0</v>
      </c>
      <c r="L303">
        <f t="shared" ref="L303:N303" si="402">E303+E560</f>
        <v>0</v>
      </c>
      <c r="M303">
        <f t="shared" si="402"/>
        <v>0</v>
      </c>
      <c r="N303">
        <f t="shared" si="402"/>
        <v>0</v>
      </c>
    </row>
    <row r="304" spans="1:14" x14ac:dyDescent="0.2">
      <c r="A304">
        <f t="shared" si="314"/>
        <v>302</v>
      </c>
      <c r="B304" s="1" t="s">
        <v>483</v>
      </c>
      <c r="C304">
        <v>36</v>
      </c>
      <c r="D304">
        <v>-2</v>
      </c>
      <c r="E304">
        <v>-5</v>
      </c>
      <c r="F304">
        <v>-2</v>
      </c>
      <c r="G304">
        <v>-1</v>
      </c>
      <c r="H304">
        <f>_xlfn.XLOOKUP(I304,$B$2:$B$614,$A$2:$A$614,65535)</f>
        <v>65535</v>
      </c>
      <c r="J304">
        <f t="shared" ref="J304:K304" si="403">C304-C561</f>
        <v>-8</v>
      </c>
      <c r="K304">
        <f t="shared" si="403"/>
        <v>0</v>
      </c>
      <c r="L304">
        <f t="shared" ref="L304:N304" si="404">E304+E561</f>
        <v>0</v>
      </c>
      <c r="M304">
        <f t="shared" si="404"/>
        <v>0</v>
      </c>
      <c r="N304">
        <f t="shared" si="404"/>
        <v>0</v>
      </c>
    </row>
    <row r="305" spans="1:14" x14ac:dyDescent="0.2">
      <c r="A305">
        <f t="shared" si="314"/>
        <v>303</v>
      </c>
      <c r="B305" s="1" t="s">
        <v>484</v>
      </c>
      <c r="C305">
        <v>36</v>
      </c>
      <c r="D305">
        <v>-2</v>
      </c>
      <c r="E305">
        <v>-5</v>
      </c>
      <c r="F305">
        <v>-2</v>
      </c>
      <c r="G305">
        <v>-1</v>
      </c>
      <c r="H305">
        <f>_xlfn.XLOOKUP(I305,$B$2:$B$614,$A$2:$A$614,65535)</f>
        <v>65535</v>
      </c>
      <c r="J305">
        <f t="shared" ref="J305:K305" si="405">C305-C562</f>
        <v>-8</v>
      </c>
      <c r="K305">
        <f t="shared" si="405"/>
        <v>0</v>
      </c>
      <c r="L305">
        <f t="shared" ref="L305:N305" si="406">E305+E562</f>
        <v>0</v>
      </c>
      <c r="M305">
        <f t="shared" si="406"/>
        <v>0</v>
      </c>
      <c r="N305">
        <f t="shared" si="406"/>
        <v>0</v>
      </c>
    </row>
    <row r="306" spans="1:14" x14ac:dyDescent="0.2">
      <c r="A306">
        <f t="shared" si="314"/>
        <v>304</v>
      </c>
      <c r="B306" s="1" t="s">
        <v>485</v>
      </c>
      <c r="C306">
        <v>36</v>
      </c>
      <c r="D306">
        <v>-2</v>
      </c>
      <c r="E306">
        <v>-5</v>
      </c>
      <c r="F306">
        <v>-2</v>
      </c>
      <c r="G306">
        <v>-1</v>
      </c>
      <c r="H306">
        <f>_xlfn.XLOOKUP(I306,$B$2:$B$614,$A$2:$A$614,65535)</f>
        <v>65535</v>
      </c>
      <c r="I306" s="1"/>
      <c r="J306">
        <f t="shared" ref="J306:K306" si="407">C306-C563</f>
        <v>-8</v>
      </c>
      <c r="K306">
        <f t="shared" si="407"/>
        <v>0</v>
      </c>
      <c r="L306">
        <f t="shared" ref="L306:N306" si="408">E306+E563</f>
        <v>0</v>
      </c>
      <c r="M306">
        <f t="shared" si="408"/>
        <v>0</v>
      </c>
      <c r="N306">
        <f t="shared" si="408"/>
        <v>0</v>
      </c>
    </row>
    <row r="307" spans="1:14" x14ac:dyDescent="0.2">
      <c r="A307">
        <f t="shared" si="314"/>
        <v>305</v>
      </c>
      <c r="B307" s="1" t="s">
        <v>486</v>
      </c>
      <c r="C307">
        <v>36</v>
      </c>
      <c r="D307">
        <v>-2</v>
      </c>
      <c r="E307">
        <v>-5</v>
      </c>
      <c r="F307">
        <v>-2</v>
      </c>
      <c r="G307">
        <v>-1</v>
      </c>
      <c r="H307">
        <f>_xlfn.XLOOKUP(I307,$B$2:$B$614,$A$2:$A$614,65535)</f>
        <v>65535</v>
      </c>
      <c r="J307">
        <f t="shared" ref="J307:K307" si="409">C307-C564</f>
        <v>-8</v>
      </c>
      <c r="K307">
        <f t="shared" si="409"/>
        <v>0</v>
      </c>
      <c r="L307">
        <f t="shared" ref="L307:N307" si="410">E307+E564</f>
        <v>0</v>
      </c>
      <c r="M307">
        <f t="shared" si="410"/>
        <v>0</v>
      </c>
      <c r="N307">
        <f t="shared" si="410"/>
        <v>0</v>
      </c>
    </row>
    <row r="308" spans="1:14" x14ac:dyDescent="0.2">
      <c r="A308">
        <f t="shared" si="314"/>
        <v>306</v>
      </c>
      <c r="B308" s="1" t="s">
        <v>487</v>
      </c>
      <c r="C308">
        <v>36</v>
      </c>
      <c r="D308">
        <v>-1</v>
      </c>
      <c r="E308">
        <v>-5</v>
      </c>
      <c r="F308">
        <v>-2</v>
      </c>
      <c r="G308">
        <v>-1</v>
      </c>
      <c r="H308">
        <f>_xlfn.XLOOKUP(I308,$B$2:$B$614,$A$2:$A$614,65535)</f>
        <v>65535</v>
      </c>
      <c r="J308">
        <f t="shared" ref="J308:K308" si="411">C308-C565</f>
        <v>-8</v>
      </c>
      <c r="K308">
        <f t="shared" si="411"/>
        <v>0</v>
      </c>
      <c r="L308">
        <f t="shared" ref="L308:N308" si="412">E308+E565</f>
        <v>0</v>
      </c>
      <c r="M308">
        <f t="shared" si="412"/>
        <v>0</v>
      </c>
      <c r="N308">
        <f t="shared" si="412"/>
        <v>0</v>
      </c>
    </row>
    <row r="309" spans="1:14" x14ac:dyDescent="0.2">
      <c r="A309">
        <f t="shared" si="314"/>
        <v>307</v>
      </c>
      <c r="B309" s="1" t="s">
        <v>488</v>
      </c>
      <c r="C309">
        <v>5</v>
      </c>
      <c r="D309">
        <v>0</v>
      </c>
      <c r="E309">
        <v>-5</v>
      </c>
      <c r="F309">
        <v>-2</v>
      </c>
      <c r="G309">
        <v>-1</v>
      </c>
      <c r="H309">
        <f>_xlfn.XLOOKUP(I309,$B$2:$B$614,$A$2:$A$614,65535)</f>
        <v>65535</v>
      </c>
      <c r="I309" s="1"/>
      <c r="J309">
        <f t="shared" ref="J309:K309" si="413">C309-C566</f>
        <v>-8</v>
      </c>
      <c r="K309">
        <f t="shared" si="413"/>
        <v>0</v>
      </c>
      <c r="L309">
        <f t="shared" ref="L309:N309" si="414">E309+E566</f>
        <v>0</v>
      </c>
      <c r="M309">
        <f t="shared" si="414"/>
        <v>0</v>
      </c>
      <c r="N309">
        <f t="shared" si="414"/>
        <v>0</v>
      </c>
    </row>
    <row r="310" spans="1:14" x14ac:dyDescent="0.2">
      <c r="A310">
        <f t="shared" si="314"/>
        <v>308</v>
      </c>
      <c r="B310" s="1" t="s">
        <v>526</v>
      </c>
      <c r="C310">
        <v>37</v>
      </c>
      <c r="D310">
        <v>0</v>
      </c>
      <c r="E310">
        <v>0</v>
      </c>
      <c r="F310">
        <v>0</v>
      </c>
      <c r="G310">
        <v>0</v>
      </c>
      <c r="H310">
        <f>_xlfn.XLOOKUP(I310,$B$2:$B$614,$A$2:$A$614,65535)</f>
        <v>65535</v>
      </c>
      <c r="I310" s="1"/>
      <c r="J310">
        <f t="shared" ref="J310:K310" si="415">C310-C567</f>
        <v>-8</v>
      </c>
      <c r="K310">
        <f t="shared" si="415"/>
        <v>0</v>
      </c>
      <c r="L310">
        <f t="shared" ref="L310:N310" si="416">E310+E567</f>
        <v>0</v>
      </c>
      <c r="M310">
        <f t="shared" si="416"/>
        <v>0</v>
      </c>
      <c r="N310">
        <f t="shared" si="416"/>
        <v>0</v>
      </c>
    </row>
    <row r="311" spans="1:14" x14ac:dyDescent="0.2">
      <c r="A311">
        <f t="shared" si="314"/>
        <v>309</v>
      </c>
      <c r="B311" s="1" t="s">
        <v>527</v>
      </c>
      <c r="C311">
        <v>38</v>
      </c>
      <c r="D311">
        <v>0</v>
      </c>
      <c r="E311">
        <v>0</v>
      </c>
      <c r="F311">
        <v>0</v>
      </c>
      <c r="G311">
        <v>0</v>
      </c>
      <c r="H311">
        <f>_xlfn.XLOOKUP(I311,$B$2:$B$614,$A$2:$A$614,65535)</f>
        <v>65535</v>
      </c>
      <c r="I311" s="1"/>
      <c r="J311">
        <f t="shared" ref="J311:K311" si="417">C311-C568</f>
        <v>-8</v>
      </c>
      <c r="K311">
        <f t="shared" si="417"/>
        <v>0</v>
      </c>
      <c r="L311">
        <f t="shared" ref="L311:N311" si="418">E311+E568</f>
        <v>0</v>
      </c>
      <c r="M311">
        <f t="shared" si="418"/>
        <v>0</v>
      </c>
      <c r="N311">
        <f t="shared" si="418"/>
        <v>0</v>
      </c>
    </row>
    <row r="312" spans="1:14" x14ac:dyDescent="0.2">
      <c r="A312">
        <f t="shared" si="314"/>
        <v>310</v>
      </c>
      <c r="B312" s="1" t="s">
        <v>528</v>
      </c>
      <c r="C312">
        <v>39</v>
      </c>
      <c r="D312">
        <v>0</v>
      </c>
      <c r="E312">
        <v>0</v>
      </c>
      <c r="F312">
        <v>0</v>
      </c>
      <c r="G312">
        <v>0</v>
      </c>
      <c r="H312">
        <f>_xlfn.XLOOKUP(I312,$B$2:$B$614,$A$2:$A$614,65535)</f>
        <v>65535</v>
      </c>
      <c r="I312" s="1"/>
      <c r="J312">
        <f t="shared" ref="J312:K312" si="419">C312-C569</f>
        <v>-8</v>
      </c>
      <c r="K312">
        <f t="shared" si="419"/>
        <v>0</v>
      </c>
      <c r="L312">
        <f t="shared" ref="L312:N312" si="420">E312+E569</f>
        <v>0</v>
      </c>
      <c r="M312">
        <f t="shared" si="420"/>
        <v>0</v>
      </c>
      <c r="N312">
        <f t="shared" si="420"/>
        <v>0</v>
      </c>
    </row>
    <row r="313" spans="1:14" x14ac:dyDescent="0.2">
      <c r="A313">
        <f t="shared" si="314"/>
        <v>311</v>
      </c>
      <c r="B313" s="1" t="s">
        <v>529</v>
      </c>
      <c r="C313">
        <v>38</v>
      </c>
      <c r="D313">
        <v>0</v>
      </c>
      <c r="E313">
        <v>0</v>
      </c>
      <c r="F313">
        <v>0</v>
      </c>
      <c r="G313">
        <v>0</v>
      </c>
      <c r="H313">
        <f>_xlfn.XLOOKUP(I313,$B$2:$B$614,$A$2:$A$614,65535)</f>
        <v>65535</v>
      </c>
      <c r="I313" s="1"/>
      <c r="J313">
        <f t="shared" ref="J313:K313" si="421">C313-C570</f>
        <v>-8</v>
      </c>
      <c r="K313">
        <f t="shared" si="421"/>
        <v>0</v>
      </c>
      <c r="L313">
        <f t="shared" ref="L313:N313" si="422">E313+E570</f>
        <v>0</v>
      </c>
      <c r="M313">
        <f t="shared" si="422"/>
        <v>0</v>
      </c>
      <c r="N313">
        <f t="shared" si="422"/>
        <v>0</v>
      </c>
    </row>
    <row r="314" spans="1:14" x14ac:dyDescent="0.2">
      <c r="A314">
        <f t="shared" si="314"/>
        <v>312</v>
      </c>
      <c r="B314" s="1" t="s">
        <v>530</v>
      </c>
      <c r="C314">
        <v>37</v>
      </c>
      <c r="D314">
        <v>0</v>
      </c>
      <c r="E314">
        <v>0</v>
      </c>
      <c r="F314">
        <v>0</v>
      </c>
      <c r="G314">
        <v>0</v>
      </c>
      <c r="H314">
        <f>_xlfn.XLOOKUP(I314,$B$2:$B$614,$A$2:$A$614,65535)</f>
        <v>65535</v>
      </c>
      <c r="I314" s="1"/>
      <c r="J314">
        <f t="shared" ref="J314:K314" si="423">C314-C571</f>
        <v>-8</v>
      </c>
      <c r="K314">
        <f t="shared" si="423"/>
        <v>0</v>
      </c>
      <c r="L314">
        <f t="shared" ref="L314:N314" si="424">E314+E571</f>
        <v>0</v>
      </c>
      <c r="M314">
        <f t="shared" si="424"/>
        <v>0</v>
      </c>
      <c r="N314">
        <f t="shared" si="424"/>
        <v>0</v>
      </c>
    </row>
    <row r="315" spans="1:14" x14ac:dyDescent="0.2">
      <c r="A315">
        <f t="shared" si="314"/>
        <v>313</v>
      </c>
      <c r="B315" s="1" t="s">
        <v>531</v>
      </c>
      <c r="C315">
        <v>38</v>
      </c>
      <c r="D315">
        <v>0</v>
      </c>
      <c r="E315">
        <v>0</v>
      </c>
      <c r="F315">
        <v>0</v>
      </c>
      <c r="G315">
        <v>0</v>
      </c>
      <c r="H315">
        <f>_xlfn.XLOOKUP(I315,$B$2:$B$614,$A$2:$A$614,65535)</f>
        <v>65535</v>
      </c>
      <c r="I315" s="1"/>
      <c r="J315">
        <f t="shared" ref="J315:K315" si="425">C315-C572</f>
        <v>-8</v>
      </c>
      <c r="K315">
        <f t="shared" si="425"/>
        <v>0</v>
      </c>
      <c r="L315">
        <f t="shared" ref="L315:N315" si="426">E315+E572</f>
        <v>0</v>
      </c>
      <c r="M315">
        <f t="shared" si="426"/>
        <v>0</v>
      </c>
      <c r="N315">
        <f t="shared" si="426"/>
        <v>0</v>
      </c>
    </row>
    <row r="316" spans="1:14" x14ac:dyDescent="0.2">
      <c r="A316">
        <f t="shared" si="314"/>
        <v>314</v>
      </c>
      <c r="B316" s="1" t="s">
        <v>532</v>
      </c>
      <c r="C316">
        <v>39</v>
      </c>
      <c r="D316">
        <v>0</v>
      </c>
      <c r="E316">
        <v>0</v>
      </c>
      <c r="F316">
        <v>0</v>
      </c>
      <c r="G316">
        <v>0</v>
      </c>
      <c r="H316">
        <f>_xlfn.XLOOKUP(I316,$B$2:$B$614,$A$2:$A$614,65535)</f>
        <v>65535</v>
      </c>
      <c r="I316" s="1"/>
      <c r="J316">
        <f t="shared" ref="J316:K316" si="427">C316-C573</f>
        <v>-8</v>
      </c>
      <c r="K316">
        <f t="shared" si="427"/>
        <v>0</v>
      </c>
      <c r="L316">
        <f t="shared" ref="L316:N316" si="428">E316+E573</f>
        <v>0</v>
      </c>
      <c r="M316">
        <f t="shared" si="428"/>
        <v>0</v>
      </c>
      <c r="N316">
        <f t="shared" si="428"/>
        <v>0</v>
      </c>
    </row>
    <row r="317" spans="1:14" x14ac:dyDescent="0.2">
      <c r="A317">
        <f t="shared" si="314"/>
        <v>315</v>
      </c>
      <c r="B317" s="1" t="s">
        <v>533</v>
      </c>
      <c r="C317">
        <v>38</v>
      </c>
      <c r="D317">
        <v>0</v>
      </c>
      <c r="E317">
        <v>0</v>
      </c>
      <c r="F317">
        <v>0</v>
      </c>
      <c r="G317">
        <v>0</v>
      </c>
      <c r="H317">
        <f>_xlfn.XLOOKUP(I317,$B$2:$B$614,$A$2:$A$614,65535)</f>
        <v>65535</v>
      </c>
      <c r="I317" s="1"/>
      <c r="J317">
        <f t="shared" ref="J317:K317" si="429">C317-C574</f>
        <v>-8</v>
      </c>
      <c r="K317">
        <f t="shared" si="429"/>
        <v>0</v>
      </c>
      <c r="L317">
        <f t="shared" ref="L317:N317" si="430">E317+E574</f>
        <v>0</v>
      </c>
      <c r="M317">
        <f t="shared" si="430"/>
        <v>0</v>
      </c>
      <c r="N317">
        <f t="shared" si="430"/>
        <v>0</v>
      </c>
    </row>
    <row r="318" spans="1:14" x14ac:dyDescent="0.2">
      <c r="A318">
        <f t="shared" si="314"/>
        <v>316</v>
      </c>
      <c r="B318" s="1" t="s">
        <v>534</v>
      </c>
      <c r="C318">
        <v>37</v>
      </c>
      <c r="D318">
        <v>0</v>
      </c>
      <c r="E318">
        <v>0</v>
      </c>
      <c r="F318">
        <v>0</v>
      </c>
      <c r="G318">
        <v>0</v>
      </c>
      <c r="H318">
        <f>_xlfn.XLOOKUP(I318,$B$2:$B$614,$A$2:$A$614,65535)</f>
        <v>65535</v>
      </c>
      <c r="I318" s="1"/>
      <c r="J318">
        <f t="shared" ref="J318:K318" si="431">C318-C575</f>
        <v>-8</v>
      </c>
      <c r="K318">
        <f t="shared" si="431"/>
        <v>0</v>
      </c>
      <c r="L318">
        <f t="shared" ref="L318:N318" si="432">E318+E575</f>
        <v>0</v>
      </c>
      <c r="M318">
        <f t="shared" si="432"/>
        <v>0</v>
      </c>
      <c r="N318">
        <f t="shared" si="432"/>
        <v>0</v>
      </c>
    </row>
    <row r="319" spans="1:14" x14ac:dyDescent="0.2">
      <c r="A319">
        <f t="shared" si="314"/>
        <v>317</v>
      </c>
      <c r="B319" s="1" t="s">
        <v>535</v>
      </c>
      <c r="C319">
        <v>38</v>
      </c>
      <c r="D319">
        <v>0</v>
      </c>
      <c r="E319">
        <v>0</v>
      </c>
      <c r="F319">
        <v>0</v>
      </c>
      <c r="G319">
        <v>0</v>
      </c>
      <c r="H319">
        <f>_xlfn.XLOOKUP(I319,$B$2:$B$614,$A$2:$A$614,65535)</f>
        <v>65535</v>
      </c>
      <c r="I319" s="1"/>
      <c r="J319">
        <f t="shared" ref="J319:K319" si="433">C319-C576</f>
        <v>-8</v>
      </c>
      <c r="K319">
        <f t="shared" si="433"/>
        <v>0</v>
      </c>
      <c r="L319">
        <f t="shared" ref="L319:N319" si="434">E319+E576</f>
        <v>0</v>
      </c>
      <c r="M319">
        <f t="shared" si="434"/>
        <v>0</v>
      </c>
      <c r="N319">
        <f t="shared" si="434"/>
        <v>0</v>
      </c>
    </row>
    <row r="320" spans="1:14" x14ac:dyDescent="0.2">
      <c r="A320">
        <f t="shared" si="314"/>
        <v>318</v>
      </c>
      <c r="B320" s="1" t="s">
        <v>536</v>
      </c>
      <c r="C320">
        <v>39</v>
      </c>
      <c r="D320">
        <v>0</v>
      </c>
      <c r="E320">
        <v>0</v>
      </c>
      <c r="F320">
        <v>0</v>
      </c>
      <c r="G320">
        <v>0</v>
      </c>
      <c r="H320">
        <f>_xlfn.XLOOKUP(I320,$B$2:$B$614,$A$2:$A$614,65535)</f>
        <v>109</v>
      </c>
      <c r="I320" s="1" t="s">
        <v>68</v>
      </c>
      <c r="J320">
        <f t="shared" ref="J320:K320" si="435">C320-C577</f>
        <v>-8</v>
      </c>
      <c r="K320">
        <f t="shared" si="435"/>
        <v>0</v>
      </c>
      <c r="L320">
        <f t="shared" ref="L320:N320" si="436">E320+E577</f>
        <v>0</v>
      </c>
      <c r="M320">
        <f t="shared" si="436"/>
        <v>0</v>
      </c>
      <c r="N320">
        <f t="shared" si="436"/>
        <v>0</v>
      </c>
    </row>
    <row r="321" spans="1:14" x14ac:dyDescent="0.2">
      <c r="A321">
        <f t="shared" si="314"/>
        <v>319</v>
      </c>
      <c r="B321" s="1" t="s">
        <v>537</v>
      </c>
      <c r="C321">
        <v>40</v>
      </c>
      <c r="D321">
        <v>0</v>
      </c>
      <c r="E321">
        <v>0</v>
      </c>
      <c r="F321">
        <v>0</v>
      </c>
      <c r="G321">
        <v>0</v>
      </c>
      <c r="H321">
        <f>_xlfn.XLOOKUP(I321,$B$2:$B$614,$A$2:$A$614,65535)</f>
        <v>65535</v>
      </c>
      <c r="I321" s="1"/>
      <c r="J321">
        <f t="shared" ref="J321:K321" si="437">C321-C578</f>
        <v>-8</v>
      </c>
      <c r="K321">
        <f t="shared" si="437"/>
        <v>0</v>
      </c>
      <c r="L321">
        <f t="shared" ref="L321:N321" si="438">E321+E578</f>
        <v>0</v>
      </c>
      <c r="M321">
        <f t="shared" si="438"/>
        <v>0</v>
      </c>
      <c r="N321">
        <f t="shared" si="438"/>
        <v>0</v>
      </c>
    </row>
    <row r="322" spans="1:14" x14ac:dyDescent="0.2">
      <c r="A322">
        <f t="shared" si="314"/>
        <v>320</v>
      </c>
      <c r="B322" s="1" t="s">
        <v>538</v>
      </c>
      <c r="C322">
        <v>41</v>
      </c>
      <c r="D322">
        <v>0</v>
      </c>
      <c r="E322">
        <v>0</v>
      </c>
      <c r="F322">
        <v>0</v>
      </c>
      <c r="G322">
        <v>0</v>
      </c>
      <c r="H322">
        <f>_xlfn.XLOOKUP(I322,$B$2:$B$614,$A$2:$A$614,65535)</f>
        <v>65535</v>
      </c>
      <c r="I322" s="1"/>
      <c r="J322">
        <f t="shared" ref="J322:K322" si="439">C322-C579</f>
        <v>-8</v>
      </c>
      <c r="K322">
        <f t="shared" si="439"/>
        <v>0</v>
      </c>
      <c r="L322">
        <f t="shared" ref="L322:N322" si="440">E322+E579</f>
        <v>0</v>
      </c>
      <c r="M322">
        <f t="shared" si="440"/>
        <v>0</v>
      </c>
      <c r="N322">
        <f t="shared" si="440"/>
        <v>0</v>
      </c>
    </row>
    <row r="323" spans="1:14" x14ac:dyDescent="0.2">
      <c r="A323">
        <f t="shared" si="314"/>
        <v>321</v>
      </c>
      <c r="B323" s="1" t="s">
        <v>539</v>
      </c>
      <c r="C323">
        <v>42</v>
      </c>
      <c r="D323">
        <v>0</v>
      </c>
      <c r="E323">
        <v>0</v>
      </c>
      <c r="F323">
        <v>0</v>
      </c>
      <c r="G323">
        <v>0</v>
      </c>
      <c r="H323">
        <f>_xlfn.XLOOKUP(I323,$B$2:$B$614,$A$2:$A$614,65535)</f>
        <v>65535</v>
      </c>
      <c r="I323" s="1"/>
      <c r="J323">
        <f t="shared" ref="J323:K323" si="441">C323-C580</f>
        <v>-8</v>
      </c>
      <c r="K323">
        <f t="shared" si="441"/>
        <v>0</v>
      </c>
      <c r="L323">
        <f t="shared" ref="L323:N323" si="442">E323+E580</f>
        <v>0</v>
      </c>
      <c r="M323">
        <f t="shared" si="442"/>
        <v>0</v>
      </c>
      <c r="N323">
        <f t="shared" si="442"/>
        <v>0</v>
      </c>
    </row>
    <row r="324" spans="1:14" x14ac:dyDescent="0.2">
      <c r="A324">
        <f t="shared" ref="A324:A387" si="443">A323+1</f>
        <v>322</v>
      </c>
      <c r="B324" s="1" t="s">
        <v>540</v>
      </c>
      <c r="C324">
        <v>41</v>
      </c>
      <c r="D324">
        <v>0</v>
      </c>
      <c r="E324">
        <v>0</v>
      </c>
      <c r="F324">
        <v>0</v>
      </c>
      <c r="G324">
        <v>0</v>
      </c>
      <c r="H324">
        <f>_xlfn.XLOOKUP(I324,$B$2:$B$614,$A$2:$A$614,65535)</f>
        <v>65535</v>
      </c>
      <c r="I324" s="1"/>
      <c r="J324">
        <f t="shared" ref="J324:K324" si="444">C324-C581</f>
        <v>-8</v>
      </c>
      <c r="K324">
        <f t="shared" si="444"/>
        <v>0</v>
      </c>
      <c r="L324">
        <f t="shared" ref="L324:N324" si="445">E324+E581</f>
        <v>0</v>
      </c>
      <c r="M324">
        <f t="shared" si="445"/>
        <v>0</v>
      </c>
      <c r="N324">
        <f t="shared" si="445"/>
        <v>0</v>
      </c>
    </row>
    <row r="325" spans="1:14" x14ac:dyDescent="0.2">
      <c r="A325">
        <f t="shared" si="443"/>
        <v>323</v>
      </c>
      <c r="B325" s="1" t="s">
        <v>541</v>
      </c>
      <c r="C325">
        <v>40</v>
      </c>
      <c r="D325">
        <v>0</v>
      </c>
      <c r="E325">
        <v>0</v>
      </c>
      <c r="F325">
        <v>0</v>
      </c>
      <c r="G325">
        <v>0</v>
      </c>
      <c r="H325">
        <f>_xlfn.XLOOKUP(I325,$B$2:$B$614,$A$2:$A$614,65535)</f>
        <v>65535</v>
      </c>
      <c r="I325" s="1"/>
      <c r="J325">
        <f t="shared" ref="J325:K325" si="446">C325-C582</f>
        <v>-8</v>
      </c>
      <c r="K325">
        <f t="shared" si="446"/>
        <v>0</v>
      </c>
      <c r="L325">
        <f t="shared" ref="L325:N325" si="447">E325+E582</f>
        <v>0</v>
      </c>
      <c r="M325">
        <f t="shared" si="447"/>
        <v>0</v>
      </c>
      <c r="N325">
        <f t="shared" si="447"/>
        <v>0</v>
      </c>
    </row>
    <row r="326" spans="1:14" x14ac:dyDescent="0.2">
      <c r="A326">
        <f t="shared" si="443"/>
        <v>324</v>
      </c>
      <c r="B326" s="1" t="s">
        <v>542</v>
      </c>
      <c r="C326">
        <v>41</v>
      </c>
      <c r="D326">
        <v>0</v>
      </c>
      <c r="E326">
        <v>0</v>
      </c>
      <c r="F326">
        <v>0</v>
      </c>
      <c r="G326">
        <v>0</v>
      </c>
      <c r="H326">
        <f>_xlfn.XLOOKUP(I326,$B$2:$B$614,$A$2:$A$614,65535)</f>
        <v>65535</v>
      </c>
      <c r="I326" s="1"/>
      <c r="J326">
        <f t="shared" ref="J326:K326" si="448">C326-C583</f>
        <v>-8</v>
      </c>
      <c r="K326">
        <f t="shared" si="448"/>
        <v>0</v>
      </c>
      <c r="L326">
        <f t="shared" ref="L326:N326" si="449">E326+E583</f>
        <v>0</v>
      </c>
      <c r="M326">
        <f t="shared" si="449"/>
        <v>0</v>
      </c>
      <c r="N326">
        <f t="shared" si="449"/>
        <v>0</v>
      </c>
    </row>
    <row r="327" spans="1:14" x14ac:dyDescent="0.2">
      <c r="A327">
        <f t="shared" si="443"/>
        <v>325</v>
      </c>
      <c r="B327" s="1" t="s">
        <v>543</v>
      </c>
      <c r="C327">
        <v>42</v>
      </c>
      <c r="D327">
        <v>0</v>
      </c>
      <c r="E327">
        <v>0</v>
      </c>
      <c r="F327">
        <v>0</v>
      </c>
      <c r="G327">
        <v>0</v>
      </c>
      <c r="H327">
        <f>_xlfn.XLOOKUP(I327,$B$2:$B$614,$A$2:$A$614,65535)</f>
        <v>65535</v>
      </c>
      <c r="I327" s="1"/>
      <c r="J327">
        <f t="shared" ref="J327:K327" si="450">C327-C584</f>
        <v>-8</v>
      </c>
      <c r="K327">
        <f t="shared" si="450"/>
        <v>0</v>
      </c>
      <c r="L327">
        <f t="shared" ref="L327:N327" si="451">E327+E584</f>
        <v>0</v>
      </c>
      <c r="M327">
        <f t="shared" si="451"/>
        <v>0</v>
      </c>
      <c r="N327">
        <f t="shared" si="451"/>
        <v>0</v>
      </c>
    </row>
    <row r="328" spans="1:14" x14ac:dyDescent="0.2">
      <c r="A328">
        <f t="shared" si="443"/>
        <v>326</v>
      </c>
      <c r="B328" s="1" t="s">
        <v>544</v>
      </c>
      <c r="C328">
        <v>41</v>
      </c>
      <c r="D328">
        <v>0</v>
      </c>
      <c r="E328">
        <v>0</v>
      </c>
      <c r="F328">
        <v>0</v>
      </c>
      <c r="G328">
        <v>0</v>
      </c>
      <c r="H328">
        <f>_xlfn.XLOOKUP(I328,$B$2:$B$614,$A$2:$A$614,65535)</f>
        <v>65535</v>
      </c>
      <c r="I328" s="1"/>
      <c r="J328">
        <f t="shared" ref="J328:K328" si="452">C328-C585</f>
        <v>-8</v>
      </c>
      <c r="K328">
        <f t="shared" si="452"/>
        <v>0</v>
      </c>
      <c r="L328">
        <f t="shared" ref="L328:N328" si="453">E328+E585</f>
        <v>0</v>
      </c>
      <c r="M328">
        <f t="shared" si="453"/>
        <v>0</v>
      </c>
      <c r="N328">
        <f t="shared" si="453"/>
        <v>0</v>
      </c>
    </row>
    <row r="329" spans="1:14" x14ac:dyDescent="0.2">
      <c r="A329">
        <f t="shared" si="443"/>
        <v>327</v>
      </c>
      <c r="B329" s="1" t="s">
        <v>545</v>
      </c>
      <c r="C329">
        <v>40</v>
      </c>
      <c r="D329">
        <v>0</v>
      </c>
      <c r="E329">
        <v>0</v>
      </c>
      <c r="F329">
        <v>0</v>
      </c>
      <c r="G329">
        <v>0</v>
      </c>
      <c r="H329">
        <f>_xlfn.XLOOKUP(I329,$B$2:$B$614,$A$2:$A$614,65535)</f>
        <v>65535</v>
      </c>
      <c r="I329" s="1"/>
      <c r="J329">
        <f t="shared" ref="J329:K329" si="454">C329-C586</f>
        <v>-8</v>
      </c>
      <c r="K329">
        <f t="shared" si="454"/>
        <v>0</v>
      </c>
      <c r="L329">
        <f t="shared" ref="L329:N329" si="455">E329+E586</f>
        <v>0</v>
      </c>
      <c r="M329">
        <f t="shared" si="455"/>
        <v>0</v>
      </c>
      <c r="N329">
        <f t="shared" si="455"/>
        <v>0</v>
      </c>
    </row>
    <row r="330" spans="1:14" x14ac:dyDescent="0.2">
      <c r="A330">
        <f t="shared" si="443"/>
        <v>328</v>
      </c>
      <c r="B330" s="1" t="s">
        <v>546</v>
      </c>
      <c r="C330">
        <v>41</v>
      </c>
      <c r="D330">
        <v>0</v>
      </c>
      <c r="E330">
        <v>0</v>
      </c>
      <c r="F330">
        <v>0</v>
      </c>
      <c r="G330">
        <v>0</v>
      </c>
      <c r="H330">
        <f>_xlfn.XLOOKUP(I330,$B$2:$B$614,$A$2:$A$614,65535)</f>
        <v>65535</v>
      </c>
      <c r="I330" s="1"/>
      <c r="J330">
        <f t="shared" ref="J330:K330" si="456">C330-C587</f>
        <v>-8</v>
      </c>
      <c r="K330">
        <f t="shared" si="456"/>
        <v>0</v>
      </c>
      <c r="L330">
        <f t="shared" ref="L330:N330" si="457">E330+E587</f>
        <v>0</v>
      </c>
      <c r="M330">
        <f t="shared" si="457"/>
        <v>0</v>
      </c>
      <c r="N330">
        <f t="shared" si="457"/>
        <v>0</v>
      </c>
    </row>
    <row r="331" spans="1:14" x14ac:dyDescent="0.2">
      <c r="A331">
        <f t="shared" si="443"/>
        <v>329</v>
      </c>
      <c r="B331" s="1" t="s">
        <v>547</v>
      </c>
      <c r="C331">
        <v>42</v>
      </c>
      <c r="D331">
        <v>0</v>
      </c>
      <c r="E331">
        <v>0</v>
      </c>
      <c r="F331">
        <v>0</v>
      </c>
      <c r="G331">
        <v>0</v>
      </c>
      <c r="H331">
        <f>_xlfn.XLOOKUP(I331,$B$2:$B$614,$A$2:$A$614,65535)</f>
        <v>109</v>
      </c>
      <c r="I331" s="1" t="s">
        <v>68</v>
      </c>
      <c r="J331">
        <f t="shared" ref="J331:K331" si="458">C331-C588</f>
        <v>-8</v>
      </c>
      <c r="K331">
        <f t="shared" si="458"/>
        <v>0</v>
      </c>
      <c r="L331">
        <f t="shared" ref="L331:N331" si="459">E331+E588</f>
        <v>0</v>
      </c>
      <c r="M331">
        <f t="shared" si="459"/>
        <v>0</v>
      </c>
      <c r="N331">
        <f t="shared" si="459"/>
        <v>0</v>
      </c>
    </row>
    <row r="332" spans="1:14" x14ac:dyDescent="0.2">
      <c r="A332">
        <f t="shared" si="443"/>
        <v>330</v>
      </c>
      <c r="B332" s="1" t="s">
        <v>592</v>
      </c>
      <c r="C332">
        <v>4</v>
      </c>
      <c r="D332">
        <v>0</v>
      </c>
      <c r="E332">
        <v>-5</v>
      </c>
      <c r="F332">
        <v>-2</v>
      </c>
      <c r="G332">
        <v>-1</v>
      </c>
      <c r="H332">
        <f>_xlfn.XLOOKUP(I332,$B$2:$B$614,$A$2:$A$614,65535)</f>
        <v>65535</v>
      </c>
      <c r="I332" s="1"/>
      <c r="J332">
        <f t="shared" ref="J332:K332" si="460">C332-C589</f>
        <v>-8</v>
      </c>
      <c r="K332">
        <f t="shared" si="460"/>
        <v>0</v>
      </c>
      <c r="L332">
        <f t="shared" ref="L332:N332" si="461">E332+E589</f>
        <v>0</v>
      </c>
      <c r="M332">
        <f t="shared" si="461"/>
        <v>0</v>
      </c>
      <c r="N332">
        <f t="shared" si="461"/>
        <v>0</v>
      </c>
    </row>
    <row r="333" spans="1:14" x14ac:dyDescent="0.2">
      <c r="A333">
        <f t="shared" si="443"/>
        <v>331</v>
      </c>
      <c r="B333" s="1" t="s">
        <v>593</v>
      </c>
      <c r="C333">
        <v>4</v>
      </c>
      <c r="D333">
        <v>0</v>
      </c>
      <c r="E333">
        <v>-5</v>
      </c>
      <c r="F333">
        <v>-2</v>
      </c>
      <c r="G333">
        <v>-1</v>
      </c>
      <c r="H333">
        <f>_xlfn.XLOOKUP(I333,$B$2:$B$614,$A$2:$A$614,65535)</f>
        <v>65535</v>
      </c>
      <c r="I333" s="1"/>
      <c r="J333">
        <f t="shared" ref="J333:K333" si="462">C333-C590</f>
        <v>-8</v>
      </c>
      <c r="K333">
        <f t="shared" si="462"/>
        <v>0</v>
      </c>
      <c r="L333">
        <f t="shared" ref="L333:N333" si="463">E333+E590</f>
        <v>0</v>
      </c>
      <c r="M333">
        <f t="shared" si="463"/>
        <v>0</v>
      </c>
      <c r="N333">
        <f t="shared" si="463"/>
        <v>0</v>
      </c>
    </row>
    <row r="334" spans="1:14" x14ac:dyDescent="0.2">
      <c r="A334">
        <f t="shared" si="443"/>
        <v>332</v>
      </c>
      <c r="B334" s="1" t="s">
        <v>594</v>
      </c>
      <c r="C334">
        <v>4</v>
      </c>
      <c r="D334">
        <v>0</v>
      </c>
      <c r="E334">
        <v>-5</v>
      </c>
      <c r="F334">
        <v>-2</v>
      </c>
      <c r="G334">
        <v>-1</v>
      </c>
      <c r="H334">
        <f>_xlfn.XLOOKUP(I334,$B$2:$B$614,$A$2:$A$614,65535)</f>
        <v>65535</v>
      </c>
      <c r="I334" s="1"/>
      <c r="J334">
        <f t="shared" ref="J334:K334" si="464">C334-C591</f>
        <v>-8</v>
      </c>
      <c r="K334">
        <f t="shared" si="464"/>
        <v>0</v>
      </c>
      <c r="L334">
        <f t="shared" ref="L334:N334" si="465">E334+E591</f>
        <v>0</v>
      </c>
      <c r="M334">
        <f t="shared" si="465"/>
        <v>0</v>
      </c>
      <c r="N334">
        <f t="shared" si="465"/>
        <v>0</v>
      </c>
    </row>
    <row r="335" spans="1:14" x14ac:dyDescent="0.2">
      <c r="A335">
        <f t="shared" si="443"/>
        <v>333</v>
      </c>
      <c r="B335" s="1" t="s">
        <v>595</v>
      </c>
      <c r="C335">
        <v>4</v>
      </c>
      <c r="D335">
        <v>0</v>
      </c>
      <c r="E335">
        <v>-5</v>
      </c>
      <c r="F335">
        <v>-2</v>
      </c>
      <c r="G335">
        <v>-1</v>
      </c>
      <c r="H335">
        <f>_xlfn.XLOOKUP(I335,$B$2:$B$614,$A$2:$A$614,65535)</f>
        <v>65535</v>
      </c>
      <c r="I335" s="1"/>
      <c r="J335">
        <f t="shared" ref="J335:K335" si="466">C335-C592</f>
        <v>-8</v>
      </c>
      <c r="K335">
        <f t="shared" si="466"/>
        <v>0</v>
      </c>
      <c r="L335">
        <f t="shared" ref="L335:N335" si="467">E335+E592</f>
        <v>0</v>
      </c>
      <c r="M335">
        <f t="shared" si="467"/>
        <v>0</v>
      </c>
      <c r="N335">
        <f t="shared" si="467"/>
        <v>0</v>
      </c>
    </row>
    <row r="336" spans="1:14" x14ac:dyDescent="0.2">
      <c r="A336">
        <f t="shared" si="443"/>
        <v>334</v>
      </c>
      <c r="B336" s="1" t="s">
        <v>596</v>
      </c>
      <c r="C336">
        <v>4</v>
      </c>
      <c r="D336">
        <v>0</v>
      </c>
      <c r="E336">
        <v>-5</v>
      </c>
      <c r="F336">
        <v>-2</v>
      </c>
      <c r="G336">
        <v>-1</v>
      </c>
      <c r="H336">
        <f>_xlfn.XLOOKUP(I336,$B$2:$B$614,$A$2:$A$614,65535)</f>
        <v>65535</v>
      </c>
      <c r="I336" s="1"/>
      <c r="J336">
        <f t="shared" ref="J336:K336" si="468">C336-C593</f>
        <v>-8</v>
      </c>
      <c r="K336">
        <f t="shared" si="468"/>
        <v>0</v>
      </c>
      <c r="L336">
        <f t="shared" ref="L336:N336" si="469">E336+E593</f>
        <v>0</v>
      </c>
      <c r="M336">
        <f t="shared" si="469"/>
        <v>0</v>
      </c>
      <c r="N336">
        <f t="shared" si="469"/>
        <v>0</v>
      </c>
    </row>
    <row r="337" spans="1:14" x14ac:dyDescent="0.2">
      <c r="A337">
        <f t="shared" si="443"/>
        <v>335</v>
      </c>
      <c r="B337" s="1" t="s">
        <v>599</v>
      </c>
      <c r="C337">
        <v>5</v>
      </c>
      <c r="D337">
        <v>0</v>
      </c>
      <c r="E337">
        <v>-5</v>
      </c>
      <c r="F337">
        <v>-2</v>
      </c>
      <c r="G337">
        <v>-1</v>
      </c>
      <c r="H337">
        <f>_xlfn.XLOOKUP(I337,$B$2:$B$614,$A$2:$A$614,65535)</f>
        <v>65535</v>
      </c>
      <c r="I337" s="1"/>
      <c r="J337">
        <f t="shared" ref="J337:K337" si="470">C337-C594</f>
        <v>-8</v>
      </c>
      <c r="K337">
        <f t="shared" si="470"/>
        <v>0</v>
      </c>
      <c r="L337">
        <f t="shared" ref="L337:N337" si="471">E337+E594</f>
        <v>0</v>
      </c>
      <c r="M337">
        <f t="shared" si="471"/>
        <v>0</v>
      </c>
      <c r="N337">
        <f t="shared" si="471"/>
        <v>0</v>
      </c>
    </row>
    <row r="338" spans="1:14" x14ac:dyDescent="0.2">
      <c r="A338">
        <f t="shared" si="443"/>
        <v>336</v>
      </c>
      <c r="B338" s="1" t="s">
        <v>598</v>
      </c>
      <c r="C338">
        <v>4</v>
      </c>
      <c r="D338">
        <v>0</v>
      </c>
      <c r="E338">
        <v>-5</v>
      </c>
      <c r="F338">
        <v>-2</v>
      </c>
      <c r="G338">
        <v>-1</v>
      </c>
      <c r="H338">
        <f>_xlfn.XLOOKUP(I338,$B$2:$B$614,$A$2:$A$614,65535)</f>
        <v>65535</v>
      </c>
      <c r="I338" s="1"/>
      <c r="J338">
        <f t="shared" ref="J338:K338" si="472">C338-C595</f>
        <v>-8</v>
      </c>
      <c r="K338">
        <f t="shared" si="472"/>
        <v>0</v>
      </c>
      <c r="L338">
        <f t="shared" ref="L338:N338" si="473">E338+E595</f>
        <v>0</v>
      </c>
      <c r="M338">
        <f t="shared" si="473"/>
        <v>0</v>
      </c>
      <c r="N338">
        <f t="shared" si="473"/>
        <v>0</v>
      </c>
    </row>
    <row r="339" spans="1:14" x14ac:dyDescent="0.2">
      <c r="A339">
        <f t="shared" si="443"/>
        <v>337</v>
      </c>
      <c r="B339" s="1" t="s">
        <v>597</v>
      </c>
      <c r="C339">
        <v>5</v>
      </c>
      <c r="D339">
        <v>0</v>
      </c>
      <c r="E339">
        <v>-5</v>
      </c>
      <c r="F339">
        <v>-2</v>
      </c>
      <c r="G339">
        <v>-1</v>
      </c>
      <c r="H339">
        <f>_xlfn.XLOOKUP(I339,$B$2:$B$614,$A$2:$A$614,65535)</f>
        <v>65535</v>
      </c>
      <c r="I339" s="1"/>
      <c r="J339">
        <f>C339-C596</f>
        <v>-8</v>
      </c>
      <c r="K339">
        <f>D339-D596</f>
        <v>0</v>
      </c>
      <c r="L339">
        <f>E339+E596</f>
        <v>0</v>
      </c>
      <c r="M339">
        <f>F339+F596</f>
        <v>0</v>
      </c>
      <c r="N339">
        <f>G339+G596</f>
        <v>0</v>
      </c>
    </row>
    <row r="340" spans="1:14" x14ac:dyDescent="0.2">
      <c r="A340">
        <f t="shared" si="443"/>
        <v>338</v>
      </c>
      <c r="B340" s="1" t="s">
        <v>608</v>
      </c>
      <c r="C340">
        <v>4</v>
      </c>
      <c r="D340">
        <v>0</v>
      </c>
      <c r="E340">
        <v>-5</v>
      </c>
      <c r="F340">
        <v>-2</v>
      </c>
      <c r="G340">
        <v>-1</v>
      </c>
      <c r="H340">
        <f>_xlfn.XLOOKUP(I340,$B$2:$B$614,$A$2:$A$614,65535)</f>
        <v>65535</v>
      </c>
      <c r="I340" s="1"/>
      <c r="J340">
        <f>C340-C602</f>
        <v>-24</v>
      </c>
      <c r="K340">
        <f>D340-D602</f>
        <v>0</v>
      </c>
      <c r="L340">
        <f>E340+E602</f>
        <v>-5</v>
      </c>
      <c r="M340">
        <f>F340+F602</f>
        <v>-2</v>
      </c>
      <c r="N340">
        <f>G340+G602</f>
        <v>-1</v>
      </c>
    </row>
    <row r="341" spans="1:14" x14ac:dyDescent="0.2">
      <c r="A341">
        <f t="shared" si="443"/>
        <v>339</v>
      </c>
      <c r="B341" s="1" t="s">
        <v>609</v>
      </c>
      <c r="C341">
        <v>5</v>
      </c>
      <c r="D341">
        <v>0</v>
      </c>
      <c r="E341">
        <v>-5</v>
      </c>
      <c r="F341">
        <v>-2</v>
      </c>
      <c r="G341">
        <v>-1</v>
      </c>
      <c r="H341">
        <f>_xlfn.XLOOKUP(I341,$B$2:$B$614,$A$2:$A$614,65535)</f>
        <v>65535</v>
      </c>
      <c r="I341" s="1"/>
      <c r="J341">
        <f>C341-C603</f>
        <v>-24</v>
      </c>
      <c r="K341">
        <f>D341-D603</f>
        <v>0</v>
      </c>
      <c r="L341">
        <f>E341+E603</f>
        <v>-5</v>
      </c>
      <c r="M341">
        <f>F341+F603</f>
        <v>-2</v>
      </c>
      <c r="N341">
        <f>G341+G603</f>
        <v>-1</v>
      </c>
    </row>
    <row r="342" spans="1:14" x14ac:dyDescent="0.2">
      <c r="A342">
        <f t="shared" si="443"/>
        <v>340</v>
      </c>
      <c r="B342" s="1" t="s">
        <v>610</v>
      </c>
      <c r="C342">
        <v>4</v>
      </c>
      <c r="D342">
        <v>0</v>
      </c>
      <c r="E342">
        <v>-5</v>
      </c>
      <c r="F342">
        <v>-2</v>
      </c>
      <c r="G342">
        <v>-1</v>
      </c>
      <c r="H342">
        <f>_xlfn.XLOOKUP(I342,$B$2:$B$614,$A$2:$A$614,65535)</f>
        <v>65535</v>
      </c>
      <c r="I342" s="1"/>
      <c r="J342">
        <f>C342-C604</f>
        <v>-26</v>
      </c>
      <c r="K342">
        <f>D342-D604</f>
        <v>0</v>
      </c>
      <c r="L342">
        <f>E342+E604</f>
        <v>-5</v>
      </c>
      <c r="M342">
        <f>F342+F604</f>
        <v>-2</v>
      </c>
      <c r="N342">
        <f>G342+G604</f>
        <v>-1</v>
      </c>
    </row>
    <row r="343" spans="1:14" x14ac:dyDescent="0.2">
      <c r="A343">
        <f t="shared" si="443"/>
        <v>341</v>
      </c>
      <c r="B343" s="1" t="s">
        <v>611</v>
      </c>
      <c r="C343">
        <v>5</v>
      </c>
      <c r="D343">
        <v>0</v>
      </c>
      <c r="E343">
        <v>-5</v>
      </c>
      <c r="F343">
        <v>-2</v>
      </c>
      <c r="G343">
        <v>-1</v>
      </c>
      <c r="H343">
        <f>_xlfn.XLOOKUP(I343,$B$2:$B$614,$A$2:$A$614,65535)</f>
        <v>65535</v>
      </c>
      <c r="I343" s="1"/>
      <c r="J343">
        <f t="shared" ref="J343" si="474">C343-C605</f>
        <v>-26</v>
      </c>
      <c r="K343">
        <f t="shared" ref="K343" si="475">D343-D605</f>
        <v>0</v>
      </c>
      <c r="L343">
        <f t="shared" ref="L343" si="476">E343+E605</f>
        <v>-5</v>
      </c>
      <c r="M343">
        <f t="shared" ref="M343" si="477">F343+F605</f>
        <v>-2</v>
      </c>
      <c r="N343">
        <f t="shared" ref="N343" si="478">G343+G605</f>
        <v>-1</v>
      </c>
    </row>
    <row r="344" spans="1:14" x14ac:dyDescent="0.2">
      <c r="A344">
        <f t="shared" si="443"/>
        <v>342</v>
      </c>
      <c r="B344" s="1" t="s">
        <v>612</v>
      </c>
      <c r="C344">
        <v>5</v>
      </c>
      <c r="D344">
        <v>-4</v>
      </c>
      <c r="E344">
        <v>0</v>
      </c>
      <c r="F344">
        <v>0</v>
      </c>
      <c r="G344">
        <v>0</v>
      </c>
      <c r="H344">
        <f>_xlfn.XLOOKUP(I344,$B$2:$B$614,$A$2:$A$614,65535)</f>
        <v>65535</v>
      </c>
      <c r="I344" s="1"/>
      <c r="J344">
        <f t="shared" ref="J344" si="479">C344-C606</f>
        <v>1</v>
      </c>
      <c r="K344">
        <f t="shared" ref="K344" si="480">D344-D606</f>
        <v>-2</v>
      </c>
      <c r="L344">
        <f t="shared" ref="L344" si="481">E344+E606</f>
        <v>0</v>
      </c>
      <c r="M344">
        <f t="shared" ref="M344" si="482">F344+F606</f>
        <v>0</v>
      </c>
      <c r="N344">
        <f t="shared" ref="N344" si="483">G344+G606</f>
        <v>0</v>
      </c>
    </row>
    <row r="345" spans="1:14" x14ac:dyDescent="0.2">
      <c r="A345">
        <f t="shared" si="443"/>
        <v>343</v>
      </c>
      <c r="B345" s="1" t="s">
        <v>46</v>
      </c>
      <c r="C345">
        <v>5</v>
      </c>
      <c r="D345">
        <v>-2</v>
      </c>
      <c r="E345">
        <v>0</v>
      </c>
      <c r="F345">
        <v>0</v>
      </c>
      <c r="G345">
        <v>0</v>
      </c>
      <c r="H345">
        <f>_xlfn.XLOOKUP(I345,$B$2:$B$614,$A$2:$A$614,65535)</f>
        <v>65535</v>
      </c>
      <c r="J345">
        <f t="shared" ref="J345:K345" si="484">C345-C602</f>
        <v>-23</v>
      </c>
      <c r="K345">
        <f t="shared" si="484"/>
        <v>-2</v>
      </c>
      <c r="L345">
        <f t="shared" ref="L345:N345" si="485">E345+E602</f>
        <v>0</v>
      </c>
      <c r="M345">
        <f t="shared" si="485"/>
        <v>0</v>
      </c>
      <c r="N345">
        <f t="shared" si="485"/>
        <v>0</v>
      </c>
    </row>
    <row r="346" spans="1:14" x14ac:dyDescent="0.2">
      <c r="A346">
        <f t="shared" si="443"/>
        <v>344</v>
      </c>
      <c r="B346" s="1" t="s">
        <v>47</v>
      </c>
      <c r="C346">
        <v>5</v>
      </c>
      <c r="D346">
        <v>-2</v>
      </c>
      <c r="E346">
        <v>0</v>
      </c>
      <c r="F346">
        <v>0</v>
      </c>
      <c r="G346">
        <v>0</v>
      </c>
      <c r="H346">
        <f>_xlfn.XLOOKUP(I346,$B$2:$B$614,$A$2:$A$614,65535)</f>
        <v>65535</v>
      </c>
      <c r="J346">
        <f t="shared" ref="J346:K346" si="486">C346-C603</f>
        <v>-24</v>
      </c>
      <c r="K346">
        <f t="shared" si="486"/>
        <v>-2</v>
      </c>
      <c r="L346">
        <f t="shared" ref="L346:N346" si="487">E346+E603</f>
        <v>0</v>
      </c>
      <c r="M346">
        <f t="shared" si="487"/>
        <v>0</v>
      </c>
      <c r="N346">
        <f t="shared" si="487"/>
        <v>0</v>
      </c>
    </row>
    <row r="347" spans="1:14" x14ac:dyDescent="0.2">
      <c r="A347">
        <f t="shared" si="443"/>
        <v>345</v>
      </c>
      <c r="B347" s="1" t="s">
        <v>48</v>
      </c>
      <c r="C347">
        <v>5</v>
      </c>
      <c r="D347">
        <v>-2</v>
      </c>
      <c r="E347">
        <v>0</v>
      </c>
      <c r="F347">
        <v>0</v>
      </c>
      <c r="G347">
        <v>0</v>
      </c>
      <c r="H347">
        <f>_xlfn.XLOOKUP(I347,$B$2:$B$614,$A$2:$A$614,65535)</f>
        <v>65535</v>
      </c>
      <c r="J347">
        <f t="shared" ref="J347:K347" si="488">C347-C604</f>
        <v>-25</v>
      </c>
      <c r="K347">
        <f t="shared" si="488"/>
        <v>-2</v>
      </c>
      <c r="L347">
        <f t="shared" ref="L347:N347" si="489">E347+E604</f>
        <v>0</v>
      </c>
      <c r="M347">
        <f t="shared" si="489"/>
        <v>0</v>
      </c>
      <c r="N347">
        <f t="shared" si="489"/>
        <v>0</v>
      </c>
    </row>
    <row r="348" spans="1:14" x14ac:dyDescent="0.2">
      <c r="A348">
        <f t="shared" si="443"/>
        <v>346</v>
      </c>
      <c r="B348" s="1" t="s">
        <v>49</v>
      </c>
      <c r="C348">
        <v>5</v>
      </c>
      <c r="D348">
        <v>-2</v>
      </c>
      <c r="E348">
        <v>0</v>
      </c>
      <c r="F348">
        <v>0</v>
      </c>
      <c r="G348">
        <v>0</v>
      </c>
      <c r="H348">
        <f>_xlfn.XLOOKUP(I348,$B$2:$B$614,$A$2:$A$614,65535)</f>
        <v>65535</v>
      </c>
      <c r="J348">
        <f t="shared" ref="J348:K348" si="490">C348-C605</f>
        <v>-26</v>
      </c>
      <c r="K348">
        <f t="shared" si="490"/>
        <v>-2</v>
      </c>
      <c r="L348">
        <f t="shared" ref="L348:N348" si="491">E348+E605</f>
        <v>0</v>
      </c>
      <c r="M348">
        <f t="shared" si="491"/>
        <v>0</v>
      </c>
      <c r="N348">
        <f t="shared" si="491"/>
        <v>0</v>
      </c>
    </row>
    <row r="349" spans="1:14" ht="35" customHeight="1" x14ac:dyDescent="0.2">
      <c r="A349">
        <f t="shared" si="443"/>
        <v>347</v>
      </c>
      <c r="B349" s="1" t="s">
        <v>50</v>
      </c>
      <c r="C349">
        <v>8</v>
      </c>
      <c r="D349">
        <v>0</v>
      </c>
      <c r="E349">
        <v>0</v>
      </c>
      <c r="F349">
        <v>0</v>
      </c>
      <c r="G349">
        <v>0</v>
      </c>
      <c r="H349">
        <f>_xlfn.XLOOKUP(I349,$B$2:$B$614,$A$2:$A$614,65535)</f>
        <v>65535</v>
      </c>
    </row>
    <row r="350" spans="1:14" x14ac:dyDescent="0.2">
      <c r="A350">
        <f t="shared" si="443"/>
        <v>348</v>
      </c>
      <c r="B350" s="1" t="s">
        <v>104</v>
      </c>
      <c r="C350">
        <v>9</v>
      </c>
      <c r="D350">
        <v>0</v>
      </c>
      <c r="E350">
        <v>0</v>
      </c>
      <c r="F350">
        <v>0</v>
      </c>
      <c r="G350">
        <v>0</v>
      </c>
      <c r="H350">
        <f>_xlfn.XLOOKUP(I350,$B$2:$B$614,$A$2:$A$614,65535)</f>
        <v>65535</v>
      </c>
    </row>
    <row r="351" spans="1:14" x14ac:dyDescent="0.2">
      <c r="A351">
        <f t="shared" si="443"/>
        <v>349</v>
      </c>
      <c r="B351" s="1" t="s">
        <v>105</v>
      </c>
      <c r="C351">
        <v>10</v>
      </c>
      <c r="D351">
        <v>0</v>
      </c>
      <c r="E351">
        <v>0</v>
      </c>
      <c r="F351">
        <v>0</v>
      </c>
      <c r="G351">
        <v>0</v>
      </c>
      <c r="H351">
        <f>_xlfn.XLOOKUP(I351,$B$2:$B$614,$A$2:$A$614,65535)</f>
        <v>65535</v>
      </c>
    </row>
    <row r="352" spans="1:14" x14ac:dyDescent="0.2">
      <c r="A352">
        <f t="shared" si="443"/>
        <v>350</v>
      </c>
      <c r="B352" s="1" t="s">
        <v>106</v>
      </c>
      <c r="C352">
        <v>11</v>
      </c>
      <c r="D352">
        <v>0</v>
      </c>
      <c r="E352">
        <v>0</v>
      </c>
      <c r="F352">
        <v>0</v>
      </c>
      <c r="G352">
        <v>0</v>
      </c>
      <c r="H352">
        <f>_xlfn.XLOOKUP(I352,$B$2:$B$614,$A$2:$A$614,65535)</f>
        <v>65535</v>
      </c>
    </row>
    <row r="353" spans="1:14" x14ac:dyDescent="0.2">
      <c r="A353">
        <f t="shared" si="443"/>
        <v>351</v>
      </c>
      <c r="B353" s="1" t="s">
        <v>107</v>
      </c>
      <c r="C353">
        <v>9</v>
      </c>
      <c r="D353">
        <v>0</v>
      </c>
      <c r="E353">
        <v>0</v>
      </c>
      <c r="F353">
        <v>0</v>
      </c>
      <c r="G353">
        <v>0</v>
      </c>
      <c r="H353">
        <f>_xlfn.XLOOKUP(I353,$B$2:$B$614,$A$2:$A$614,65535)</f>
        <v>65535</v>
      </c>
    </row>
    <row r="354" spans="1:14" x14ac:dyDescent="0.2">
      <c r="A354">
        <f t="shared" si="443"/>
        <v>352</v>
      </c>
      <c r="B354" s="1" t="s">
        <v>108</v>
      </c>
      <c r="C354">
        <v>8</v>
      </c>
      <c r="D354">
        <v>4</v>
      </c>
      <c r="E354">
        <v>0</v>
      </c>
      <c r="F354">
        <v>0</v>
      </c>
      <c r="G354">
        <v>0</v>
      </c>
      <c r="H354">
        <f>_xlfn.XLOOKUP(I354,$B$2:$B$614,$A$2:$A$614,65535)</f>
        <v>65535</v>
      </c>
    </row>
    <row r="355" spans="1:14" x14ac:dyDescent="0.2">
      <c r="A355">
        <f t="shared" si="443"/>
        <v>353</v>
      </c>
      <c r="B355" s="1" t="s">
        <v>109</v>
      </c>
      <c r="C355">
        <v>8</v>
      </c>
      <c r="D355">
        <v>3</v>
      </c>
      <c r="E355">
        <v>0</v>
      </c>
      <c r="F355">
        <v>0</v>
      </c>
      <c r="G355">
        <v>0</v>
      </c>
      <c r="H355">
        <f>_xlfn.XLOOKUP(I355,$B$2:$B$614,$A$2:$A$614,65535)</f>
        <v>65535</v>
      </c>
    </row>
    <row r="356" spans="1:14" x14ac:dyDescent="0.2">
      <c r="A356">
        <f t="shared" si="443"/>
        <v>354</v>
      </c>
      <c r="B356" s="1" t="s">
        <v>110</v>
      </c>
      <c r="C356">
        <v>8</v>
      </c>
      <c r="D356">
        <v>2</v>
      </c>
      <c r="E356">
        <v>0</v>
      </c>
      <c r="F356">
        <v>0</v>
      </c>
      <c r="G356">
        <v>0</v>
      </c>
      <c r="H356">
        <f>_xlfn.XLOOKUP(I356,$B$2:$B$614,$A$2:$A$614,65535)</f>
        <v>65535</v>
      </c>
    </row>
    <row r="357" spans="1:14" x14ac:dyDescent="0.2">
      <c r="A357">
        <f t="shared" si="443"/>
        <v>355</v>
      </c>
      <c r="B357" s="1" t="s">
        <v>111</v>
      </c>
      <c r="C357">
        <v>8</v>
      </c>
      <c r="D357">
        <v>-2</v>
      </c>
      <c r="E357">
        <v>0</v>
      </c>
      <c r="F357">
        <v>0</v>
      </c>
      <c r="G357">
        <v>0</v>
      </c>
      <c r="H357">
        <f>_xlfn.XLOOKUP(I357,$B$2:$B$614,$A$2:$A$614,65535)</f>
        <v>65535</v>
      </c>
    </row>
    <row r="358" spans="1:14" x14ac:dyDescent="0.2">
      <c r="A358">
        <f t="shared" si="443"/>
        <v>356</v>
      </c>
      <c r="B358" s="1" t="s">
        <v>112</v>
      </c>
      <c r="C358">
        <v>11</v>
      </c>
      <c r="D358">
        <v>-3</v>
      </c>
      <c r="E358">
        <v>0</v>
      </c>
      <c r="F358">
        <v>0</v>
      </c>
      <c r="G358">
        <v>0</v>
      </c>
      <c r="H358">
        <f>_xlfn.XLOOKUP(I358,$B$2:$B$614,$A$2:$A$614,65535)</f>
        <v>65535</v>
      </c>
    </row>
    <row r="359" spans="1:14" x14ac:dyDescent="0.2">
      <c r="A359">
        <f t="shared" si="443"/>
        <v>357</v>
      </c>
      <c r="B359" s="1" t="s">
        <v>113</v>
      </c>
      <c r="C359">
        <v>8</v>
      </c>
      <c r="D359">
        <v>-4</v>
      </c>
      <c r="E359">
        <v>0</v>
      </c>
      <c r="F359">
        <v>0</v>
      </c>
      <c r="G359">
        <v>0</v>
      </c>
      <c r="H359">
        <f>_xlfn.XLOOKUP(I359,$B$2:$B$614,$A$2:$A$614,65535)</f>
        <v>65535</v>
      </c>
    </row>
    <row r="360" spans="1:14" x14ac:dyDescent="0.2">
      <c r="A360">
        <f t="shared" si="443"/>
        <v>358</v>
      </c>
      <c r="B360" s="1" t="s">
        <v>0</v>
      </c>
      <c r="C360">
        <v>9</v>
      </c>
      <c r="D360">
        <v>0</v>
      </c>
      <c r="E360">
        <v>0</v>
      </c>
      <c r="F360">
        <v>0</v>
      </c>
      <c r="G360">
        <v>0</v>
      </c>
      <c r="H360">
        <f>_xlfn.XLOOKUP(I360,$B$2:$B$614,$A$2:$A$614,65535)</f>
        <v>65535</v>
      </c>
    </row>
    <row r="361" spans="1:14" x14ac:dyDescent="0.2">
      <c r="A361">
        <f t="shared" si="443"/>
        <v>359</v>
      </c>
      <c r="B361" s="1" t="s">
        <v>114</v>
      </c>
      <c r="C361">
        <v>8</v>
      </c>
      <c r="D361">
        <v>4</v>
      </c>
      <c r="E361">
        <v>0</v>
      </c>
      <c r="F361">
        <v>0</v>
      </c>
      <c r="G361">
        <v>0</v>
      </c>
      <c r="H361">
        <f>_xlfn.XLOOKUP(I361,$B$2:$B$614,$A$2:$A$614,65535)</f>
        <v>65535</v>
      </c>
    </row>
    <row r="362" spans="1:14" x14ac:dyDescent="0.2">
      <c r="A362">
        <f t="shared" si="443"/>
        <v>360</v>
      </c>
      <c r="B362" s="1" t="s">
        <v>115</v>
      </c>
      <c r="C362">
        <v>8</v>
      </c>
      <c r="D362">
        <v>3</v>
      </c>
      <c r="E362">
        <v>0</v>
      </c>
      <c r="F362">
        <v>0</v>
      </c>
      <c r="G362">
        <v>0</v>
      </c>
      <c r="H362">
        <f>_xlfn.XLOOKUP(I362,$B$2:$B$614,$A$2:$A$614,65535)</f>
        <v>65535</v>
      </c>
    </row>
    <row r="363" spans="1:14" x14ac:dyDescent="0.2">
      <c r="A363">
        <f t="shared" si="443"/>
        <v>361</v>
      </c>
      <c r="B363" s="1" t="s">
        <v>116</v>
      </c>
      <c r="C363">
        <v>8</v>
      </c>
      <c r="D363">
        <v>2</v>
      </c>
      <c r="E363">
        <v>0</v>
      </c>
      <c r="F363">
        <v>0</v>
      </c>
      <c r="G363">
        <v>0</v>
      </c>
      <c r="H363">
        <f>_xlfn.XLOOKUP(I363,$B$2:$B$614,$A$2:$A$614,65535)</f>
        <v>65535</v>
      </c>
    </row>
    <row r="364" spans="1:14" x14ac:dyDescent="0.2">
      <c r="A364">
        <f t="shared" si="443"/>
        <v>362</v>
      </c>
      <c r="B364" s="1" t="s">
        <v>117</v>
      </c>
      <c r="C364">
        <v>8</v>
      </c>
      <c r="D364">
        <v>-1</v>
      </c>
      <c r="E364">
        <v>0</v>
      </c>
      <c r="F364">
        <v>0</v>
      </c>
      <c r="G364">
        <v>0</v>
      </c>
      <c r="H364">
        <f>_xlfn.XLOOKUP(I364,$B$2:$B$614,$A$2:$A$614,65535)</f>
        <v>65535</v>
      </c>
    </row>
    <row r="365" spans="1:14" x14ac:dyDescent="0.2">
      <c r="A365">
        <f t="shared" si="443"/>
        <v>363</v>
      </c>
      <c r="B365" s="1" t="s">
        <v>118</v>
      </c>
      <c r="C365">
        <v>8</v>
      </c>
      <c r="D365">
        <v>0</v>
      </c>
      <c r="E365">
        <v>0</v>
      </c>
      <c r="F365">
        <v>0</v>
      </c>
      <c r="G365">
        <v>0</v>
      </c>
      <c r="H365">
        <f>_xlfn.XLOOKUP(I365,$B$2:$B$614,$A$2:$A$614,65535)</f>
        <v>347</v>
      </c>
      <c r="I365" s="1" t="s">
        <v>50</v>
      </c>
    </row>
    <row r="366" spans="1:14" ht="30" customHeight="1" x14ac:dyDescent="0.2">
      <c r="A366">
        <f t="shared" si="443"/>
        <v>364</v>
      </c>
      <c r="B366" s="1" t="s">
        <v>168</v>
      </c>
      <c r="C366">
        <v>13</v>
      </c>
      <c r="D366">
        <v>0</v>
      </c>
      <c r="E366">
        <v>0</v>
      </c>
      <c r="F366">
        <v>0</v>
      </c>
      <c r="G366">
        <v>0</v>
      </c>
      <c r="H366">
        <f>_xlfn.XLOOKUP(I366,$B$2:$B$614,$A$2:$A$614,65535)</f>
        <v>65535</v>
      </c>
      <c r="J366">
        <f>C366-C109</f>
        <v>8</v>
      </c>
      <c r="K366">
        <f>D366-D109</f>
        <v>0</v>
      </c>
      <c r="L366">
        <f>E366+E109</f>
        <v>0</v>
      </c>
      <c r="M366">
        <f>F366+F109</f>
        <v>0</v>
      </c>
      <c r="N366">
        <f>G366+G109</f>
        <v>0</v>
      </c>
    </row>
    <row r="367" spans="1:14" x14ac:dyDescent="0.2">
      <c r="A367">
        <f t="shared" si="443"/>
        <v>365</v>
      </c>
      <c r="B367" s="1" t="s">
        <v>119</v>
      </c>
      <c r="C367">
        <v>12</v>
      </c>
      <c r="D367">
        <v>0</v>
      </c>
      <c r="E367">
        <v>5</v>
      </c>
      <c r="F367">
        <v>2</v>
      </c>
      <c r="G367">
        <v>1</v>
      </c>
      <c r="H367">
        <f>_xlfn.XLOOKUP(I367,$B$2:$B$614,$A$2:$A$614,65535)</f>
        <v>65535</v>
      </c>
      <c r="J367">
        <f t="shared" ref="J367:K367" si="492">C367-C110</f>
        <v>8</v>
      </c>
      <c r="K367">
        <f t="shared" si="492"/>
        <v>0</v>
      </c>
      <c r="L367">
        <f t="shared" ref="L367:N367" si="493">E367+E110</f>
        <v>0</v>
      </c>
      <c r="M367">
        <f t="shared" si="493"/>
        <v>0</v>
      </c>
      <c r="N367">
        <f t="shared" si="493"/>
        <v>0</v>
      </c>
    </row>
    <row r="368" spans="1:14" x14ac:dyDescent="0.2">
      <c r="A368">
        <f t="shared" si="443"/>
        <v>366</v>
      </c>
      <c r="B368" s="1" t="s">
        <v>120</v>
      </c>
      <c r="C368">
        <v>13</v>
      </c>
      <c r="D368">
        <v>0</v>
      </c>
      <c r="E368">
        <v>5</v>
      </c>
      <c r="F368">
        <v>2</v>
      </c>
      <c r="G368">
        <v>0</v>
      </c>
      <c r="H368">
        <f>_xlfn.XLOOKUP(I368,$B$2:$B$614,$A$2:$A$614,65535)</f>
        <v>65535</v>
      </c>
      <c r="J368">
        <f t="shared" ref="J368:K368" si="494">C368-C111</f>
        <v>8</v>
      </c>
      <c r="K368">
        <f t="shared" si="494"/>
        <v>0</v>
      </c>
      <c r="L368">
        <f t="shared" ref="L368:N368" si="495">E368+E111</f>
        <v>0</v>
      </c>
      <c r="M368">
        <f t="shared" si="495"/>
        <v>0</v>
      </c>
      <c r="N368">
        <f t="shared" si="495"/>
        <v>0</v>
      </c>
    </row>
    <row r="369" spans="1:14" x14ac:dyDescent="0.2">
      <c r="A369">
        <f t="shared" si="443"/>
        <v>367</v>
      </c>
      <c r="B369" s="1" t="s">
        <v>121</v>
      </c>
      <c r="C369">
        <v>14</v>
      </c>
      <c r="D369">
        <v>0</v>
      </c>
      <c r="E369">
        <v>5</v>
      </c>
      <c r="F369">
        <v>2</v>
      </c>
      <c r="G369">
        <v>1</v>
      </c>
      <c r="H369">
        <f>_xlfn.XLOOKUP(I369,$B$2:$B$614,$A$2:$A$614,65535)</f>
        <v>65535</v>
      </c>
      <c r="J369">
        <f t="shared" ref="J369:K369" si="496">C369-C112</f>
        <v>8</v>
      </c>
      <c r="K369">
        <f t="shared" si="496"/>
        <v>0</v>
      </c>
      <c r="L369">
        <f t="shared" ref="L369:N369" si="497">E369+E112</f>
        <v>0</v>
      </c>
      <c r="M369">
        <f t="shared" si="497"/>
        <v>0</v>
      </c>
      <c r="N369">
        <f t="shared" si="497"/>
        <v>0</v>
      </c>
    </row>
    <row r="370" spans="1:14" x14ac:dyDescent="0.2">
      <c r="A370">
        <f t="shared" si="443"/>
        <v>368</v>
      </c>
      <c r="B370" s="1" t="s">
        <v>122</v>
      </c>
      <c r="C370">
        <v>13</v>
      </c>
      <c r="D370">
        <v>0</v>
      </c>
      <c r="E370">
        <v>5</v>
      </c>
      <c r="F370">
        <v>2</v>
      </c>
      <c r="G370">
        <v>0</v>
      </c>
      <c r="H370">
        <f>_xlfn.XLOOKUP(I370,$B$2:$B$614,$A$2:$A$614,65535)</f>
        <v>65535</v>
      </c>
      <c r="J370">
        <f t="shared" ref="J370:K370" si="498">C370-C113</f>
        <v>8</v>
      </c>
      <c r="K370">
        <f t="shared" si="498"/>
        <v>0</v>
      </c>
      <c r="L370">
        <f t="shared" ref="L370:N370" si="499">E370+E113</f>
        <v>0</v>
      </c>
      <c r="M370">
        <f t="shared" si="499"/>
        <v>0</v>
      </c>
      <c r="N370">
        <f t="shared" si="499"/>
        <v>0</v>
      </c>
    </row>
    <row r="371" spans="1:14" x14ac:dyDescent="0.2">
      <c r="A371">
        <f t="shared" si="443"/>
        <v>369</v>
      </c>
      <c r="B371" s="1" t="s">
        <v>185</v>
      </c>
      <c r="C371">
        <v>12</v>
      </c>
      <c r="D371">
        <v>0</v>
      </c>
      <c r="E371">
        <v>5</v>
      </c>
      <c r="F371">
        <v>2</v>
      </c>
      <c r="G371">
        <v>1</v>
      </c>
      <c r="H371">
        <f>_xlfn.XLOOKUP(I371,$B$2:$B$614,$A$2:$A$614,65535)</f>
        <v>65535</v>
      </c>
      <c r="J371">
        <f t="shared" ref="J371:K371" si="500">C371-C114</f>
        <v>8</v>
      </c>
      <c r="K371">
        <f t="shared" si="500"/>
        <v>0</v>
      </c>
      <c r="L371">
        <f t="shared" ref="L371:N371" si="501">E371+E114</f>
        <v>0</v>
      </c>
      <c r="M371">
        <f t="shared" si="501"/>
        <v>0</v>
      </c>
      <c r="N371">
        <f t="shared" si="501"/>
        <v>0</v>
      </c>
    </row>
    <row r="372" spans="1:14" x14ac:dyDescent="0.2">
      <c r="A372">
        <f t="shared" si="443"/>
        <v>370</v>
      </c>
      <c r="B372" s="1" t="s">
        <v>186</v>
      </c>
      <c r="C372">
        <v>13</v>
      </c>
      <c r="D372">
        <v>0</v>
      </c>
      <c r="E372">
        <v>5</v>
      </c>
      <c r="F372">
        <v>2</v>
      </c>
      <c r="G372">
        <v>0</v>
      </c>
      <c r="H372">
        <f>_xlfn.XLOOKUP(I372,$B$2:$B$614,$A$2:$A$614,65535)</f>
        <v>65535</v>
      </c>
      <c r="J372">
        <f t="shared" ref="J372:K372" si="502">C372-C115</f>
        <v>8</v>
      </c>
      <c r="K372">
        <f t="shared" si="502"/>
        <v>0</v>
      </c>
      <c r="L372">
        <f t="shared" ref="L372:N372" si="503">E372+E115</f>
        <v>0</v>
      </c>
      <c r="M372">
        <f t="shared" si="503"/>
        <v>0</v>
      </c>
      <c r="N372">
        <f t="shared" si="503"/>
        <v>0</v>
      </c>
    </row>
    <row r="373" spans="1:14" x14ac:dyDescent="0.2">
      <c r="A373">
        <f t="shared" si="443"/>
        <v>371</v>
      </c>
      <c r="B373" s="1" t="s">
        <v>187</v>
      </c>
      <c r="C373">
        <v>14</v>
      </c>
      <c r="D373">
        <v>0</v>
      </c>
      <c r="E373">
        <v>5</v>
      </c>
      <c r="F373">
        <v>2</v>
      </c>
      <c r="G373">
        <v>1</v>
      </c>
      <c r="H373">
        <f>_xlfn.XLOOKUP(I373,$B$2:$B$614,$A$2:$A$614,65535)</f>
        <v>65535</v>
      </c>
      <c r="J373">
        <f t="shared" ref="J373:K373" si="504">C373-C116</f>
        <v>8</v>
      </c>
      <c r="K373">
        <f t="shared" si="504"/>
        <v>0</v>
      </c>
      <c r="L373">
        <f t="shared" ref="L373:N373" si="505">E373+E116</f>
        <v>0</v>
      </c>
      <c r="M373">
        <f t="shared" si="505"/>
        <v>0</v>
      </c>
      <c r="N373">
        <f t="shared" si="505"/>
        <v>0</v>
      </c>
    </row>
    <row r="374" spans="1:14" x14ac:dyDescent="0.2">
      <c r="A374">
        <f t="shared" si="443"/>
        <v>372</v>
      </c>
      <c r="B374" s="1" t="s">
        <v>188</v>
      </c>
      <c r="C374">
        <v>13</v>
      </c>
      <c r="D374">
        <v>0</v>
      </c>
      <c r="E374">
        <v>5</v>
      </c>
      <c r="F374">
        <v>2</v>
      </c>
      <c r="G374">
        <v>0</v>
      </c>
      <c r="H374">
        <f>_xlfn.XLOOKUP(I374,$B$2:$B$614,$A$2:$A$614,65535)</f>
        <v>65535</v>
      </c>
      <c r="J374">
        <f t="shared" ref="J374:K374" si="506">C374-C117</f>
        <v>8</v>
      </c>
      <c r="K374">
        <f t="shared" si="506"/>
        <v>0</v>
      </c>
      <c r="L374">
        <f t="shared" ref="L374:N374" si="507">E374+E117</f>
        <v>0</v>
      </c>
      <c r="M374">
        <f t="shared" si="507"/>
        <v>0</v>
      </c>
      <c r="N374">
        <f t="shared" si="507"/>
        <v>0</v>
      </c>
    </row>
    <row r="375" spans="1:14" x14ac:dyDescent="0.2">
      <c r="A375">
        <f t="shared" si="443"/>
        <v>373</v>
      </c>
      <c r="B375" s="1" t="s">
        <v>189</v>
      </c>
      <c r="C375">
        <v>12</v>
      </c>
      <c r="D375">
        <v>2</v>
      </c>
      <c r="E375">
        <v>5</v>
      </c>
      <c r="F375">
        <v>2</v>
      </c>
      <c r="G375">
        <v>1</v>
      </c>
      <c r="H375">
        <f>_xlfn.XLOOKUP(I375,$B$2:$B$614,$A$2:$A$614,65535)</f>
        <v>65535</v>
      </c>
      <c r="J375">
        <f t="shared" ref="J375:K375" si="508">C375-C118</f>
        <v>8</v>
      </c>
      <c r="K375">
        <f t="shared" si="508"/>
        <v>0</v>
      </c>
      <c r="L375">
        <f t="shared" ref="L375:N375" si="509">E375+E118</f>
        <v>0</v>
      </c>
      <c r="M375">
        <f t="shared" si="509"/>
        <v>0</v>
      </c>
      <c r="N375">
        <f t="shared" si="509"/>
        <v>0</v>
      </c>
    </row>
    <row r="376" spans="1:14" x14ac:dyDescent="0.2">
      <c r="A376">
        <f t="shared" si="443"/>
        <v>374</v>
      </c>
      <c r="B376" s="1" t="s">
        <v>190</v>
      </c>
      <c r="C376">
        <v>13</v>
      </c>
      <c r="D376">
        <v>2</v>
      </c>
      <c r="E376">
        <v>5</v>
      </c>
      <c r="F376">
        <v>2</v>
      </c>
      <c r="G376">
        <v>0</v>
      </c>
      <c r="H376">
        <f>_xlfn.XLOOKUP(I376,$B$2:$B$614,$A$2:$A$614,65535)</f>
        <v>65535</v>
      </c>
      <c r="J376">
        <f t="shared" ref="J376:K376" si="510">C376-C119</f>
        <v>8</v>
      </c>
      <c r="K376">
        <f t="shared" si="510"/>
        <v>0</v>
      </c>
      <c r="L376">
        <f t="shared" ref="L376:N376" si="511">E376+E119</f>
        <v>0</v>
      </c>
      <c r="M376">
        <f t="shared" si="511"/>
        <v>0</v>
      </c>
      <c r="N376">
        <f t="shared" si="511"/>
        <v>0</v>
      </c>
    </row>
    <row r="377" spans="1:14" x14ac:dyDescent="0.2">
      <c r="A377">
        <f t="shared" si="443"/>
        <v>375</v>
      </c>
      <c r="B377" s="1" t="s">
        <v>191</v>
      </c>
      <c r="C377">
        <v>14</v>
      </c>
      <c r="D377">
        <v>2</v>
      </c>
      <c r="E377">
        <v>5</v>
      </c>
      <c r="F377">
        <v>2</v>
      </c>
      <c r="G377">
        <v>1</v>
      </c>
      <c r="H377">
        <f>_xlfn.XLOOKUP(I377,$B$2:$B$614,$A$2:$A$614,65535)</f>
        <v>65535</v>
      </c>
      <c r="J377">
        <f t="shared" ref="J377:K377" si="512">C377-C120</f>
        <v>8</v>
      </c>
      <c r="K377">
        <f t="shared" si="512"/>
        <v>0</v>
      </c>
      <c r="L377">
        <f t="shared" ref="L377:N377" si="513">E377+E120</f>
        <v>0</v>
      </c>
      <c r="M377">
        <f t="shared" si="513"/>
        <v>0</v>
      </c>
      <c r="N377">
        <f t="shared" si="513"/>
        <v>0</v>
      </c>
    </row>
    <row r="378" spans="1:14" x14ac:dyDescent="0.2">
      <c r="A378">
        <f t="shared" si="443"/>
        <v>376</v>
      </c>
      <c r="B378" s="1" t="s">
        <v>192</v>
      </c>
      <c r="C378">
        <v>13</v>
      </c>
      <c r="D378">
        <v>2</v>
      </c>
      <c r="E378">
        <v>5</v>
      </c>
      <c r="F378">
        <v>2</v>
      </c>
      <c r="G378">
        <v>0</v>
      </c>
      <c r="H378">
        <f>_xlfn.XLOOKUP(I378,$B$2:$B$614,$A$2:$A$614,65535)</f>
        <v>65535</v>
      </c>
      <c r="J378">
        <f t="shared" ref="J378:K378" si="514">C378-C121</f>
        <v>8</v>
      </c>
      <c r="K378">
        <f t="shared" si="514"/>
        <v>0</v>
      </c>
      <c r="L378">
        <f t="shared" ref="L378:N378" si="515">E378+E121</f>
        <v>0</v>
      </c>
      <c r="M378">
        <f t="shared" si="515"/>
        <v>0</v>
      </c>
      <c r="N378">
        <f t="shared" si="515"/>
        <v>0</v>
      </c>
    </row>
    <row r="379" spans="1:14" x14ac:dyDescent="0.2">
      <c r="A379">
        <f t="shared" si="443"/>
        <v>377</v>
      </c>
      <c r="B379" s="1" t="s">
        <v>436</v>
      </c>
      <c r="C379">
        <v>12</v>
      </c>
      <c r="D379">
        <v>4</v>
      </c>
      <c r="E379">
        <v>5</v>
      </c>
      <c r="F379">
        <v>2</v>
      </c>
      <c r="G379">
        <v>1</v>
      </c>
      <c r="H379">
        <f>_xlfn.XLOOKUP(I379,$B$2:$B$614,$A$2:$A$614,65535)</f>
        <v>65535</v>
      </c>
      <c r="J379">
        <f t="shared" ref="J379:K379" si="516">C379-C122</f>
        <v>8</v>
      </c>
      <c r="K379">
        <f t="shared" si="516"/>
        <v>0</v>
      </c>
      <c r="L379">
        <f t="shared" ref="L379:N379" si="517">E379+E122</f>
        <v>0</v>
      </c>
      <c r="M379">
        <f t="shared" si="517"/>
        <v>0</v>
      </c>
      <c r="N379">
        <f t="shared" si="517"/>
        <v>0</v>
      </c>
    </row>
    <row r="380" spans="1:14" x14ac:dyDescent="0.2">
      <c r="A380">
        <f t="shared" si="443"/>
        <v>378</v>
      </c>
      <c r="B380" s="1" t="s">
        <v>439</v>
      </c>
      <c r="C380">
        <v>13</v>
      </c>
      <c r="D380">
        <v>2</v>
      </c>
      <c r="E380">
        <v>5</v>
      </c>
      <c r="F380">
        <v>2</v>
      </c>
      <c r="G380">
        <v>0</v>
      </c>
      <c r="H380">
        <f>_xlfn.XLOOKUP(I380,$B$2:$B$614,$A$2:$A$614,65535)</f>
        <v>65535</v>
      </c>
      <c r="J380">
        <f t="shared" ref="J380:K380" si="518">C380-C123</f>
        <v>8</v>
      </c>
      <c r="K380">
        <f t="shared" si="518"/>
        <v>0</v>
      </c>
      <c r="L380">
        <f t="shared" ref="L380:N380" si="519">E380+E123</f>
        <v>0</v>
      </c>
      <c r="M380">
        <f t="shared" si="519"/>
        <v>0</v>
      </c>
      <c r="N380">
        <f t="shared" si="519"/>
        <v>0</v>
      </c>
    </row>
    <row r="381" spans="1:14" x14ac:dyDescent="0.2">
      <c r="A381">
        <f t="shared" si="443"/>
        <v>379</v>
      </c>
      <c r="B381" s="1" t="s">
        <v>438</v>
      </c>
      <c r="C381">
        <v>14</v>
      </c>
      <c r="D381">
        <v>2</v>
      </c>
      <c r="E381">
        <v>5</v>
      </c>
      <c r="F381">
        <v>2</v>
      </c>
      <c r="G381">
        <v>1</v>
      </c>
      <c r="H381">
        <f>_xlfn.XLOOKUP(I381,$B$2:$B$614,$A$2:$A$614,65535)</f>
        <v>65535</v>
      </c>
      <c r="J381">
        <f t="shared" ref="J381:K381" si="520">C381-C124</f>
        <v>8</v>
      </c>
      <c r="K381">
        <f t="shared" si="520"/>
        <v>0</v>
      </c>
      <c r="L381">
        <f t="shared" ref="L381:N381" si="521">E381+E124</f>
        <v>0</v>
      </c>
      <c r="M381">
        <f t="shared" si="521"/>
        <v>0</v>
      </c>
      <c r="N381">
        <f t="shared" si="521"/>
        <v>0</v>
      </c>
    </row>
    <row r="382" spans="1:14" x14ac:dyDescent="0.2">
      <c r="A382">
        <f t="shared" si="443"/>
        <v>380</v>
      </c>
      <c r="B382" s="1" t="s">
        <v>437</v>
      </c>
      <c r="C382">
        <v>13</v>
      </c>
      <c r="D382">
        <v>0</v>
      </c>
      <c r="E382">
        <v>5</v>
      </c>
      <c r="F382">
        <v>2</v>
      </c>
      <c r="G382">
        <v>0</v>
      </c>
      <c r="H382">
        <f>_xlfn.XLOOKUP(I382,$B$2:$B$614,$A$2:$A$614,65535)</f>
        <v>65535</v>
      </c>
      <c r="J382">
        <f t="shared" ref="J382:K382" si="522">C382-C125</f>
        <v>8</v>
      </c>
      <c r="K382">
        <f t="shared" si="522"/>
        <v>0</v>
      </c>
      <c r="L382">
        <f t="shared" ref="L382:N382" si="523">E382+E125</f>
        <v>0</v>
      </c>
      <c r="M382">
        <f t="shared" si="523"/>
        <v>0</v>
      </c>
      <c r="N382">
        <f t="shared" si="523"/>
        <v>0</v>
      </c>
    </row>
    <row r="383" spans="1:14" x14ac:dyDescent="0.2">
      <c r="A383">
        <f t="shared" si="443"/>
        <v>381</v>
      </c>
      <c r="B383" s="1" t="s">
        <v>193</v>
      </c>
      <c r="C383">
        <v>12</v>
      </c>
      <c r="D383">
        <v>0</v>
      </c>
      <c r="E383">
        <v>5</v>
      </c>
      <c r="F383">
        <v>2</v>
      </c>
      <c r="G383">
        <v>1</v>
      </c>
      <c r="H383">
        <f>_xlfn.XLOOKUP(I383,$B$2:$B$614,$A$2:$A$614,65535)</f>
        <v>65535</v>
      </c>
      <c r="J383">
        <f t="shared" ref="J383:K383" si="524">C383-C126</f>
        <v>8</v>
      </c>
      <c r="K383">
        <f t="shared" si="524"/>
        <v>0</v>
      </c>
      <c r="L383">
        <f t="shared" ref="L383:N383" si="525">E383+E126</f>
        <v>0</v>
      </c>
      <c r="M383">
        <f t="shared" si="525"/>
        <v>0</v>
      </c>
      <c r="N383">
        <f t="shared" si="525"/>
        <v>0</v>
      </c>
    </row>
    <row r="384" spans="1:14" x14ac:dyDescent="0.2">
      <c r="A384">
        <f t="shared" si="443"/>
        <v>382</v>
      </c>
      <c r="B384" s="1" t="s">
        <v>194</v>
      </c>
      <c r="C384">
        <v>13</v>
      </c>
      <c r="D384">
        <v>0</v>
      </c>
      <c r="E384">
        <v>5</v>
      </c>
      <c r="F384">
        <v>2</v>
      </c>
      <c r="G384">
        <v>0</v>
      </c>
      <c r="H384">
        <f>_xlfn.XLOOKUP(I384,$B$2:$B$614,$A$2:$A$614,65535)</f>
        <v>65535</v>
      </c>
      <c r="J384">
        <f t="shared" ref="J384:K384" si="526">C384-C127</f>
        <v>8</v>
      </c>
      <c r="K384">
        <f t="shared" si="526"/>
        <v>0</v>
      </c>
      <c r="L384">
        <f t="shared" ref="L384:N384" si="527">E384+E127</f>
        <v>0</v>
      </c>
      <c r="M384">
        <f t="shared" si="527"/>
        <v>0</v>
      </c>
      <c r="N384">
        <f t="shared" si="527"/>
        <v>0</v>
      </c>
    </row>
    <row r="385" spans="1:14" x14ac:dyDescent="0.2">
      <c r="A385">
        <f t="shared" si="443"/>
        <v>383</v>
      </c>
      <c r="B385" s="1" t="s">
        <v>195</v>
      </c>
      <c r="C385">
        <v>14</v>
      </c>
      <c r="D385">
        <v>0</v>
      </c>
      <c r="E385">
        <v>5</v>
      </c>
      <c r="F385">
        <v>2</v>
      </c>
      <c r="G385">
        <v>1</v>
      </c>
      <c r="H385">
        <f>_xlfn.XLOOKUP(I385,$B$2:$B$614,$A$2:$A$614,65535)</f>
        <v>65535</v>
      </c>
      <c r="J385">
        <f t="shared" ref="J385:K385" si="528">C385-C128</f>
        <v>8</v>
      </c>
      <c r="K385">
        <f t="shared" si="528"/>
        <v>0</v>
      </c>
      <c r="L385">
        <f t="shared" ref="L385:N385" si="529">E385+E128</f>
        <v>0</v>
      </c>
      <c r="M385">
        <f t="shared" si="529"/>
        <v>0</v>
      </c>
      <c r="N385">
        <f t="shared" si="529"/>
        <v>0</v>
      </c>
    </row>
    <row r="386" spans="1:14" x14ac:dyDescent="0.2">
      <c r="A386">
        <f t="shared" si="443"/>
        <v>384</v>
      </c>
      <c r="B386" s="1" t="s">
        <v>196</v>
      </c>
      <c r="C386">
        <v>13</v>
      </c>
      <c r="D386">
        <v>0</v>
      </c>
      <c r="E386">
        <v>5</v>
      </c>
      <c r="F386">
        <v>2</v>
      </c>
      <c r="G386">
        <v>0</v>
      </c>
      <c r="H386">
        <f>_xlfn.XLOOKUP(I386,$B$2:$B$614,$A$2:$A$614,65535)</f>
        <v>65535</v>
      </c>
      <c r="J386">
        <f t="shared" ref="J386:K386" si="530">C386-C129</f>
        <v>8</v>
      </c>
      <c r="K386">
        <f t="shared" si="530"/>
        <v>0</v>
      </c>
      <c r="L386">
        <f t="shared" ref="L386:N386" si="531">E386+E129</f>
        <v>0</v>
      </c>
      <c r="M386">
        <f t="shared" si="531"/>
        <v>0</v>
      </c>
      <c r="N386">
        <f t="shared" si="531"/>
        <v>0</v>
      </c>
    </row>
    <row r="387" spans="1:14" x14ac:dyDescent="0.2">
      <c r="A387">
        <f t="shared" si="443"/>
        <v>385</v>
      </c>
      <c r="B387" s="1" t="s">
        <v>197</v>
      </c>
      <c r="C387">
        <v>12</v>
      </c>
      <c r="D387">
        <v>-2</v>
      </c>
      <c r="E387">
        <v>5</v>
      </c>
      <c r="F387">
        <v>2</v>
      </c>
      <c r="G387">
        <v>1</v>
      </c>
      <c r="H387">
        <f>_xlfn.XLOOKUP(I387,$B$2:$B$614,$A$2:$A$614,65535)</f>
        <v>65535</v>
      </c>
      <c r="J387">
        <f t="shared" ref="J387:K387" si="532">C387-C130</f>
        <v>8</v>
      </c>
      <c r="K387">
        <f t="shared" si="532"/>
        <v>0</v>
      </c>
      <c r="L387">
        <f t="shared" ref="L387:N387" si="533">E387+E130</f>
        <v>0</v>
      </c>
      <c r="M387">
        <f t="shared" si="533"/>
        <v>0</v>
      </c>
      <c r="N387">
        <f t="shared" si="533"/>
        <v>0</v>
      </c>
    </row>
    <row r="388" spans="1:14" x14ac:dyDescent="0.2">
      <c r="A388">
        <f t="shared" ref="A388:A451" si="534">A387+1</f>
        <v>386</v>
      </c>
      <c r="B388" s="1" t="s">
        <v>198</v>
      </c>
      <c r="C388">
        <v>13</v>
      </c>
      <c r="D388">
        <v>-2</v>
      </c>
      <c r="E388">
        <v>5</v>
      </c>
      <c r="F388">
        <v>2</v>
      </c>
      <c r="G388">
        <v>0</v>
      </c>
      <c r="H388">
        <f>_xlfn.XLOOKUP(I388,$B$2:$B$614,$A$2:$A$614,65535)</f>
        <v>65535</v>
      </c>
      <c r="J388">
        <f t="shared" ref="J388:K388" si="535">C388-C131</f>
        <v>8</v>
      </c>
      <c r="K388">
        <f t="shared" si="535"/>
        <v>0</v>
      </c>
      <c r="L388">
        <f t="shared" ref="L388:N388" si="536">E388+E131</f>
        <v>0</v>
      </c>
      <c r="M388">
        <f t="shared" si="536"/>
        <v>0</v>
      </c>
      <c r="N388">
        <f t="shared" si="536"/>
        <v>0</v>
      </c>
    </row>
    <row r="389" spans="1:14" x14ac:dyDescent="0.2">
      <c r="A389">
        <f t="shared" si="534"/>
        <v>387</v>
      </c>
      <c r="B389" s="1" t="s">
        <v>199</v>
      </c>
      <c r="C389">
        <v>14</v>
      </c>
      <c r="D389">
        <v>-2</v>
      </c>
      <c r="E389">
        <v>5</v>
      </c>
      <c r="F389">
        <v>2</v>
      </c>
      <c r="G389">
        <v>1</v>
      </c>
      <c r="H389">
        <f>_xlfn.XLOOKUP(I389,$B$2:$B$614,$A$2:$A$614,65535)</f>
        <v>65535</v>
      </c>
      <c r="J389">
        <f t="shared" ref="J389:K389" si="537">C389-C132</f>
        <v>8</v>
      </c>
      <c r="K389">
        <f t="shared" si="537"/>
        <v>0</v>
      </c>
      <c r="L389">
        <f t="shared" ref="L389:N389" si="538">E389+E132</f>
        <v>0</v>
      </c>
      <c r="M389">
        <f t="shared" si="538"/>
        <v>0</v>
      </c>
      <c r="N389">
        <f t="shared" si="538"/>
        <v>0</v>
      </c>
    </row>
    <row r="390" spans="1:14" x14ac:dyDescent="0.2">
      <c r="A390">
        <f t="shared" si="534"/>
        <v>388</v>
      </c>
      <c r="B390" s="1" t="s">
        <v>200</v>
      </c>
      <c r="C390">
        <v>13</v>
      </c>
      <c r="D390">
        <v>-2</v>
      </c>
      <c r="E390">
        <v>5</v>
      </c>
      <c r="F390">
        <v>2</v>
      </c>
      <c r="G390">
        <v>0</v>
      </c>
      <c r="H390">
        <f>_xlfn.XLOOKUP(I390,$B$2:$B$614,$A$2:$A$614,65535)</f>
        <v>65535</v>
      </c>
      <c r="J390">
        <f t="shared" ref="J390:K390" si="539">C390-C133</f>
        <v>8</v>
      </c>
      <c r="K390">
        <f t="shared" si="539"/>
        <v>0</v>
      </c>
      <c r="L390">
        <f t="shared" ref="L390:N390" si="540">E390+E133</f>
        <v>0</v>
      </c>
      <c r="M390">
        <f t="shared" si="540"/>
        <v>0</v>
      </c>
      <c r="N390">
        <f t="shared" si="540"/>
        <v>0</v>
      </c>
    </row>
    <row r="391" spans="1:14" x14ac:dyDescent="0.2">
      <c r="A391">
        <f t="shared" si="534"/>
        <v>389</v>
      </c>
      <c r="B391" s="1" t="s">
        <v>440</v>
      </c>
      <c r="C391">
        <v>12</v>
      </c>
      <c r="D391">
        <v>0</v>
      </c>
      <c r="E391">
        <v>5</v>
      </c>
      <c r="F391">
        <v>2</v>
      </c>
      <c r="G391">
        <v>1</v>
      </c>
      <c r="H391">
        <f>_xlfn.XLOOKUP(I391,$B$2:$B$614,$A$2:$A$614,65535)</f>
        <v>65535</v>
      </c>
      <c r="J391">
        <f t="shared" ref="J391:K391" si="541">C391-C134</f>
        <v>8</v>
      </c>
      <c r="K391">
        <f t="shared" si="541"/>
        <v>0</v>
      </c>
      <c r="L391">
        <f t="shared" ref="L391:N391" si="542">E391+E134</f>
        <v>0</v>
      </c>
      <c r="M391">
        <f t="shared" si="542"/>
        <v>0</v>
      </c>
      <c r="N391">
        <f t="shared" si="542"/>
        <v>0</v>
      </c>
    </row>
    <row r="392" spans="1:14" x14ac:dyDescent="0.2">
      <c r="A392">
        <f t="shared" si="534"/>
        <v>390</v>
      </c>
      <c r="B392" s="1" t="s">
        <v>441</v>
      </c>
      <c r="C392">
        <v>13</v>
      </c>
      <c r="D392">
        <v>-2</v>
      </c>
      <c r="E392">
        <v>5</v>
      </c>
      <c r="F392">
        <v>2</v>
      </c>
      <c r="G392">
        <v>0</v>
      </c>
      <c r="H392">
        <f>_xlfn.XLOOKUP(I392,$B$2:$B$614,$A$2:$A$614,65535)</f>
        <v>65535</v>
      </c>
      <c r="J392">
        <f t="shared" ref="J392:K392" si="543">C392-C135</f>
        <v>8</v>
      </c>
      <c r="K392">
        <f t="shared" si="543"/>
        <v>0</v>
      </c>
      <c r="L392">
        <f t="shared" ref="L392:N392" si="544">E392+E135</f>
        <v>0</v>
      </c>
      <c r="M392">
        <f t="shared" si="544"/>
        <v>0</v>
      </c>
      <c r="N392">
        <f t="shared" si="544"/>
        <v>0</v>
      </c>
    </row>
    <row r="393" spans="1:14" x14ac:dyDescent="0.2">
      <c r="A393">
        <f t="shared" si="534"/>
        <v>391</v>
      </c>
      <c r="B393" s="1" t="s">
        <v>442</v>
      </c>
      <c r="C393">
        <v>14</v>
      </c>
      <c r="D393">
        <v>-2</v>
      </c>
      <c r="E393">
        <v>5</v>
      </c>
      <c r="F393">
        <v>2</v>
      </c>
      <c r="G393">
        <v>1</v>
      </c>
      <c r="H393">
        <f>_xlfn.XLOOKUP(I393,$B$2:$B$614,$A$2:$A$614,65535)</f>
        <v>65535</v>
      </c>
      <c r="J393">
        <f t="shared" ref="J393:K393" si="545">C393-C136</f>
        <v>8</v>
      </c>
      <c r="K393">
        <f t="shared" si="545"/>
        <v>0</v>
      </c>
      <c r="L393">
        <f t="shared" ref="L393:N393" si="546">E393+E136</f>
        <v>0</v>
      </c>
      <c r="M393">
        <f t="shared" si="546"/>
        <v>0</v>
      </c>
      <c r="N393">
        <f t="shared" si="546"/>
        <v>0</v>
      </c>
    </row>
    <row r="394" spans="1:14" x14ac:dyDescent="0.2">
      <c r="A394">
        <f t="shared" si="534"/>
        <v>392</v>
      </c>
      <c r="B394" s="1" t="s">
        <v>443</v>
      </c>
      <c r="C394">
        <v>13</v>
      </c>
      <c r="D394">
        <v>-4</v>
      </c>
      <c r="E394">
        <v>5</v>
      </c>
      <c r="F394">
        <v>2</v>
      </c>
      <c r="G394">
        <v>0</v>
      </c>
      <c r="H394">
        <f>_xlfn.XLOOKUP(I394,$B$2:$B$614,$A$2:$A$614,65535)</f>
        <v>65535</v>
      </c>
      <c r="J394">
        <f t="shared" ref="J394:K394" si="547">C394-C137</f>
        <v>8</v>
      </c>
      <c r="K394">
        <f t="shared" si="547"/>
        <v>0</v>
      </c>
      <c r="L394">
        <f t="shared" ref="L394:N394" si="548">E394+E137</f>
        <v>0</v>
      </c>
      <c r="M394">
        <f t="shared" si="548"/>
        <v>0</v>
      </c>
      <c r="N394">
        <f t="shared" si="548"/>
        <v>0</v>
      </c>
    </row>
    <row r="395" spans="1:14" x14ac:dyDescent="0.2">
      <c r="A395">
        <f t="shared" si="534"/>
        <v>393</v>
      </c>
      <c r="B395" s="1" t="s">
        <v>26</v>
      </c>
      <c r="C395">
        <v>13</v>
      </c>
      <c r="D395">
        <v>0</v>
      </c>
      <c r="E395">
        <v>5</v>
      </c>
      <c r="F395">
        <v>2</v>
      </c>
      <c r="G395">
        <v>0</v>
      </c>
      <c r="H395">
        <f>_xlfn.XLOOKUP(I395,$B$2:$B$614,$A$2:$A$614,65535)</f>
        <v>65535</v>
      </c>
      <c r="J395">
        <f t="shared" ref="J395:K395" si="549">C395-C138</f>
        <v>8</v>
      </c>
      <c r="K395">
        <f t="shared" si="549"/>
        <v>0</v>
      </c>
      <c r="L395">
        <f t="shared" ref="L395:N395" si="550">E395+E138</f>
        <v>0</v>
      </c>
      <c r="M395">
        <f t="shared" si="550"/>
        <v>0</v>
      </c>
      <c r="N395">
        <f t="shared" si="550"/>
        <v>0</v>
      </c>
    </row>
    <row r="396" spans="1:14" x14ac:dyDescent="0.2">
      <c r="A396">
        <f t="shared" si="534"/>
        <v>394</v>
      </c>
      <c r="B396" s="1" t="s">
        <v>27</v>
      </c>
      <c r="C396">
        <v>12</v>
      </c>
      <c r="D396">
        <v>0</v>
      </c>
      <c r="E396">
        <v>5</v>
      </c>
      <c r="F396">
        <v>2</v>
      </c>
      <c r="G396">
        <v>1</v>
      </c>
      <c r="H396">
        <f>_xlfn.XLOOKUP(I396,$B$2:$B$614,$A$2:$A$614,65535)</f>
        <v>65535</v>
      </c>
      <c r="J396">
        <f t="shared" ref="J396:K396" si="551">C396-C139</f>
        <v>8</v>
      </c>
      <c r="K396">
        <f t="shared" si="551"/>
        <v>0</v>
      </c>
      <c r="L396">
        <f t="shared" ref="L396:N396" si="552">E396+E139</f>
        <v>0</v>
      </c>
      <c r="M396">
        <f t="shared" si="552"/>
        <v>0</v>
      </c>
      <c r="N396">
        <f t="shared" si="552"/>
        <v>0</v>
      </c>
    </row>
    <row r="397" spans="1:14" x14ac:dyDescent="0.2">
      <c r="A397">
        <f t="shared" si="534"/>
        <v>395</v>
      </c>
      <c r="B397" s="1" t="s">
        <v>28</v>
      </c>
      <c r="C397">
        <v>13</v>
      </c>
      <c r="D397">
        <v>-1</v>
      </c>
      <c r="E397">
        <v>5</v>
      </c>
      <c r="F397">
        <v>2</v>
      </c>
      <c r="G397">
        <v>0</v>
      </c>
      <c r="H397">
        <f>_xlfn.XLOOKUP(I397,$B$2:$B$614,$A$2:$A$614,65535)</f>
        <v>65535</v>
      </c>
      <c r="J397">
        <f t="shared" ref="J397:K397" si="553">C397-C140</f>
        <v>8</v>
      </c>
      <c r="K397">
        <f t="shared" si="553"/>
        <v>0</v>
      </c>
      <c r="L397">
        <f t="shared" ref="L397:N397" si="554">E397+E140</f>
        <v>0</v>
      </c>
      <c r="M397">
        <f t="shared" si="554"/>
        <v>0</v>
      </c>
      <c r="N397">
        <f t="shared" si="554"/>
        <v>0</v>
      </c>
    </row>
    <row r="398" spans="1:14" x14ac:dyDescent="0.2">
      <c r="A398">
        <f t="shared" si="534"/>
        <v>396</v>
      </c>
      <c r="B398" s="1" t="s">
        <v>29</v>
      </c>
      <c r="C398">
        <v>13</v>
      </c>
      <c r="D398">
        <v>-1</v>
      </c>
      <c r="E398">
        <v>5</v>
      </c>
      <c r="F398">
        <v>1</v>
      </c>
      <c r="G398">
        <v>1</v>
      </c>
      <c r="H398">
        <f>_xlfn.XLOOKUP(I398,$B$2:$B$614,$A$2:$A$614,65535)</f>
        <v>65535</v>
      </c>
      <c r="J398">
        <f t="shared" ref="J398:K398" si="555">C398-C141</f>
        <v>8</v>
      </c>
      <c r="K398">
        <f t="shared" si="555"/>
        <v>0</v>
      </c>
      <c r="L398">
        <f t="shared" ref="L398:N398" si="556">E398+E141</f>
        <v>0</v>
      </c>
      <c r="M398">
        <f t="shared" si="556"/>
        <v>0</v>
      </c>
      <c r="N398">
        <f t="shared" si="556"/>
        <v>0</v>
      </c>
    </row>
    <row r="399" spans="1:14" x14ac:dyDescent="0.2">
      <c r="A399">
        <f t="shared" si="534"/>
        <v>397</v>
      </c>
      <c r="B399" s="1" t="s">
        <v>30</v>
      </c>
      <c r="C399">
        <v>13</v>
      </c>
      <c r="D399">
        <v>-2</v>
      </c>
      <c r="E399">
        <v>5</v>
      </c>
      <c r="F399">
        <v>1</v>
      </c>
      <c r="G399">
        <v>0</v>
      </c>
      <c r="H399">
        <f>_xlfn.XLOOKUP(I399,$B$2:$B$614,$A$2:$A$614,65535)</f>
        <v>65535</v>
      </c>
      <c r="J399">
        <f t="shared" ref="J399:K399" si="557">C399-C142</f>
        <v>8</v>
      </c>
      <c r="K399">
        <f t="shared" si="557"/>
        <v>0</v>
      </c>
      <c r="L399">
        <f t="shared" ref="L399:N399" si="558">E399+E142</f>
        <v>0</v>
      </c>
      <c r="M399">
        <f t="shared" si="558"/>
        <v>0</v>
      </c>
      <c r="N399">
        <f t="shared" si="558"/>
        <v>0</v>
      </c>
    </row>
    <row r="400" spans="1:14" x14ac:dyDescent="0.2">
      <c r="A400">
        <f t="shared" si="534"/>
        <v>398</v>
      </c>
      <c r="B400" s="1" t="s">
        <v>31</v>
      </c>
      <c r="C400">
        <v>13</v>
      </c>
      <c r="D400">
        <v>-4</v>
      </c>
      <c r="E400">
        <v>0</v>
      </c>
      <c r="F400">
        <v>0</v>
      </c>
      <c r="G400">
        <v>0</v>
      </c>
      <c r="H400">
        <f>_xlfn.XLOOKUP(I400,$B$2:$B$614,$A$2:$A$614,65535)</f>
        <v>366</v>
      </c>
      <c r="I400" s="1" t="s">
        <v>120</v>
      </c>
      <c r="J400">
        <f t="shared" ref="J400:K400" si="559">C400-C143</f>
        <v>8</v>
      </c>
      <c r="K400">
        <f t="shared" si="559"/>
        <v>0</v>
      </c>
      <c r="L400">
        <f t="shared" ref="L400:N400" si="560">E400+E143</f>
        <v>0</v>
      </c>
      <c r="M400">
        <f t="shared" si="560"/>
        <v>0</v>
      </c>
      <c r="N400">
        <f t="shared" si="560"/>
        <v>0</v>
      </c>
    </row>
    <row r="401" spans="1:14" x14ac:dyDescent="0.2">
      <c r="A401">
        <f t="shared" si="534"/>
        <v>399</v>
      </c>
      <c r="B401" s="1" t="s">
        <v>32</v>
      </c>
      <c r="C401">
        <v>13</v>
      </c>
      <c r="D401">
        <v>-4</v>
      </c>
      <c r="E401">
        <v>0</v>
      </c>
      <c r="F401">
        <v>0</v>
      </c>
      <c r="G401">
        <v>0</v>
      </c>
      <c r="H401">
        <f>_xlfn.XLOOKUP(I401,$B$2:$B$614,$A$2:$A$614,65535)</f>
        <v>65535</v>
      </c>
      <c r="J401">
        <f t="shared" ref="J401:K401" si="561">C401-C144</f>
        <v>8</v>
      </c>
      <c r="K401">
        <f t="shared" si="561"/>
        <v>0</v>
      </c>
      <c r="L401">
        <f t="shared" ref="L401:N401" si="562">E401+E144</f>
        <v>0</v>
      </c>
      <c r="M401">
        <f t="shared" si="562"/>
        <v>0</v>
      </c>
      <c r="N401">
        <f t="shared" si="562"/>
        <v>0</v>
      </c>
    </row>
    <row r="402" spans="1:14" x14ac:dyDescent="0.2">
      <c r="A402">
        <f t="shared" si="534"/>
        <v>400</v>
      </c>
      <c r="B402" s="1" t="s">
        <v>33</v>
      </c>
      <c r="C402">
        <v>13</v>
      </c>
      <c r="D402">
        <v>-4</v>
      </c>
      <c r="E402">
        <v>0</v>
      </c>
      <c r="F402">
        <v>0</v>
      </c>
      <c r="G402">
        <v>0</v>
      </c>
      <c r="H402">
        <f>_xlfn.XLOOKUP(I402,$B$2:$B$614,$A$2:$A$614,65535)</f>
        <v>366</v>
      </c>
      <c r="I402" s="1" t="s">
        <v>120</v>
      </c>
      <c r="J402">
        <f t="shared" ref="J402:K402" si="563">C402-C145</f>
        <v>8</v>
      </c>
      <c r="K402">
        <f t="shared" si="563"/>
        <v>0</v>
      </c>
      <c r="L402">
        <f t="shared" ref="L402:N402" si="564">E402+E145</f>
        <v>0</v>
      </c>
      <c r="M402">
        <f t="shared" si="564"/>
        <v>0</v>
      </c>
      <c r="N402">
        <f t="shared" si="564"/>
        <v>0</v>
      </c>
    </row>
    <row r="403" spans="1:14" x14ac:dyDescent="0.2">
      <c r="A403">
        <f t="shared" si="534"/>
        <v>401</v>
      </c>
      <c r="B403" s="1" t="s">
        <v>42</v>
      </c>
      <c r="C403">
        <v>13</v>
      </c>
      <c r="D403">
        <v>-4</v>
      </c>
      <c r="E403">
        <v>0</v>
      </c>
      <c r="F403">
        <v>0</v>
      </c>
      <c r="G403">
        <v>0</v>
      </c>
      <c r="H403">
        <f>_xlfn.XLOOKUP(I403,$B$2:$B$614,$A$2:$A$614,65535)</f>
        <v>65535</v>
      </c>
      <c r="J403">
        <f t="shared" ref="J403:K403" si="565">C403-C146</f>
        <v>8</v>
      </c>
      <c r="K403">
        <f t="shared" si="565"/>
        <v>0</v>
      </c>
      <c r="L403">
        <f t="shared" ref="L403:N403" si="566">E403+E146</f>
        <v>0</v>
      </c>
      <c r="M403">
        <f t="shared" si="566"/>
        <v>0</v>
      </c>
      <c r="N403">
        <f t="shared" si="566"/>
        <v>0</v>
      </c>
    </row>
    <row r="404" spans="1:14" x14ac:dyDescent="0.2">
      <c r="A404">
        <f t="shared" si="534"/>
        <v>402</v>
      </c>
      <c r="B404" s="1" t="s">
        <v>45</v>
      </c>
      <c r="C404">
        <v>13</v>
      </c>
      <c r="D404">
        <v>-4</v>
      </c>
      <c r="E404">
        <v>0</v>
      </c>
      <c r="F404">
        <v>0</v>
      </c>
      <c r="G404">
        <v>0</v>
      </c>
      <c r="H404">
        <f>_xlfn.XLOOKUP(I404,$B$2:$B$614,$A$2:$A$614,65535)</f>
        <v>65535</v>
      </c>
      <c r="J404">
        <f t="shared" ref="J404:K404" si="567">C404-C147</f>
        <v>8</v>
      </c>
      <c r="K404">
        <f t="shared" si="567"/>
        <v>0</v>
      </c>
      <c r="L404">
        <f t="shared" ref="L404:N404" si="568">E404+E147</f>
        <v>0</v>
      </c>
      <c r="M404">
        <f t="shared" si="568"/>
        <v>0</v>
      </c>
      <c r="N404">
        <f t="shared" si="568"/>
        <v>0</v>
      </c>
    </row>
    <row r="405" spans="1:14" x14ac:dyDescent="0.2">
      <c r="A405">
        <f t="shared" si="534"/>
        <v>403</v>
      </c>
      <c r="B405" s="1" t="s">
        <v>44</v>
      </c>
      <c r="C405">
        <v>15</v>
      </c>
      <c r="D405">
        <v>0</v>
      </c>
      <c r="E405">
        <v>0</v>
      </c>
      <c r="F405">
        <v>0</v>
      </c>
      <c r="G405">
        <v>0</v>
      </c>
      <c r="H405">
        <f>_xlfn.XLOOKUP(I405,$B$2:$B$614,$A$2:$A$614,65535)</f>
        <v>65535</v>
      </c>
      <c r="J405">
        <f t="shared" ref="J405:K405" si="569">C405-C148</f>
        <v>8</v>
      </c>
      <c r="K405">
        <f t="shared" si="569"/>
        <v>0</v>
      </c>
      <c r="L405">
        <f t="shared" ref="L405:N405" si="570">E405+E148</f>
        <v>0</v>
      </c>
      <c r="M405">
        <f t="shared" si="570"/>
        <v>0</v>
      </c>
      <c r="N405">
        <f t="shared" si="570"/>
        <v>0</v>
      </c>
    </row>
    <row r="406" spans="1:14" x14ac:dyDescent="0.2">
      <c r="A406">
        <f t="shared" si="534"/>
        <v>404</v>
      </c>
      <c r="B406" s="1" t="s">
        <v>43</v>
      </c>
      <c r="C406">
        <v>13</v>
      </c>
      <c r="D406">
        <v>0</v>
      </c>
      <c r="E406">
        <v>0</v>
      </c>
      <c r="F406">
        <v>0</v>
      </c>
      <c r="G406">
        <v>0</v>
      </c>
      <c r="H406">
        <f>_xlfn.XLOOKUP(I406,$B$2:$B$614,$A$2:$A$614,65535)</f>
        <v>65535</v>
      </c>
      <c r="J406">
        <f t="shared" ref="J406:K406" si="571">C406-C149</f>
        <v>8</v>
      </c>
      <c r="K406">
        <f t="shared" si="571"/>
        <v>0</v>
      </c>
      <c r="L406">
        <f t="shared" ref="L406:N406" si="572">E406+E149</f>
        <v>0</v>
      </c>
      <c r="M406">
        <f t="shared" si="572"/>
        <v>0</v>
      </c>
      <c r="N406">
        <f t="shared" si="572"/>
        <v>0</v>
      </c>
    </row>
    <row r="407" spans="1:14" x14ac:dyDescent="0.2">
      <c r="A407">
        <f t="shared" si="534"/>
        <v>405</v>
      </c>
      <c r="B407" s="1" t="s">
        <v>123</v>
      </c>
      <c r="C407">
        <v>13</v>
      </c>
      <c r="D407">
        <v>0</v>
      </c>
      <c r="E407">
        <v>0</v>
      </c>
      <c r="F407">
        <v>0</v>
      </c>
      <c r="G407">
        <v>0</v>
      </c>
      <c r="H407">
        <f>_xlfn.XLOOKUP(I407,$B$2:$B$614,$A$2:$A$614,65535)</f>
        <v>65535</v>
      </c>
      <c r="J407">
        <f t="shared" ref="J407:K407" si="573">C407-C150</f>
        <v>9</v>
      </c>
      <c r="K407">
        <f t="shared" si="573"/>
        <v>0</v>
      </c>
      <c r="L407">
        <f t="shared" ref="L407:N407" si="574">E407+E150</f>
        <v>0</v>
      </c>
      <c r="M407">
        <f t="shared" si="574"/>
        <v>0</v>
      </c>
      <c r="N407">
        <f t="shared" si="574"/>
        <v>0</v>
      </c>
    </row>
    <row r="408" spans="1:14" x14ac:dyDescent="0.2">
      <c r="A408">
        <f t="shared" si="534"/>
        <v>406</v>
      </c>
      <c r="B408" s="1" t="s">
        <v>124</v>
      </c>
      <c r="C408">
        <v>13</v>
      </c>
      <c r="D408">
        <v>4</v>
      </c>
      <c r="E408">
        <v>0</v>
      </c>
      <c r="F408">
        <v>0</v>
      </c>
      <c r="G408">
        <v>0</v>
      </c>
      <c r="H408">
        <f>_xlfn.XLOOKUP(I408,$B$2:$B$614,$A$2:$A$614,65535)</f>
        <v>65535</v>
      </c>
      <c r="J408">
        <f t="shared" ref="J408:K408" si="575">C408-C151</f>
        <v>8</v>
      </c>
      <c r="K408">
        <f t="shared" si="575"/>
        <v>0</v>
      </c>
      <c r="L408">
        <f t="shared" ref="L408:N408" si="576">E408+E151</f>
        <v>0</v>
      </c>
      <c r="M408">
        <f t="shared" si="576"/>
        <v>0</v>
      </c>
      <c r="N408">
        <f t="shared" si="576"/>
        <v>0</v>
      </c>
    </row>
    <row r="409" spans="1:14" x14ac:dyDescent="0.2">
      <c r="A409">
        <f t="shared" si="534"/>
        <v>407</v>
      </c>
      <c r="B409" s="1" t="s">
        <v>125</v>
      </c>
      <c r="C409">
        <v>13</v>
      </c>
      <c r="D409">
        <v>3</v>
      </c>
      <c r="E409">
        <v>0</v>
      </c>
      <c r="F409">
        <v>0</v>
      </c>
      <c r="G409">
        <v>0</v>
      </c>
      <c r="H409">
        <f>_xlfn.XLOOKUP(I409,$B$2:$B$614,$A$2:$A$614,65535)</f>
        <v>65535</v>
      </c>
      <c r="J409">
        <f t="shared" ref="J409:K409" si="577">C409-C152</f>
        <v>8</v>
      </c>
      <c r="K409">
        <f t="shared" si="577"/>
        <v>0</v>
      </c>
      <c r="L409">
        <f t="shared" ref="L409:N409" si="578">E409+E152</f>
        <v>0</v>
      </c>
      <c r="M409">
        <f t="shared" si="578"/>
        <v>0</v>
      </c>
      <c r="N409">
        <f t="shared" si="578"/>
        <v>0</v>
      </c>
    </row>
    <row r="410" spans="1:14" x14ac:dyDescent="0.2">
      <c r="A410">
        <f t="shared" si="534"/>
        <v>408</v>
      </c>
      <c r="B410" s="1" t="s">
        <v>126</v>
      </c>
      <c r="C410">
        <v>13</v>
      </c>
      <c r="D410">
        <v>2</v>
      </c>
      <c r="E410">
        <v>0</v>
      </c>
      <c r="F410">
        <v>0</v>
      </c>
      <c r="G410">
        <v>0</v>
      </c>
      <c r="H410">
        <f>_xlfn.XLOOKUP(I410,$B$2:$B$614,$A$2:$A$614,65535)</f>
        <v>65535</v>
      </c>
      <c r="J410">
        <f t="shared" ref="J410:K410" si="579">C410-C153</f>
        <v>8</v>
      </c>
      <c r="K410">
        <f t="shared" si="579"/>
        <v>0</v>
      </c>
      <c r="L410">
        <f t="shared" ref="L410:N410" si="580">E410+E153</f>
        <v>0</v>
      </c>
      <c r="M410">
        <f t="shared" si="580"/>
        <v>0</v>
      </c>
      <c r="N410">
        <f t="shared" si="580"/>
        <v>0</v>
      </c>
    </row>
    <row r="411" spans="1:14" x14ac:dyDescent="0.2">
      <c r="A411">
        <f t="shared" si="534"/>
        <v>409</v>
      </c>
      <c r="B411" s="1" t="s">
        <v>127</v>
      </c>
      <c r="C411">
        <v>13</v>
      </c>
      <c r="D411">
        <v>-2</v>
      </c>
      <c r="E411">
        <v>0</v>
      </c>
      <c r="F411">
        <v>0</v>
      </c>
      <c r="G411">
        <v>0</v>
      </c>
      <c r="H411">
        <f>_xlfn.XLOOKUP(I411,$B$2:$B$614,$A$2:$A$614,65535)</f>
        <v>65535</v>
      </c>
      <c r="J411">
        <f t="shared" ref="J411:K411" si="581">C411-C154</f>
        <v>8</v>
      </c>
      <c r="K411">
        <f t="shared" si="581"/>
        <v>0</v>
      </c>
      <c r="L411">
        <f t="shared" ref="L411:N411" si="582">E411+E154</f>
        <v>0</v>
      </c>
      <c r="M411">
        <f t="shared" si="582"/>
        <v>0</v>
      </c>
      <c r="N411">
        <f t="shared" si="582"/>
        <v>0</v>
      </c>
    </row>
    <row r="412" spans="1:14" x14ac:dyDescent="0.2">
      <c r="A412">
        <f t="shared" si="534"/>
        <v>410</v>
      </c>
      <c r="B412" s="1" t="s">
        <v>128</v>
      </c>
      <c r="C412">
        <v>14</v>
      </c>
      <c r="D412">
        <v>-3</v>
      </c>
      <c r="E412">
        <v>0</v>
      </c>
      <c r="F412">
        <v>0</v>
      </c>
      <c r="G412">
        <v>0</v>
      </c>
      <c r="H412">
        <f>_xlfn.XLOOKUP(I412,$B$2:$B$614,$A$2:$A$614,65535)</f>
        <v>65535</v>
      </c>
      <c r="J412">
        <f t="shared" ref="J412:K412" si="583">C412-C155</f>
        <v>8</v>
      </c>
      <c r="K412">
        <f t="shared" si="583"/>
        <v>0</v>
      </c>
      <c r="L412">
        <f t="shared" ref="L412:N412" si="584">E412+E155</f>
        <v>0</v>
      </c>
      <c r="M412">
        <f t="shared" si="584"/>
        <v>0</v>
      </c>
      <c r="N412">
        <f t="shared" si="584"/>
        <v>0</v>
      </c>
    </row>
    <row r="413" spans="1:14" x14ac:dyDescent="0.2">
      <c r="A413">
        <f t="shared" si="534"/>
        <v>411</v>
      </c>
      <c r="B413" s="1" t="s">
        <v>129</v>
      </c>
      <c r="C413">
        <v>13</v>
      </c>
      <c r="D413">
        <v>-4</v>
      </c>
      <c r="E413">
        <v>0</v>
      </c>
      <c r="F413">
        <v>0</v>
      </c>
      <c r="G413">
        <v>0</v>
      </c>
      <c r="H413">
        <f>_xlfn.XLOOKUP(I413,$B$2:$B$614,$A$2:$A$614,65535)</f>
        <v>65535</v>
      </c>
      <c r="J413">
        <f t="shared" ref="J413:K413" si="585">C413-C156</f>
        <v>8</v>
      </c>
      <c r="K413">
        <f t="shared" si="585"/>
        <v>0</v>
      </c>
      <c r="L413">
        <f t="shared" ref="L413:N413" si="586">E413+E156</f>
        <v>0</v>
      </c>
      <c r="M413">
        <f t="shared" si="586"/>
        <v>0</v>
      </c>
      <c r="N413">
        <f t="shared" si="586"/>
        <v>0</v>
      </c>
    </row>
    <row r="414" spans="1:14" x14ac:dyDescent="0.2">
      <c r="A414">
        <f t="shared" si="534"/>
        <v>412</v>
      </c>
      <c r="B414" s="1" t="s">
        <v>201</v>
      </c>
      <c r="C414">
        <v>13</v>
      </c>
      <c r="D414">
        <v>1</v>
      </c>
      <c r="E414">
        <v>0</v>
      </c>
      <c r="F414">
        <v>0</v>
      </c>
      <c r="G414">
        <v>0</v>
      </c>
      <c r="H414">
        <f>_xlfn.XLOOKUP(I414,$B$2:$B$614,$A$2:$A$614,65535)</f>
        <v>65535</v>
      </c>
      <c r="J414">
        <f t="shared" ref="J414:K414" si="587">C414-C157</f>
        <v>8</v>
      </c>
      <c r="K414">
        <f t="shared" si="587"/>
        <v>0</v>
      </c>
      <c r="L414">
        <f t="shared" ref="L414:N414" si="588">E414+E157</f>
        <v>0</v>
      </c>
      <c r="M414">
        <f t="shared" si="588"/>
        <v>0</v>
      </c>
      <c r="N414">
        <f t="shared" si="588"/>
        <v>0</v>
      </c>
    </row>
    <row r="415" spans="1:14" x14ac:dyDescent="0.2">
      <c r="A415">
        <f t="shared" si="534"/>
        <v>413</v>
      </c>
      <c r="B415" s="1" t="s">
        <v>202</v>
      </c>
      <c r="C415">
        <v>15</v>
      </c>
      <c r="D415">
        <v>0</v>
      </c>
      <c r="E415">
        <v>0</v>
      </c>
      <c r="F415">
        <v>0</v>
      </c>
      <c r="G415">
        <v>0</v>
      </c>
      <c r="H415">
        <f>_xlfn.XLOOKUP(I415,$B$2:$B$614,$A$2:$A$614,65535)</f>
        <v>65535</v>
      </c>
      <c r="J415">
        <f t="shared" ref="J415:K415" si="589">C415-C158</f>
        <v>8</v>
      </c>
      <c r="K415">
        <f t="shared" si="589"/>
        <v>0</v>
      </c>
      <c r="L415">
        <f t="shared" ref="L415:N415" si="590">E415+E158</f>
        <v>0</v>
      </c>
      <c r="M415">
        <f t="shared" si="590"/>
        <v>0</v>
      </c>
      <c r="N415">
        <f t="shared" si="590"/>
        <v>0</v>
      </c>
    </row>
    <row r="416" spans="1:14" x14ac:dyDescent="0.2">
      <c r="A416">
        <f t="shared" si="534"/>
        <v>414</v>
      </c>
      <c r="B416" s="1" t="s">
        <v>203</v>
      </c>
      <c r="C416">
        <v>13</v>
      </c>
      <c r="D416">
        <v>-1</v>
      </c>
      <c r="E416">
        <v>0</v>
      </c>
      <c r="F416">
        <v>0</v>
      </c>
      <c r="G416">
        <v>0</v>
      </c>
      <c r="H416">
        <f>_xlfn.XLOOKUP(I416,$B$2:$B$614,$A$2:$A$614,65535)</f>
        <v>65535</v>
      </c>
      <c r="J416">
        <f t="shared" ref="J416:K416" si="591">C416-C159</f>
        <v>8</v>
      </c>
      <c r="K416">
        <f t="shared" si="591"/>
        <v>0</v>
      </c>
      <c r="L416">
        <f t="shared" ref="L416:N416" si="592">E416+E159</f>
        <v>0</v>
      </c>
      <c r="M416">
        <f t="shared" si="592"/>
        <v>0</v>
      </c>
      <c r="N416">
        <f t="shared" si="592"/>
        <v>0</v>
      </c>
    </row>
    <row r="417" spans="1:14" x14ac:dyDescent="0.2">
      <c r="A417">
        <f t="shared" si="534"/>
        <v>415</v>
      </c>
      <c r="B417" s="1" t="s">
        <v>130</v>
      </c>
      <c r="C417">
        <v>12</v>
      </c>
      <c r="D417" s="3">
        <v>4</v>
      </c>
      <c r="E417">
        <v>0</v>
      </c>
      <c r="F417">
        <v>0</v>
      </c>
      <c r="G417">
        <v>0</v>
      </c>
      <c r="H417">
        <f>_xlfn.XLOOKUP(I417,$B$2:$B$614,$A$2:$A$614,65535)</f>
        <v>65535</v>
      </c>
      <c r="J417">
        <f t="shared" ref="J417:K417" si="593">C417-C160</f>
        <v>8</v>
      </c>
      <c r="K417">
        <f t="shared" si="593"/>
        <v>0</v>
      </c>
      <c r="L417">
        <f t="shared" ref="L417:N417" si="594">E417+E160</f>
        <v>0</v>
      </c>
      <c r="M417">
        <f t="shared" si="594"/>
        <v>0</v>
      </c>
      <c r="N417">
        <f t="shared" si="594"/>
        <v>0</v>
      </c>
    </row>
    <row r="418" spans="1:14" x14ac:dyDescent="0.2">
      <c r="A418">
        <f t="shared" si="534"/>
        <v>416</v>
      </c>
      <c r="B418" s="1" t="s">
        <v>131</v>
      </c>
      <c r="C418">
        <v>12</v>
      </c>
      <c r="D418">
        <v>3</v>
      </c>
      <c r="E418">
        <v>0</v>
      </c>
      <c r="F418">
        <v>0</v>
      </c>
      <c r="G418">
        <v>0</v>
      </c>
      <c r="H418">
        <f>_xlfn.XLOOKUP(I418,$B$2:$B$614,$A$2:$A$614,65535)</f>
        <v>65535</v>
      </c>
      <c r="J418">
        <f t="shared" ref="J418:K418" si="595">C418-C161</f>
        <v>8</v>
      </c>
      <c r="K418">
        <f t="shared" si="595"/>
        <v>0</v>
      </c>
      <c r="L418">
        <f t="shared" ref="L418:N418" si="596">E418+E161</f>
        <v>0</v>
      </c>
      <c r="M418">
        <f t="shared" si="596"/>
        <v>0</v>
      </c>
      <c r="N418">
        <f t="shared" si="596"/>
        <v>0</v>
      </c>
    </row>
    <row r="419" spans="1:14" x14ac:dyDescent="0.2">
      <c r="A419">
        <f t="shared" si="534"/>
        <v>417</v>
      </c>
      <c r="B419" s="1" t="s">
        <v>132</v>
      </c>
      <c r="C419">
        <v>12</v>
      </c>
      <c r="D419">
        <v>2</v>
      </c>
      <c r="E419">
        <v>0</v>
      </c>
      <c r="F419">
        <v>0</v>
      </c>
      <c r="G419">
        <v>0</v>
      </c>
      <c r="H419">
        <f>_xlfn.XLOOKUP(I419,$B$2:$B$614,$A$2:$A$614,65535)</f>
        <v>65535</v>
      </c>
      <c r="J419">
        <f t="shared" ref="J419:K419" si="597">C419-C162</f>
        <v>8</v>
      </c>
      <c r="K419">
        <f t="shared" si="597"/>
        <v>0</v>
      </c>
      <c r="L419">
        <f t="shared" ref="L419:N419" si="598">E419+E162</f>
        <v>0</v>
      </c>
      <c r="M419">
        <f t="shared" si="598"/>
        <v>0</v>
      </c>
      <c r="N419">
        <f t="shared" si="598"/>
        <v>0</v>
      </c>
    </row>
    <row r="420" spans="1:14" x14ac:dyDescent="0.2">
      <c r="A420">
        <f t="shared" si="534"/>
        <v>418</v>
      </c>
      <c r="B420" s="1" t="s">
        <v>133</v>
      </c>
      <c r="C420">
        <v>12</v>
      </c>
      <c r="D420">
        <v>1</v>
      </c>
      <c r="E420">
        <v>0</v>
      </c>
      <c r="F420">
        <v>0</v>
      </c>
      <c r="G420">
        <v>0</v>
      </c>
      <c r="H420">
        <f>_xlfn.XLOOKUP(I420,$B$2:$B$614,$A$2:$A$614,65535)</f>
        <v>65535</v>
      </c>
      <c r="J420">
        <f t="shared" ref="J420:K420" si="599">C420-C163</f>
        <v>8</v>
      </c>
      <c r="K420">
        <f t="shared" si="599"/>
        <v>0</v>
      </c>
      <c r="L420">
        <f t="shared" ref="L420:N420" si="600">E420+E163</f>
        <v>0</v>
      </c>
      <c r="M420">
        <f t="shared" si="600"/>
        <v>0</v>
      </c>
      <c r="N420">
        <f t="shared" si="600"/>
        <v>0</v>
      </c>
    </row>
    <row r="421" spans="1:14" x14ac:dyDescent="0.2">
      <c r="A421">
        <f t="shared" si="534"/>
        <v>419</v>
      </c>
      <c r="B421" s="1" t="s">
        <v>134</v>
      </c>
      <c r="C421">
        <v>13</v>
      </c>
      <c r="D421">
        <v>-1</v>
      </c>
      <c r="E421">
        <v>0</v>
      </c>
      <c r="F421">
        <v>0</v>
      </c>
      <c r="G421">
        <v>0</v>
      </c>
      <c r="H421">
        <f>_xlfn.XLOOKUP(I421,$B$2:$B$614,$A$2:$A$614,65535)</f>
        <v>65535</v>
      </c>
      <c r="J421">
        <f t="shared" ref="J421:K421" si="601">C421-C164</f>
        <v>8</v>
      </c>
      <c r="K421">
        <f t="shared" si="601"/>
        <v>0</v>
      </c>
      <c r="L421">
        <f t="shared" ref="L421:N421" si="602">E421+E164</f>
        <v>0</v>
      </c>
      <c r="M421">
        <f t="shared" si="602"/>
        <v>0</v>
      </c>
      <c r="N421">
        <f t="shared" si="602"/>
        <v>0</v>
      </c>
    </row>
    <row r="422" spans="1:14" x14ac:dyDescent="0.2">
      <c r="A422">
        <f t="shared" si="534"/>
        <v>420</v>
      </c>
      <c r="B422" s="1" t="s">
        <v>135</v>
      </c>
      <c r="C422">
        <v>13</v>
      </c>
      <c r="D422">
        <v>-1</v>
      </c>
      <c r="E422">
        <v>0</v>
      </c>
      <c r="F422">
        <v>0</v>
      </c>
      <c r="G422">
        <v>0</v>
      </c>
      <c r="H422">
        <f>_xlfn.XLOOKUP(I422,$B$2:$B$614,$A$2:$A$614,65535)</f>
        <v>366</v>
      </c>
      <c r="I422" s="1" t="s">
        <v>120</v>
      </c>
      <c r="J422">
        <f t="shared" ref="J422:K422" si="603">C422-C165</f>
        <v>8</v>
      </c>
      <c r="K422">
        <f t="shared" si="603"/>
        <v>0</v>
      </c>
      <c r="L422">
        <f t="shared" ref="L422:N422" si="604">E422+E165</f>
        <v>0</v>
      </c>
      <c r="M422">
        <f t="shared" si="604"/>
        <v>0</v>
      </c>
      <c r="N422">
        <f t="shared" si="604"/>
        <v>0</v>
      </c>
    </row>
    <row r="423" spans="1:14" x14ac:dyDescent="0.2">
      <c r="A423">
        <f t="shared" si="534"/>
        <v>421</v>
      </c>
      <c r="B423" s="1" t="s">
        <v>6</v>
      </c>
      <c r="C423">
        <v>12</v>
      </c>
      <c r="D423">
        <v>3</v>
      </c>
      <c r="E423">
        <v>0</v>
      </c>
      <c r="F423">
        <v>0</v>
      </c>
      <c r="G423">
        <v>0</v>
      </c>
      <c r="H423">
        <f>_xlfn.XLOOKUP(I423,$B$2:$B$614,$A$2:$A$614,65535)</f>
        <v>65535</v>
      </c>
      <c r="J423">
        <f t="shared" ref="J423:K423" si="605">C423-C166</f>
        <v>8</v>
      </c>
      <c r="K423">
        <f t="shared" si="605"/>
        <v>0</v>
      </c>
      <c r="L423">
        <f t="shared" ref="L423:N423" si="606">E423+E166</f>
        <v>0</v>
      </c>
      <c r="M423">
        <f t="shared" si="606"/>
        <v>0</v>
      </c>
      <c r="N423">
        <f t="shared" si="606"/>
        <v>0</v>
      </c>
    </row>
    <row r="424" spans="1:14" x14ac:dyDescent="0.2">
      <c r="A424">
        <f t="shared" si="534"/>
        <v>422</v>
      </c>
      <c r="B424" s="1" t="s">
        <v>13</v>
      </c>
      <c r="C424">
        <v>12</v>
      </c>
      <c r="D424">
        <v>3</v>
      </c>
      <c r="E424">
        <v>0</v>
      </c>
      <c r="F424">
        <v>0</v>
      </c>
      <c r="G424">
        <v>0</v>
      </c>
      <c r="H424">
        <f>_xlfn.XLOOKUP(I424,$B$2:$B$614,$A$2:$A$614,65535)</f>
        <v>65535</v>
      </c>
      <c r="J424">
        <f t="shared" ref="J424:K424" si="607">C424-C167</f>
        <v>8</v>
      </c>
      <c r="K424">
        <f t="shared" si="607"/>
        <v>0</v>
      </c>
      <c r="L424">
        <f t="shared" ref="L424:N424" si="608">E424+E167</f>
        <v>0</v>
      </c>
      <c r="M424">
        <f t="shared" si="608"/>
        <v>0</v>
      </c>
      <c r="N424">
        <f t="shared" si="608"/>
        <v>0</v>
      </c>
    </row>
    <row r="425" spans="1:14" x14ac:dyDescent="0.2">
      <c r="A425">
        <f t="shared" si="534"/>
        <v>423</v>
      </c>
      <c r="B425" s="1" t="s">
        <v>14</v>
      </c>
      <c r="C425">
        <v>12</v>
      </c>
      <c r="D425">
        <v>2</v>
      </c>
      <c r="E425">
        <v>5</v>
      </c>
      <c r="F425">
        <v>2</v>
      </c>
      <c r="G425">
        <v>0</v>
      </c>
      <c r="H425">
        <f>_xlfn.XLOOKUP(I425,$B$2:$B$614,$A$2:$A$614,65535)</f>
        <v>65535</v>
      </c>
      <c r="J425">
        <f t="shared" ref="J425:K425" si="609">C425-C168</f>
        <v>8</v>
      </c>
      <c r="K425">
        <f t="shared" si="609"/>
        <v>0</v>
      </c>
      <c r="L425">
        <f t="shared" ref="L425:N425" si="610">E425+E168</f>
        <v>0</v>
      </c>
      <c r="M425">
        <f t="shared" si="610"/>
        <v>0</v>
      </c>
      <c r="N425">
        <f t="shared" si="610"/>
        <v>0</v>
      </c>
    </row>
    <row r="426" spans="1:14" x14ac:dyDescent="0.2">
      <c r="A426">
        <f t="shared" si="534"/>
        <v>424</v>
      </c>
      <c r="B426" s="1" t="s">
        <v>15</v>
      </c>
      <c r="C426">
        <v>12</v>
      </c>
      <c r="D426">
        <v>1</v>
      </c>
      <c r="E426">
        <v>5</v>
      </c>
      <c r="F426">
        <v>2</v>
      </c>
      <c r="G426">
        <v>1</v>
      </c>
      <c r="H426">
        <f>_xlfn.XLOOKUP(I426,$B$2:$B$614,$A$2:$A$614,65535)</f>
        <v>65535</v>
      </c>
      <c r="J426">
        <f t="shared" ref="J426:K426" si="611">C426-C169</f>
        <v>8</v>
      </c>
      <c r="K426">
        <f t="shared" si="611"/>
        <v>0</v>
      </c>
      <c r="L426">
        <f t="shared" ref="L426:N426" si="612">E426+E169</f>
        <v>0</v>
      </c>
      <c r="M426">
        <f t="shared" si="612"/>
        <v>0</v>
      </c>
      <c r="N426">
        <f t="shared" si="612"/>
        <v>0</v>
      </c>
    </row>
    <row r="427" spans="1:14" x14ac:dyDescent="0.2">
      <c r="A427">
        <f t="shared" si="534"/>
        <v>425</v>
      </c>
      <c r="B427" s="1" t="s">
        <v>16</v>
      </c>
      <c r="C427">
        <v>12</v>
      </c>
      <c r="D427">
        <v>0</v>
      </c>
      <c r="E427">
        <v>5</v>
      </c>
      <c r="F427">
        <v>2</v>
      </c>
      <c r="G427">
        <v>0</v>
      </c>
      <c r="H427">
        <f>_xlfn.XLOOKUP(I427,$B$2:$B$614,$A$2:$A$614,65535)</f>
        <v>65535</v>
      </c>
      <c r="J427">
        <f t="shared" ref="J427:K427" si="613">C427-C170</f>
        <v>8</v>
      </c>
      <c r="K427">
        <f t="shared" si="613"/>
        <v>0</v>
      </c>
      <c r="L427">
        <f t="shared" ref="L427:N427" si="614">E427+E170</f>
        <v>0</v>
      </c>
      <c r="M427">
        <f t="shared" si="614"/>
        <v>0</v>
      </c>
      <c r="N427">
        <f t="shared" si="614"/>
        <v>0</v>
      </c>
    </row>
    <row r="428" spans="1:14" x14ac:dyDescent="0.2">
      <c r="A428">
        <f t="shared" si="534"/>
        <v>426</v>
      </c>
      <c r="B428" s="1" t="s">
        <v>17</v>
      </c>
      <c r="C428">
        <v>13</v>
      </c>
      <c r="D428">
        <v>-1</v>
      </c>
      <c r="E428">
        <v>5</v>
      </c>
      <c r="F428">
        <v>2</v>
      </c>
      <c r="G428">
        <v>1</v>
      </c>
      <c r="H428">
        <f>_xlfn.XLOOKUP(I428,$B$2:$B$614,$A$2:$A$614,65535)</f>
        <v>366</v>
      </c>
      <c r="I428" s="1" t="s">
        <v>120</v>
      </c>
      <c r="J428">
        <f t="shared" ref="J428:K428" si="615">C428-C171</f>
        <v>8</v>
      </c>
      <c r="K428">
        <f t="shared" si="615"/>
        <v>0</v>
      </c>
      <c r="L428">
        <f t="shared" ref="L428:N428" si="616">E428+E171</f>
        <v>0</v>
      </c>
      <c r="M428">
        <f t="shared" si="616"/>
        <v>0</v>
      </c>
      <c r="N428">
        <f t="shared" si="616"/>
        <v>0</v>
      </c>
    </row>
    <row r="429" spans="1:14" x14ac:dyDescent="0.2">
      <c r="A429">
        <f t="shared" si="534"/>
        <v>427</v>
      </c>
      <c r="B429" s="1" t="s">
        <v>136</v>
      </c>
      <c r="C429">
        <v>12</v>
      </c>
      <c r="D429">
        <v>0</v>
      </c>
      <c r="E429">
        <v>5</v>
      </c>
      <c r="F429">
        <v>0</v>
      </c>
      <c r="G429">
        <v>1</v>
      </c>
      <c r="H429">
        <f>_xlfn.XLOOKUP(I429,$B$2:$B$614,$A$2:$A$614,65535)</f>
        <v>65535</v>
      </c>
      <c r="J429">
        <f t="shared" ref="J429:K429" si="617">C429-C172</f>
        <v>8</v>
      </c>
      <c r="K429">
        <f t="shared" si="617"/>
        <v>0</v>
      </c>
      <c r="L429">
        <f t="shared" ref="L429:N429" si="618">E429+E172</f>
        <v>0</v>
      </c>
      <c r="M429">
        <f t="shared" si="618"/>
        <v>0</v>
      </c>
      <c r="N429">
        <f t="shared" si="618"/>
        <v>0</v>
      </c>
    </row>
    <row r="430" spans="1:14" x14ac:dyDescent="0.2">
      <c r="A430">
        <f t="shared" si="534"/>
        <v>428</v>
      </c>
      <c r="B430" s="1" t="s">
        <v>137</v>
      </c>
      <c r="C430">
        <v>12</v>
      </c>
      <c r="D430">
        <v>4</v>
      </c>
      <c r="E430">
        <v>5</v>
      </c>
      <c r="F430">
        <v>2</v>
      </c>
      <c r="G430">
        <v>0</v>
      </c>
      <c r="H430">
        <f>_xlfn.XLOOKUP(I430,$B$2:$B$614,$A$2:$A$614,65535)</f>
        <v>65535</v>
      </c>
      <c r="J430">
        <f t="shared" ref="J430:K430" si="619">C430-C173</f>
        <v>8</v>
      </c>
      <c r="K430">
        <f t="shared" si="619"/>
        <v>0</v>
      </c>
      <c r="L430">
        <f t="shared" ref="L430:N430" si="620">E430+E173</f>
        <v>0</v>
      </c>
      <c r="M430">
        <f t="shared" si="620"/>
        <v>0</v>
      </c>
      <c r="N430">
        <f t="shared" si="620"/>
        <v>0</v>
      </c>
    </row>
    <row r="431" spans="1:14" x14ac:dyDescent="0.2">
      <c r="A431">
        <f t="shared" si="534"/>
        <v>429</v>
      </c>
      <c r="B431" s="1" t="s">
        <v>138</v>
      </c>
      <c r="C431">
        <v>12</v>
      </c>
      <c r="D431">
        <v>3</v>
      </c>
      <c r="E431">
        <v>5</v>
      </c>
      <c r="F431">
        <v>1</v>
      </c>
      <c r="G431">
        <v>1</v>
      </c>
      <c r="H431">
        <f>_xlfn.XLOOKUP(I431,$B$2:$B$614,$A$2:$A$614,65535)</f>
        <v>65535</v>
      </c>
      <c r="J431">
        <f t="shared" ref="J431:K431" si="621">C431-C174</f>
        <v>8</v>
      </c>
      <c r="K431">
        <f t="shared" si="621"/>
        <v>0</v>
      </c>
      <c r="L431">
        <f t="shared" ref="L431:N431" si="622">E431+E174</f>
        <v>0</v>
      </c>
      <c r="M431">
        <f t="shared" si="622"/>
        <v>0</v>
      </c>
      <c r="N431">
        <f t="shared" si="622"/>
        <v>0</v>
      </c>
    </row>
    <row r="432" spans="1:14" x14ac:dyDescent="0.2">
      <c r="A432">
        <f t="shared" si="534"/>
        <v>430</v>
      </c>
      <c r="B432" s="1" t="s">
        <v>139</v>
      </c>
      <c r="C432">
        <v>12</v>
      </c>
      <c r="D432">
        <v>2</v>
      </c>
      <c r="E432">
        <v>0</v>
      </c>
      <c r="F432">
        <v>0</v>
      </c>
      <c r="G432">
        <v>0</v>
      </c>
      <c r="H432">
        <f>_xlfn.XLOOKUP(I432,$B$2:$B$614,$A$2:$A$614,65535)</f>
        <v>65535</v>
      </c>
      <c r="J432">
        <f t="shared" ref="J432:K432" si="623">C432-C175</f>
        <v>8</v>
      </c>
      <c r="K432">
        <f t="shared" si="623"/>
        <v>0</v>
      </c>
      <c r="L432">
        <f t="shared" ref="L432:N432" si="624">E432+E175</f>
        <v>0</v>
      </c>
      <c r="M432">
        <f t="shared" si="624"/>
        <v>0</v>
      </c>
      <c r="N432">
        <f t="shared" si="624"/>
        <v>0</v>
      </c>
    </row>
    <row r="433" spans="1:14" x14ac:dyDescent="0.2">
      <c r="A433">
        <f t="shared" si="534"/>
        <v>431</v>
      </c>
      <c r="B433" s="1" t="s">
        <v>140</v>
      </c>
      <c r="C433">
        <v>12</v>
      </c>
      <c r="D433">
        <v>0</v>
      </c>
      <c r="E433">
        <v>5</v>
      </c>
      <c r="F433">
        <v>1</v>
      </c>
      <c r="G433">
        <v>1</v>
      </c>
      <c r="H433">
        <f>_xlfn.XLOOKUP(I433,$B$2:$B$614,$A$2:$A$614,65535)</f>
        <v>65535</v>
      </c>
      <c r="J433">
        <f t="shared" ref="J433:K433" si="625">C433-C176</f>
        <v>8</v>
      </c>
      <c r="K433">
        <f t="shared" si="625"/>
        <v>0</v>
      </c>
      <c r="L433">
        <f t="shared" ref="L433:N433" si="626">E433+E176</f>
        <v>0</v>
      </c>
      <c r="M433">
        <f t="shared" si="626"/>
        <v>0</v>
      </c>
      <c r="N433">
        <f t="shared" si="626"/>
        <v>0</v>
      </c>
    </row>
    <row r="434" spans="1:14" x14ac:dyDescent="0.2">
      <c r="A434">
        <f t="shared" si="534"/>
        <v>432</v>
      </c>
      <c r="B434" s="1" t="s">
        <v>141</v>
      </c>
      <c r="C434">
        <v>12</v>
      </c>
      <c r="D434">
        <v>-2</v>
      </c>
      <c r="E434">
        <v>5</v>
      </c>
      <c r="F434">
        <v>1</v>
      </c>
      <c r="G434">
        <v>0</v>
      </c>
      <c r="H434">
        <f>_xlfn.XLOOKUP(I434,$B$2:$B$614,$A$2:$A$614,65535)</f>
        <v>65535</v>
      </c>
      <c r="J434">
        <f t="shared" ref="J434:K434" si="627">C434-C177</f>
        <v>8</v>
      </c>
      <c r="K434">
        <f t="shared" si="627"/>
        <v>0</v>
      </c>
      <c r="L434">
        <f t="shared" ref="L434:N434" si="628">E434+E177</f>
        <v>0</v>
      </c>
      <c r="M434">
        <f t="shared" si="628"/>
        <v>0</v>
      </c>
      <c r="N434">
        <f t="shared" si="628"/>
        <v>0</v>
      </c>
    </row>
    <row r="435" spans="1:14" x14ac:dyDescent="0.2">
      <c r="A435">
        <f t="shared" si="534"/>
        <v>433</v>
      </c>
      <c r="B435" s="1" t="s">
        <v>142</v>
      </c>
      <c r="C435">
        <v>14</v>
      </c>
      <c r="D435">
        <v>-3</v>
      </c>
      <c r="E435">
        <v>5</v>
      </c>
      <c r="F435">
        <v>1</v>
      </c>
      <c r="G435">
        <v>1</v>
      </c>
      <c r="H435">
        <f>_xlfn.XLOOKUP(I435,$B$2:$B$614,$A$2:$A$614,65535)</f>
        <v>65535</v>
      </c>
      <c r="J435">
        <f t="shared" ref="J435:K435" si="629">C435-C178</f>
        <v>8</v>
      </c>
      <c r="K435">
        <f t="shared" si="629"/>
        <v>0</v>
      </c>
      <c r="L435">
        <f t="shared" ref="L435:N435" si="630">E435+E178</f>
        <v>0</v>
      </c>
      <c r="M435">
        <f t="shared" si="630"/>
        <v>0</v>
      </c>
      <c r="N435">
        <f t="shared" si="630"/>
        <v>0</v>
      </c>
    </row>
    <row r="436" spans="1:14" x14ac:dyDescent="0.2">
      <c r="A436">
        <f t="shared" si="534"/>
        <v>434</v>
      </c>
      <c r="B436" s="1" t="s">
        <v>143</v>
      </c>
      <c r="C436">
        <v>13</v>
      </c>
      <c r="D436">
        <v>-4</v>
      </c>
      <c r="E436">
        <v>0</v>
      </c>
      <c r="F436">
        <v>0</v>
      </c>
      <c r="G436">
        <v>0</v>
      </c>
      <c r="H436">
        <f>_xlfn.XLOOKUP(I436,$B$2:$B$614,$A$2:$A$614,65535)</f>
        <v>65535</v>
      </c>
      <c r="J436">
        <f t="shared" ref="J436:K436" si="631">C436-C179</f>
        <v>8</v>
      </c>
      <c r="K436">
        <f t="shared" si="631"/>
        <v>0</v>
      </c>
      <c r="L436">
        <f t="shared" ref="L436:N436" si="632">E436+E179</f>
        <v>0</v>
      </c>
      <c r="M436">
        <f t="shared" si="632"/>
        <v>0</v>
      </c>
      <c r="N436">
        <f t="shared" si="632"/>
        <v>0</v>
      </c>
    </row>
    <row r="437" spans="1:14" x14ac:dyDescent="0.2">
      <c r="A437">
        <f t="shared" si="534"/>
        <v>435</v>
      </c>
      <c r="B437" s="1" t="s">
        <v>144</v>
      </c>
      <c r="C437">
        <v>12</v>
      </c>
      <c r="D437" s="2">
        <v>0</v>
      </c>
      <c r="E437">
        <v>5</v>
      </c>
      <c r="F437">
        <v>0</v>
      </c>
      <c r="G437">
        <v>1</v>
      </c>
      <c r="H437">
        <f>_xlfn.XLOOKUP(I437,$B$2:$B$614,$A$2:$A$614,65535)</f>
        <v>65535</v>
      </c>
      <c r="J437">
        <f t="shared" ref="J437:K437" si="633">C437-C180</f>
        <v>8</v>
      </c>
      <c r="K437">
        <f t="shared" si="633"/>
        <v>0</v>
      </c>
      <c r="L437">
        <f t="shared" ref="L437:N437" si="634">E437+E180</f>
        <v>0</v>
      </c>
      <c r="M437">
        <f t="shared" si="634"/>
        <v>0</v>
      </c>
      <c r="N437">
        <f t="shared" si="634"/>
        <v>0</v>
      </c>
    </row>
    <row r="438" spans="1:14" x14ac:dyDescent="0.2">
      <c r="A438">
        <f t="shared" si="534"/>
        <v>436</v>
      </c>
      <c r="B438" s="1" t="s">
        <v>145</v>
      </c>
      <c r="C438">
        <v>12</v>
      </c>
      <c r="D438">
        <v>4</v>
      </c>
      <c r="E438">
        <v>5</v>
      </c>
      <c r="F438">
        <v>2</v>
      </c>
      <c r="G438">
        <v>0</v>
      </c>
      <c r="H438">
        <f>_xlfn.XLOOKUP(I438,$B$2:$B$614,$A$2:$A$614,65535)</f>
        <v>65535</v>
      </c>
      <c r="J438">
        <f t="shared" ref="J438:K438" si="635">C438-C181</f>
        <v>8</v>
      </c>
      <c r="K438">
        <f t="shared" si="635"/>
        <v>0</v>
      </c>
      <c r="L438">
        <f t="shared" ref="L438:N438" si="636">E438+E181</f>
        <v>0</v>
      </c>
      <c r="M438">
        <f t="shared" si="636"/>
        <v>0</v>
      </c>
      <c r="N438">
        <f t="shared" si="636"/>
        <v>0</v>
      </c>
    </row>
    <row r="439" spans="1:14" x14ac:dyDescent="0.2">
      <c r="A439">
        <f t="shared" si="534"/>
        <v>437</v>
      </c>
      <c r="B439" s="1" t="s">
        <v>146</v>
      </c>
      <c r="C439">
        <v>12</v>
      </c>
      <c r="D439">
        <v>3</v>
      </c>
      <c r="E439">
        <v>5</v>
      </c>
      <c r="F439">
        <v>2</v>
      </c>
      <c r="G439">
        <v>1</v>
      </c>
      <c r="H439">
        <f>_xlfn.XLOOKUP(I439,$B$2:$B$614,$A$2:$A$614,65535)</f>
        <v>65535</v>
      </c>
      <c r="J439">
        <f t="shared" ref="J439:K439" si="637">C439-C182</f>
        <v>8</v>
      </c>
      <c r="K439">
        <f t="shared" si="637"/>
        <v>0</v>
      </c>
      <c r="L439">
        <f t="shared" ref="L439:N439" si="638">E439+E182</f>
        <v>0</v>
      </c>
      <c r="M439">
        <f t="shared" si="638"/>
        <v>0</v>
      </c>
      <c r="N439">
        <f t="shared" si="638"/>
        <v>0</v>
      </c>
    </row>
    <row r="440" spans="1:14" x14ac:dyDescent="0.2">
      <c r="A440">
        <f t="shared" si="534"/>
        <v>438</v>
      </c>
      <c r="B440" s="1" t="s">
        <v>147</v>
      </c>
      <c r="C440">
        <v>12</v>
      </c>
      <c r="D440">
        <v>2</v>
      </c>
      <c r="E440">
        <v>5</v>
      </c>
      <c r="F440">
        <v>2</v>
      </c>
      <c r="G440">
        <v>0</v>
      </c>
      <c r="H440">
        <f>_xlfn.XLOOKUP(I440,$B$2:$B$614,$A$2:$A$614,65535)</f>
        <v>65535</v>
      </c>
      <c r="J440">
        <f t="shared" ref="J440:K440" si="639">C440-C183</f>
        <v>8</v>
      </c>
      <c r="K440">
        <f t="shared" si="639"/>
        <v>0</v>
      </c>
      <c r="L440">
        <f t="shared" ref="L440:N440" si="640">E440+E183</f>
        <v>0</v>
      </c>
      <c r="M440">
        <f t="shared" si="640"/>
        <v>0</v>
      </c>
      <c r="N440">
        <f t="shared" si="640"/>
        <v>0</v>
      </c>
    </row>
    <row r="441" spans="1:14" x14ac:dyDescent="0.2">
      <c r="A441">
        <f t="shared" si="534"/>
        <v>439</v>
      </c>
      <c r="B441" s="1" t="s">
        <v>148</v>
      </c>
      <c r="C441">
        <v>12</v>
      </c>
      <c r="D441">
        <v>0</v>
      </c>
      <c r="E441">
        <v>5</v>
      </c>
      <c r="F441">
        <v>2</v>
      </c>
      <c r="G441">
        <v>1</v>
      </c>
      <c r="H441">
        <f>_xlfn.XLOOKUP(I441,$B$2:$B$614,$A$2:$A$614,65535)</f>
        <v>65535</v>
      </c>
      <c r="J441">
        <f t="shared" ref="J441:K441" si="641">C441-C184</f>
        <v>8</v>
      </c>
      <c r="K441">
        <f t="shared" si="641"/>
        <v>0</v>
      </c>
      <c r="L441">
        <f t="shared" ref="L441:N441" si="642">E441+E184</f>
        <v>0</v>
      </c>
      <c r="M441">
        <f t="shared" si="642"/>
        <v>0</v>
      </c>
      <c r="N441">
        <f t="shared" si="642"/>
        <v>0</v>
      </c>
    </row>
    <row r="442" spans="1:14" x14ac:dyDescent="0.2">
      <c r="A442">
        <f t="shared" si="534"/>
        <v>440</v>
      </c>
      <c r="B442" s="1" t="s">
        <v>149</v>
      </c>
      <c r="C442">
        <v>12</v>
      </c>
      <c r="D442">
        <v>-2</v>
      </c>
      <c r="E442">
        <v>5</v>
      </c>
      <c r="F442">
        <v>2</v>
      </c>
      <c r="G442">
        <v>0</v>
      </c>
      <c r="H442">
        <f>_xlfn.XLOOKUP(I442,$B$2:$B$614,$A$2:$A$614,65535)</f>
        <v>65535</v>
      </c>
      <c r="J442">
        <f t="shared" ref="J442:K442" si="643">C442-C185</f>
        <v>8</v>
      </c>
      <c r="K442">
        <f t="shared" si="643"/>
        <v>0</v>
      </c>
      <c r="L442">
        <f t="shared" ref="L442:N442" si="644">E442+E185</f>
        <v>0</v>
      </c>
      <c r="M442">
        <f t="shared" si="644"/>
        <v>0</v>
      </c>
      <c r="N442">
        <f t="shared" si="644"/>
        <v>0</v>
      </c>
    </row>
    <row r="443" spans="1:14" x14ac:dyDescent="0.2">
      <c r="A443">
        <f t="shared" si="534"/>
        <v>441</v>
      </c>
      <c r="B443" s="1" t="s">
        <v>150</v>
      </c>
      <c r="C443">
        <v>14</v>
      </c>
      <c r="D443">
        <v>-3</v>
      </c>
      <c r="E443">
        <v>5</v>
      </c>
      <c r="F443">
        <v>2</v>
      </c>
      <c r="G443">
        <v>1</v>
      </c>
      <c r="H443">
        <f>_xlfn.XLOOKUP(I443,$B$2:$B$614,$A$2:$A$614,65535)</f>
        <v>65535</v>
      </c>
      <c r="J443">
        <f t="shared" ref="J443:K443" si="645">C443-C186</f>
        <v>8</v>
      </c>
      <c r="K443">
        <f t="shared" si="645"/>
        <v>0</v>
      </c>
      <c r="L443">
        <f t="shared" ref="L443:N443" si="646">E443+E186</f>
        <v>0</v>
      </c>
      <c r="M443">
        <f t="shared" si="646"/>
        <v>0</v>
      </c>
      <c r="N443">
        <f t="shared" si="646"/>
        <v>0</v>
      </c>
    </row>
    <row r="444" spans="1:14" x14ac:dyDescent="0.2">
      <c r="A444">
        <f t="shared" si="534"/>
        <v>442</v>
      </c>
      <c r="B444" s="1" t="s">
        <v>151</v>
      </c>
      <c r="C444">
        <v>13</v>
      </c>
      <c r="D444">
        <v>-4</v>
      </c>
      <c r="E444">
        <v>5</v>
      </c>
      <c r="F444">
        <v>2</v>
      </c>
      <c r="G444">
        <v>0</v>
      </c>
      <c r="H444">
        <f>_xlfn.XLOOKUP(I444,$B$2:$B$614,$A$2:$A$614,65535)</f>
        <v>65535</v>
      </c>
      <c r="J444">
        <f t="shared" ref="J444:K444" si="647">C444-C187</f>
        <v>8</v>
      </c>
      <c r="K444">
        <f t="shared" si="647"/>
        <v>0</v>
      </c>
      <c r="L444">
        <f t="shared" ref="L444:N444" si="648">E444+E187</f>
        <v>0</v>
      </c>
      <c r="M444">
        <f t="shared" si="648"/>
        <v>0</v>
      </c>
      <c r="N444">
        <f t="shared" si="648"/>
        <v>0</v>
      </c>
    </row>
    <row r="445" spans="1:14" s="7" customFormat="1" x14ac:dyDescent="0.2">
      <c r="A445">
        <f t="shared" si="534"/>
        <v>443</v>
      </c>
      <c r="B445" s="5" t="s">
        <v>286</v>
      </c>
      <c r="C445" s="7">
        <v>12</v>
      </c>
      <c r="D445" s="7">
        <v>0</v>
      </c>
      <c r="E445" s="7">
        <v>5</v>
      </c>
      <c r="F445" s="7">
        <v>2</v>
      </c>
      <c r="G445" s="7">
        <v>1</v>
      </c>
      <c r="H445">
        <f>_xlfn.XLOOKUP(I445,$B$2:$B$614,$A$2:$A$614,65535)</f>
        <v>65535</v>
      </c>
      <c r="J445">
        <f t="shared" ref="J445:K445" si="649">C445-C188</f>
        <v>8</v>
      </c>
      <c r="K445">
        <f t="shared" si="649"/>
        <v>0</v>
      </c>
      <c r="L445">
        <f t="shared" ref="L445:N445" si="650">E445+E188</f>
        <v>0</v>
      </c>
      <c r="M445">
        <f t="shared" si="650"/>
        <v>0</v>
      </c>
      <c r="N445">
        <f t="shared" si="650"/>
        <v>0</v>
      </c>
    </row>
    <row r="446" spans="1:14" s="4" customFormat="1" x14ac:dyDescent="0.2">
      <c r="A446">
        <f t="shared" si="534"/>
        <v>444</v>
      </c>
      <c r="B446" s="5" t="s">
        <v>287</v>
      </c>
      <c r="C446" s="4">
        <v>12</v>
      </c>
      <c r="D446" s="4">
        <v>2</v>
      </c>
      <c r="E446" s="4">
        <v>5</v>
      </c>
      <c r="F446" s="7">
        <v>2</v>
      </c>
      <c r="G446" s="4">
        <v>0</v>
      </c>
      <c r="H446">
        <f>_xlfn.XLOOKUP(I446,$B$2:$B$614,$A$2:$A$614,65535)</f>
        <v>65535</v>
      </c>
      <c r="J446">
        <f t="shared" ref="J446:K446" si="651">C446-C189</f>
        <v>8</v>
      </c>
      <c r="K446">
        <f t="shared" si="651"/>
        <v>0</v>
      </c>
      <c r="L446">
        <f t="shared" ref="L446:N446" si="652">E446+E189</f>
        <v>0</v>
      </c>
      <c r="M446">
        <f t="shared" si="652"/>
        <v>0</v>
      </c>
      <c r="N446">
        <f t="shared" si="652"/>
        <v>0</v>
      </c>
    </row>
    <row r="447" spans="1:14" s="4" customFormat="1" x14ac:dyDescent="0.2">
      <c r="A447">
        <f t="shared" si="534"/>
        <v>445</v>
      </c>
      <c r="B447" s="5" t="s">
        <v>288</v>
      </c>
      <c r="C447" s="4">
        <v>12</v>
      </c>
      <c r="D447" s="4">
        <v>2</v>
      </c>
      <c r="E447" s="4">
        <v>5</v>
      </c>
      <c r="F447" s="7">
        <v>2</v>
      </c>
      <c r="G447" s="4">
        <v>1</v>
      </c>
      <c r="H447">
        <f>_xlfn.XLOOKUP(I447,$B$2:$B$614,$A$2:$A$614,65535)</f>
        <v>65535</v>
      </c>
      <c r="J447">
        <f t="shared" ref="J447:K447" si="653">C447-C190</f>
        <v>8</v>
      </c>
      <c r="K447">
        <f t="shared" si="653"/>
        <v>0</v>
      </c>
      <c r="L447">
        <f t="shared" ref="L447:N447" si="654">E447+E190</f>
        <v>0</v>
      </c>
      <c r="M447">
        <f t="shared" si="654"/>
        <v>0</v>
      </c>
      <c r="N447">
        <f t="shared" si="654"/>
        <v>0</v>
      </c>
    </row>
    <row r="448" spans="1:14" s="4" customFormat="1" x14ac:dyDescent="0.2">
      <c r="A448">
        <f t="shared" si="534"/>
        <v>446</v>
      </c>
      <c r="B448" s="5" t="s">
        <v>289</v>
      </c>
      <c r="C448" s="4">
        <v>12</v>
      </c>
      <c r="D448" s="4">
        <v>1</v>
      </c>
      <c r="E448" s="7">
        <v>5</v>
      </c>
      <c r="F448" s="7">
        <v>2</v>
      </c>
      <c r="G448" s="4">
        <v>0</v>
      </c>
      <c r="H448">
        <f>_xlfn.XLOOKUP(I448,$B$2:$B$614,$A$2:$A$614,65535)</f>
        <v>65535</v>
      </c>
      <c r="J448">
        <f t="shared" ref="J448:K448" si="655">C448-C191</f>
        <v>8</v>
      </c>
      <c r="K448">
        <f t="shared" si="655"/>
        <v>0</v>
      </c>
      <c r="L448">
        <f t="shared" ref="L448:N448" si="656">E448+E191</f>
        <v>0</v>
      </c>
      <c r="M448">
        <f t="shared" si="656"/>
        <v>0</v>
      </c>
      <c r="N448">
        <f t="shared" si="656"/>
        <v>0</v>
      </c>
    </row>
    <row r="449" spans="1:14" s="4" customFormat="1" x14ac:dyDescent="0.2">
      <c r="A449">
        <f t="shared" si="534"/>
        <v>447</v>
      </c>
      <c r="B449" s="5" t="s">
        <v>290</v>
      </c>
      <c r="C449" s="4">
        <v>12</v>
      </c>
      <c r="D449" s="4">
        <v>1</v>
      </c>
      <c r="E449" s="4">
        <v>5</v>
      </c>
      <c r="F449" s="7">
        <v>3</v>
      </c>
      <c r="G449" s="4">
        <v>1</v>
      </c>
      <c r="H449">
        <f>_xlfn.XLOOKUP(I449,$B$2:$B$614,$A$2:$A$614,65535)</f>
        <v>65535</v>
      </c>
      <c r="J449">
        <f t="shared" ref="J449:K449" si="657">C449-C192</f>
        <v>8</v>
      </c>
      <c r="K449">
        <f t="shared" si="657"/>
        <v>0</v>
      </c>
      <c r="L449">
        <f t="shared" ref="L449:N449" si="658">E449+E192</f>
        <v>0</v>
      </c>
      <c r="M449">
        <f t="shared" si="658"/>
        <v>0</v>
      </c>
      <c r="N449">
        <f t="shared" si="658"/>
        <v>0</v>
      </c>
    </row>
    <row r="450" spans="1:14" s="4" customFormat="1" x14ac:dyDescent="0.2">
      <c r="A450">
        <f t="shared" si="534"/>
        <v>448</v>
      </c>
      <c r="B450" s="5" t="s">
        <v>291</v>
      </c>
      <c r="C450" s="4">
        <v>12</v>
      </c>
      <c r="D450" s="4">
        <v>0</v>
      </c>
      <c r="E450" s="4">
        <v>5</v>
      </c>
      <c r="F450" s="7">
        <v>3</v>
      </c>
      <c r="G450" s="4">
        <v>0</v>
      </c>
      <c r="H450">
        <f>_xlfn.XLOOKUP(I450,$B$2:$B$614,$A$2:$A$614,65535)</f>
        <v>65535</v>
      </c>
      <c r="J450">
        <f t="shared" ref="J450:K450" si="659">C450-C193</f>
        <v>8</v>
      </c>
      <c r="K450">
        <f t="shared" si="659"/>
        <v>0</v>
      </c>
      <c r="L450">
        <f t="shared" ref="L450:N450" si="660">E450+E193</f>
        <v>0</v>
      </c>
      <c r="M450">
        <f t="shared" si="660"/>
        <v>0</v>
      </c>
      <c r="N450">
        <f t="shared" si="660"/>
        <v>0</v>
      </c>
    </row>
    <row r="451" spans="1:14" s="4" customFormat="1" x14ac:dyDescent="0.2">
      <c r="A451">
        <f t="shared" si="534"/>
        <v>449</v>
      </c>
      <c r="B451" s="5" t="s">
        <v>292</v>
      </c>
      <c r="C451" s="4">
        <v>12</v>
      </c>
      <c r="D451" s="4">
        <v>0</v>
      </c>
      <c r="E451" s="4">
        <v>5</v>
      </c>
      <c r="F451" s="7">
        <v>2</v>
      </c>
      <c r="G451" s="4">
        <v>1</v>
      </c>
      <c r="H451">
        <f>_xlfn.XLOOKUP(I451,$B$2:$B$614,$A$2:$A$614,65535)</f>
        <v>65535</v>
      </c>
      <c r="J451">
        <f t="shared" ref="J451:K451" si="661">C451-C194</f>
        <v>8</v>
      </c>
      <c r="K451">
        <f t="shared" si="661"/>
        <v>0</v>
      </c>
      <c r="L451">
        <f t="shared" ref="L451:N451" si="662">E451+E194</f>
        <v>0</v>
      </c>
      <c r="M451">
        <f t="shared" si="662"/>
        <v>0</v>
      </c>
      <c r="N451">
        <f t="shared" si="662"/>
        <v>0</v>
      </c>
    </row>
    <row r="452" spans="1:14" s="4" customFormat="1" x14ac:dyDescent="0.2">
      <c r="A452">
        <f t="shared" ref="A452:A515" si="663">A451+1</f>
        <v>450</v>
      </c>
      <c r="B452" s="5" t="s">
        <v>293</v>
      </c>
      <c r="C452" s="4">
        <v>12</v>
      </c>
      <c r="D452" s="4">
        <v>-1</v>
      </c>
      <c r="E452" s="4">
        <v>5</v>
      </c>
      <c r="F452" s="7">
        <v>2</v>
      </c>
      <c r="G452" s="4">
        <v>0</v>
      </c>
      <c r="H452">
        <f>_xlfn.XLOOKUP(I452,$B$2:$B$614,$A$2:$A$614,65535)</f>
        <v>65535</v>
      </c>
      <c r="J452">
        <f t="shared" ref="J452:K452" si="664">C452-C195</f>
        <v>8</v>
      </c>
      <c r="K452">
        <f t="shared" si="664"/>
        <v>0</v>
      </c>
      <c r="L452">
        <f t="shared" ref="L452:N452" si="665">E452+E195</f>
        <v>0</v>
      </c>
      <c r="M452">
        <f t="shared" si="665"/>
        <v>0</v>
      </c>
      <c r="N452">
        <f t="shared" si="665"/>
        <v>0</v>
      </c>
    </row>
    <row r="453" spans="1:14" s="4" customFormat="1" x14ac:dyDescent="0.2">
      <c r="A453">
        <f t="shared" si="663"/>
        <v>451</v>
      </c>
      <c r="B453" s="5" t="s">
        <v>294</v>
      </c>
      <c r="C453" s="4">
        <v>12</v>
      </c>
      <c r="D453" s="4">
        <v>-1</v>
      </c>
      <c r="E453" s="4">
        <v>5</v>
      </c>
      <c r="F453" s="7">
        <v>2</v>
      </c>
      <c r="G453" s="4">
        <v>1</v>
      </c>
      <c r="H453">
        <f>_xlfn.XLOOKUP(I453,$B$2:$B$614,$A$2:$A$614,65535)</f>
        <v>65535</v>
      </c>
      <c r="J453">
        <f t="shared" ref="J453:K453" si="666">C453-C196</f>
        <v>8</v>
      </c>
      <c r="K453">
        <f t="shared" si="666"/>
        <v>0</v>
      </c>
      <c r="L453">
        <f t="shared" ref="L453:N453" si="667">E453+E196</f>
        <v>0</v>
      </c>
      <c r="M453">
        <f t="shared" si="667"/>
        <v>0</v>
      </c>
      <c r="N453">
        <f t="shared" si="667"/>
        <v>0</v>
      </c>
    </row>
    <row r="454" spans="1:14" s="4" customFormat="1" x14ac:dyDescent="0.2">
      <c r="A454">
        <f t="shared" si="663"/>
        <v>452</v>
      </c>
      <c r="B454" s="5" t="s">
        <v>295</v>
      </c>
      <c r="C454" s="4">
        <v>14</v>
      </c>
      <c r="D454" s="4">
        <v>-2</v>
      </c>
      <c r="E454" s="4">
        <v>5</v>
      </c>
      <c r="F454" s="7">
        <v>2</v>
      </c>
      <c r="G454" s="4">
        <v>0</v>
      </c>
      <c r="H454">
        <f>_xlfn.XLOOKUP(I454,$B$2:$B$614,$A$2:$A$614,65535)</f>
        <v>65535</v>
      </c>
      <c r="J454">
        <f t="shared" ref="J454:K454" si="668">C454-C197</f>
        <v>8</v>
      </c>
      <c r="K454">
        <f t="shared" si="668"/>
        <v>0</v>
      </c>
      <c r="L454">
        <f t="shared" ref="L454:N454" si="669">E454+E197</f>
        <v>0</v>
      </c>
      <c r="M454">
        <f t="shared" si="669"/>
        <v>0</v>
      </c>
      <c r="N454">
        <f t="shared" si="669"/>
        <v>0</v>
      </c>
    </row>
    <row r="455" spans="1:14" s="4" customFormat="1" x14ac:dyDescent="0.2">
      <c r="A455">
        <f t="shared" si="663"/>
        <v>453</v>
      </c>
      <c r="B455" s="5" t="s">
        <v>296</v>
      </c>
      <c r="C455" s="4">
        <v>13</v>
      </c>
      <c r="D455" s="4">
        <v>-2</v>
      </c>
      <c r="E455" s="7">
        <v>5</v>
      </c>
      <c r="F455" s="7">
        <v>2</v>
      </c>
      <c r="G455" s="4">
        <v>1</v>
      </c>
      <c r="H455">
        <f>_xlfn.XLOOKUP(I455,$B$2:$B$614,$A$2:$A$614,65535)</f>
        <v>65535</v>
      </c>
      <c r="J455">
        <f t="shared" ref="J455:K455" si="670">C455-C198</f>
        <v>8</v>
      </c>
      <c r="K455">
        <f t="shared" si="670"/>
        <v>0</v>
      </c>
      <c r="L455">
        <f t="shared" ref="L455:N455" si="671">E455+E198</f>
        <v>0</v>
      </c>
      <c r="M455">
        <f t="shared" si="671"/>
        <v>0</v>
      </c>
      <c r="N455">
        <f t="shared" si="671"/>
        <v>0</v>
      </c>
    </row>
    <row r="456" spans="1:14" s="2" customFormat="1" x14ac:dyDescent="0.2">
      <c r="A456">
        <f t="shared" si="663"/>
        <v>454</v>
      </c>
      <c r="B456" s="1" t="s">
        <v>297</v>
      </c>
      <c r="C456" s="2">
        <v>12</v>
      </c>
      <c r="D456" s="2">
        <v>0</v>
      </c>
      <c r="E456" s="2">
        <v>5</v>
      </c>
      <c r="F456" s="2">
        <v>2</v>
      </c>
      <c r="G456" s="2">
        <v>1</v>
      </c>
      <c r="H456">
        <f>_xlfn.XLOOKUP(I456,$B$2:$B$614,$A$2:$A$614,65535)</f>
        <v>65535</v>
      </c>
      <c r="J456">
        <f t="shared" ref="J456:K456" si="672">C456-C199</f>
        <v>8</v>
      </c>
      <c r="K456">
        <f t="shared" si="672"/>
        <v>0</v>
      </c>
      <c r="L456">
        <f t="shared" ref="L456:N456" si="673">E456+E199</f>
        <v>0</v>
      </c>
      <c r="M456">
        <f t="shared" si="673"/>
        <v>0</v>
      </c>
      <c r="N456">
        <f t="shared" si="673"/>
        <v>0</v>
      </c>
    </row>
    <row r="457" spans="1:14" x14ac:dyDescent="0.2">
      <c r="A457">
        <f t="shared" si="663"/>
        <v>455</v>
      </c>
      <c r="B457" s="1" t="s">
        <v>298</v>
      </c>
      <c r="C457">
        <v>12</v>
      </c>
      <c r="D457">
        <v>2</v>
      </c>
      <c r="E457">
        <v>5</v>
      </c>
      <c r="F457" s="2">
        <v>2</v>
      </c>
      <c r="G457">
        <v>0</v>
      </c>
      <c r="H457">
        <f>_xlfn.XLOOKUP(I457,$B$2:$B$614,$A$2:$A$614,65535)</f>
        <v>65535</v>
      </c>
      <c r="J457">
        <f t="shared" ref="J457:K457" si="674">C457-C200</f>
        <v>8</v>
      </c>
      <c r="K457">
        <f t="shared" si="674"/>
        <v>0</v>
      </c>
      <c r="L457">
        <f t="shared" ref="L457:N457" si="675">E457+E200</f>
        <v>0</v>
      </c>
      <c r="M457">
        <f t="shared" si="675"/>
        <v>0</v>
      </c>
      <c r="N457">
        <f t="shared" si="675"/>
        <v>0</v>
      </c>
    </row>
    <row r="458" spans="1:14" x14ac:dyDescent="0.2">
      <c r="A458">
        <f t="shared" si="663"/>
        <v>456</v>
      </c>
      <c r="B458" s="1" t="s">
        <v>299</v>
      </c>
      <c r="C458">
        <v>12</v>
      </c>
      <c r="D458">
        <v>1</v>
      </c>
      <c r="E458">
        <v>5</v>
      </c>
      <c r="F458" s="2">
        <v>2</v>
      </c>
      <c r="G458">
        <v>1</v>
      </c>
      <c r="H458">
        <f>_xlfn.XLOOKUP(I458,$B$2:$B$614,$A$2:$A$614,65535)</f>
        <v>65535</v>
      </c>
      <c r="J458">
        <f t="shared" ref="J458:K458" si="676">C458-C201</f>
        <v>8</v>
      </c>
      <c r="K458">
        <f t="shared" si="676"/>
        <v>0</v>
      </c>
      <c r="L458">
        <f t="shared" ref="L458:N458" si="677">E458+E201</f>
        <v>0</v>
      </c>
      <c r="M458">
        <f t="shared" si="677"/>
        <v>0</v>
      </c>
      <c r="N458">
        <f t="shared" si="677"/>
        <v>0</v>
      </c>
    </row>
    <row r="459" spans="1:14" x14ac:dyDescent="0.2">
      <c r="A459">
        <f t="shared" si="663"/>
        <v>457</v>
      </c>
      <c r="B459" s="1" t="s">
        <v>300</v>
      </c>
      <c r="C459">
        <v>12</v>
      </c>
      <c r="D459">
        <v>0</v>
      </c>
      <c r="E459" s="2">
        <v>5</v>
      </c>
      <c r="F459" s="2">
        <v>2</v>
      </c>
      <c r="G459">
        <v>0</v>
      </c>
      <c r="H459">
        <f>_xlfn.XLOOKUP(I459,$B$2:$B$614,$A$2:$A$614,65535)</f>
        <v>65535</v>
      </c>
      <c r="J459">
        <f t="shared" ref="J459:K459" si="678">C459-C202</f>
        <v>8</v>
      </c>
      <c r="K459">
        <f t="shared" si="678"/>
        <v>0</v>
      </c>
      <c r="L459">
        <f t="shared" ref="L459:N459" si="679">E459+E202</f>
        <v>0</v>
      </c>
      <c r="M459">
        <f t="shared" si="679"/>
        <v>0</v>
      </c>
      <c r="N459">
        <f t="shared" si="679"/>
        <v>0</v>
      </c>
    </row>
    <row r="460" spans="1:14" x14ac:dyDescent="0.2">
      <c r="A460">
        <f t="shared" si="663"/>
        <v>458</v>
      </c>
      <c r="B460" s="1" t="s">
        <v>301</v>
      </c>
      <c r="C460">
        <v>12</v>
      </c>
      <c r="D460">
        <v>-1</v>
      </c>
      <c r="E460">
        <v>5</v>
      </c>
      <c r="F460" s="2">
        <v>3</v>
      </c>
      <c r="G460">
        <v>1</v>
      </c>
      <c r="H460">
        <f>_xlfn.XLOOKUP(I460,$B$2:$B$614,$A$2:$A$614,65535)</f>
        <v>65535</v>
      </c>
      <c r="J460">
        <f t="shared" ref="J460:K460" si="680">C460-C203</f>
        <v>8</v>
      </c>
      <c r="K460">
        <f t="shared" si="680"/>
        <v>0</v>
      </c>
      <c r="L460">
        <f t="shared" ref="L460:N460" si="681">E460+E203</f>
        <v>0</v>
      </c>
      <c r="M460">
        <f t="shared" si="681"/>
        <v>0</v>
      </c>
      <c r="N460">
        <f t="shared" si="681"/>
        <v>0</v>
      </c>
    </row>
    <row r="461" spans="1:14" x14ac:dyDescent="0.2">
      <c r="A461">
        <f t="shared" si="663"/>
        <v>459</v>
      </c>
      <c r="B461" s="1" t="s">
        <v>302</v>
      </c>
      <c r="C461">
        <v>12</v>
      </c>
      <c r="D461">
        <v>-1</v>
      </c>
      <c r="E461">
        <v>5</v>
      </c>
      <c r="F461" s="2">
        <v>3</v>
      </c>
      <c r="G461">
        <v>0</v>
      </c>
      <c r="H461">
        <f>_xlfn.XLOOKUP(I461,$B$2:$B$614,$A$2:$A$614,65535)</f>
        <v>65535</v>
      </c>
      <c r="J461">
        <f t="shared" ref="J461:K461" si="682">C461-C204</f>
        <v>8</v>
      </c>
      <c r="K461">
        <f t="shared" si="682"/>
        <v>0</v>
      </c>
      <c r="L461">
        <f t="shared" ref="L461:N461" si="683">E461+E204</f>
        <v>0</v>
      </c>
      <c r="M461">
        <f t="shared" si="683"/>
        <v>0</v>
      </c>
      <c r="N461">
        <f t="shared" si="683"/>
        <v>0</v>
      </c>
    </row>
    <row r="462" spans="1:14" x14ac:dyDescent="0.2">
      <c r="A462">
        <f t="shared" si="663"/>
        <v>460</v>
      </c>
      <c r="B462" s="1" t="s">
        <v>303</v>
      </c>
      <c r="C462">
        <v>12</v>
      </c>
      <c r="D462">
        <v>-2</v>
      </c>
      <c r="E462">
        <v>5</v>
      </c>
      <c r="F462" s="2">
        <v>2</v>
      </c>
      <c r="G462">
        <v>1</v>
      </c>
      <c r="H462">
        <f>_xlfn.XLOOKUP(I462,$B$2:$B$614,$A$2:$A$614,65535)</f>
        <v>65535</v>
      </c>
      <c r="J462">
        <f t="shared" ref="J462:K462" si="684">C462-C205</f>
        <v>8</v>
      </c>
      <c r="K462">
        <f t="shared" si="684"/>
        <v>0</v>
      </c>
      <c r="L462">
        <f t="shared" ref="L462:N462" si="685">E462+E205</f>
        <v>0</v>
      </c>
      <c r="M462">
        <f t="shared" si="685"/>
        <v>0</v>
      </c>
      <c r="N462">
        <f t="shared" si="685"/>
        <v>0</v>
      </c>
    </row>
    <row r="463" spans="1:14" x14ac:dyDescent="0.2">
      <c r="A463">
        <f t="shared" si="663"/>
        <v>461</v>
      </c>
      <c r="B463" s="1" t="s">
        <v>304</v>
      </c>
      <c r="C463">
        <v>12</v>
      </c>
      <c r="D463">
        <v>-3</v>
      </c>
      <c r="E463">
        <v>5</v>
      </c>
      <c r="F463" s="2">
        <v>2</v>
      </c>
      <c r="G463">
        <v>0</v>
      </c>
      <c r="H463">
        <f>_xlfn.XLOOKUP(I463,$B$2:$B$614,$A$2:$A$614,65535)</f>
        <v>65535</v>
      </c>
      <c r="J463">
        <f t="shared" ref="J463:K463" si="686">C463-C206</f>
        <v>8</v>
      </c>
      <c r="K463">
        <f t="shared" si="686"/>
        <v>0</v>
      </c>
      <c r="L463">
        <f t="shared" ref="L463:N463" si="687">E463+E206</f>
        <v>0</v>
      </c>
      <c r="M463">
        <f t="shared" si="687"/>
        <v>0</v>
      </c>
      <c r="N463">
        <f t="shared" si="687"/>
        <v>0</v>
      </c>
    </row>
    <row r="464" spans="1:14" x14ac:dyDescent="0.2">
      <c r="A464">
        <f t="shared" si="663"/>
        <v>462</v>
      </c>
      <c r="B464" s="1" t="s">
        <v>305</v>
      </c>
      <c r="C464">
        <v>13</v>
      </c>
      <c r="D464">
        <v>-4</v>
      </c>
      <c r="E464">
        <v>5</v>
      </c>
      <c r="F464" s="2">
        <v>2</v>
      </c>
      <c r="G464">
        <v>1</v>
      </c>
      <c r="H464">
        <f>_xlfn.XLOOKUP(I464,$B$2:$B$614,$A$2:$A$614,65535)</f>
        <v>65535</v>
      </c>
      <c r="J464">
        <f t="shared" ref="J464:K464" si="688">C464-C207</f>
        <v>8</v>
      </c>
      <c r="K464">
        <f t="shared" si="688"/>
        <v>0</v>
      </c>
      <c r="L464">
        <f t="shared" ref="L464:N464" si="689">E464+E207</f>
        <v>0</v>
      </c>
      <c r="M464">
        <f t="shared" si="689"/>
        <v>0</v>
      </c>
      <c r="N464">
        <f t="shared" si="689"/>
        <v>0</v>
      </c>
    </row>
    <row r="465" spans="1:14" x14ac:dyDescent="0.2">
      <c r="A465">
        <f t="shared" si="663"/>
        <v>463</v>
      </c>
      <c r="B465" s="1" t="s">
        <v>306</v>
      </c>
      <c r="C465">
        <v>14</v>
      </c>
      <c r="D465">
        <v>0</v>
      </c>
      <c r="E465">
        <v>5</v>
      </c>
      <c r="F465" s="2">
        <v>2</v>
      </c>
      <c r="G465">
        <v>0</v>
      </c>
      <c r="H465">
        <f>_xlfn.XLOOKUP(I465,$B$2:$B$614,$A$2:$A$614,65535)</f>
        <v>65535</v>
      </c>
      <c r="J465">
        <f t="shared" ref="J465:K465" si="690">C465-C208</f>
        <v>8</v>
      </c>
      <c r="K465">
        <f t="shared" si="690"/>
        <v>0</v>
      </c>
      <c r="L465">
        <f t="shared" ref="L465:N465" si="691">E465+E208</f>
        <v>0</v>
      </c>
      <c r="M465">
        <f t="shared" si="691"/>
        <v>0</v>
      </c>
      <c r="N465">
        <f t="shared" si="691"/>
        <v>0</v>
      </c>
    </row>
    <row r="466" spans="1:14" x14ac:dyDescent="0.2">
      <c r="A466">
        <f t="shared" si="663"/>
        <v>464</v>
      </c>
      <c r="B466" s="1" t="s">
        <v>307</v>
      </c>
      <c r="C466">
        <v>12</v>
      </c>
      <c r="D466">
        <v>0</v>
      </c>
      <c r="E466" s="2">
        <v>5</v>
      </c>
      <c r="F466" s="2">
        <v>2</v>
      </c>
      <c r="G466">
        <v>1</v>
      </c>
      <c r="H466">
        <f>_xlfn.XLOOKUP(I466,$B$2:$B$614,$A$2:$A$614,65535)</f>
        <v>65535</v>
      </c>
      <c r="J466">
        <f t="shared" ref="J466:K466" si="692">C466-C209</f>
        <v>8</v>
      </c>
      <c r="K466">
        <f t="shared" si="692"/>
        <v>0</v>
      </c>
      <c r="L466">
        <f t="shared" ref="L466:N466" si="693">E466+E209</f>
        <v>0</v>
      </c>
      <c r="M466">
        <f t="shared" si="693"/>
        <v>0</v>
      </c>
      <c r="N466">
        <f t="shared" si="693"/>
        <v>0</v>
      </c>
    </row>
    <row r="467" spans="1:14" s="2" customFormat="1" x14ac:dyDescent="0.2">
      <c r="A467">
        <f t="shared" si="663"/>
        <v>465</v>
      </c>
      <c r="B467" s="1" t="s">
        <v>581</v>
      </c>
      <c r="C467" s="2">
        <v>12</v>
      </c>
      <c r="D467" s="2">
        <v>0</v>
      </c>
      <c r="E467" s="2">
        <v>5</v>
      </c>
      <c r="F467" s="2">
        <v>2</v>
      </c>
      <c r="G467" s="2">
        <v>1</v>
      </c>
      <c r="H467">
        <f>_xlfn.XLOOKUP(I467,$B$2:$B$614,$A$2:$A$614,65535)</f>
        <v>65535</v>
      </c>
      <c r="J467">
        <f t="shared" ref="J467:K467" si="694">C467-C210</f>
        <v>8</v>
      </c>
      <c r="K467">
        <f t="shared" si="694"/>
        <v>0</v>
      </c>
      <c r="L467">
        <f t="shared" ref="L467:N467" si="695">E467+E210</f>
        <v>0</v>
      </c>
      <c r="M467">
        <f t="shared" si="695"/>
        <v>0</v>
      </c>
      <c r="N467">
        <f t="shared" si="695"/>
        <v>0</v>
      </c>
    </row>
    <row r="468" spans="1:14" x14ac:dyDescent="0.2">
      <c r="A468">
        <f t="shared" si="663"/>
        <v>466</v>
      </c>
      <c r="B468" s="1" t="s">
        <v>582</v>
      </c>
      <c r="C468">
        <v>12</v>
      </c>
      <c r="D468">
        <v>2</v>
      </c>
      <c r="E468">
        <v>5</v>
      </c>
      <c r="F468" s="2">
        <v>2</v>
      </c>
      <c r="G468">
        <v>0</v>
      </c>
      <c r="H468">
        <f>_xlfn.XLOOKUP(I468,$B$2:$B$614,$A$2:$A$614,65535)</f>
        <v>65535</v>
      </c>
      <c r="J468">
        <f t="shared" ref="J468:K468" si="696">C468-C211</f>
        <v>8</v>
      </c>
      <c r="K468">
        <f t="shared" si="696"/>
        <v>0</v>
      </c>
      <c r="L468">
        <f t="shared" ref="L468:N468" si="697">E468+E211</f>
        <v>0</v>
      </c>
      <c r="M468">
        <f t="shared" si="697"/>
        <v>0</v>
      </c>
      <c r="N468">
        <f t="shared" si="697"/>
        <v>0</v>
      </c>
    </row>
    <row r="469" spans="1:14" x14ac:dyDescent="0.2">
      <c r="A469">
        <f t="shared" si="663"/>
        <v>467</v>
      </c>
      <c r="B469" s="1" t="s">
        <v>583</v>
      </c>
      <c r="C469">
        <v>12</v>
      </c>
      <c r="D469">
        <v>1</v>
      </c>
      <c r="E469">
        <v>5</v>
      </c>
      <c r="F469" s="2">
        <v>2</v>
      </c>
      <c r="G469">
        <v>1</v>
      </c>
      <c r="H469">
        <f>_xlfn.XLOOKUP(I469,$B$2:$B$614,$A$2:$A$614,65535)</f>
        <v>65535</v>
      </c>
      <c r="J469">
        <f t="shared" ref="J469:K469" si="698">C469-C212</f>
        <v>8</v>
      </c>
      <c r="K469">
        <f t="shared" si="698"/>
        <v>0</v>
      </c>
      <c r="L469">
        <f t="shared" ref="L469:N469" si="699">E469+E212</f>
        <v>0</v>
      </c>
      <c r="M469">
        <f t="shared" si="699"/>
        <v>0</v>
      </c>
      <c r="N469">
        <f t="shared" si="699"/>
        <v>0</v>
      </c>
    </row>
    <row r="470" spans="1:14" x14ac:dyDescent="0.2">
      <c r="A470">
        <f t="shared" si="663"/>
        <v>468</v>
      </c>
      <c r="B470" s="1" t="s">
        <v>584</v>
      </c>
      <c r="C470">
        <v>12</v>
      </c>
      <c r="D470">
        <v>0</v>
      </c>
      <c r="E470" s="2">
        <v>5</v>
      </c>
      <c r="F470" s="2">
        <v>2</v>
      </c>
      <c r="G470">
        <v>0</v>
      </c>
      <c r="H470">
        <f>_xlfn.XLOOKUP(I470,$B$2:$B$614,$A$2:$A$614,65535)</f>
        <v>65535</v>
      </c>
      <c r="J470">
        <f t="shared" ref="J470:K470" si="700">C470-C213</f>
        <v>8</v>
      </c>
      <c r="K470">
        <f t="shared" si="700"/>
        <v>0</v>
      </c>
      <c r="L470">
        <f t="shared" ref="L470:N470" si="701">E470+E213</f>
        <v>0</v>
      </c>
      <c r="M470">
        <f t="shared" si="701"/>
        <v>0</v>
      </c>
      <c r="N470">
        <f t="shared" si="701"/>
        <v>0</v>
      </c>
    </row>
    <row r="471" spans="1:14" x14ac:dyDescent="0.2">
      <c r="A471">
        <f t="shared" si="663"/>
        <v>469</v>
      </c>
      <c r="B471" s="1" t="s">
        <v>585</v>
      </c>
      <c r="C471">
        <v>12</v>
      </c>
      <c r="D471">
        <v>-1</v>
      </c>
      <c r="E471">
        <v>5</v>
      </c>
      <c r="F471" s="2">
        <v>3</v>
      </c>
      <c r="G471">
        <v>1</v>
      </c>
      <c r="H471">
        <f>_xlfn.XLOOKUP(I471,$B$2:$B$614,$A$2:$A$614,65535)</f>
        <v>65535</v>
      </c>
      <c r="J471">
        <f t="shared" ref="J471:K471" si="702">C471-C214</f>
        <v>8</v>
      </c>
      <c r="K471">
        <f t="shared" si="702"/>
        <v>0</v>
      </c>
      <c r="L471">
        <f t="shared" ref="L471:N471" si="703">E471+E214</f>
        <v>0</v>
      </c>
      <c r="M471">
        <f t="shared" si="703"/>
        <v>0</v>
      </c>
      <c r="N471">
        <f t="shared" si="703"/>
        <v>0</v>
      </c>
    </row>
    <row r="472" spans="1:14" x14ac:dyDescent="0.2">
      <c r="A472">
        <f t="shared" si="663"/>
        <v>470</v>
      </c>
      <c r="B472" s="1" t="s">
        <v>586</v>
      </c>
      <c r="C472">
        <v>12</v>
      </c>
      <c r="D472">
        <v>-1</v>
      </c>
      <c r="E472">
        <v>5</v>
      </c>
      <c r="F472" s="2">
        <v>3</v>
      </c>
      <c r="G472">
        <v>0</v>
      </c>
      <c r="H472">
        <f>_xlfn.XLOOKUP(I472,$B$2:$B$614,$A$2:$A$614,65535)</f>
        <v>65535</v>
      </c>
      <c r="J472">
        <f t="shared" ref="J472:K472" si="704">C472-C215</f>
        <v>8</v>
      </c>
      <c r="K472">
        <f t="shared" si="704"/>
        <v>0</v>
      </c>
      <c r="L472">
        <f t="shared" ref="L472:N472" si="705">E472+E215</f>
        <v>0</v>
      </c>
      <c r="M472">
        <f t="shared" si="705"/>
        <v>0</v>
      </c>
      <c r="N472">
        <f t="shared" si="705"/>
        <v>0</v>
      </c>
    </row>
    <row r="473" spans="1:14" x14ac:dyDescent="0.2">
      <c r="A473">
        <f t="shared" si="663"/>
        <v>471</v>
      </c>
      <c r="B473" s="1" t="s">
        <v>587</v>
      </c>
      <c r="C473">
        <v>12</v>
      </c>
      <c r="D473">
        <v>-2</v>
      </c>
      <c r="E473">
        <v>5</v>
      </c>
      <c r="F473" s="2">
        <v>2</v>
      </c>
      <c r="G473">
        <v>1</v>
      </c>
      <c r="H473">
        <f>_xlfn.XLOOKUP(I473,$B$2:$B$614,$A$2:$A$614,65535)</f>
        <v>65535</v>
      </c>
      <c r="J473">
        <f t="shared" ref="J473:K473" si="706">C473-C216</f>
        <v>8</v>
      </c>
      <c r="K473">
        <f t="shared" si="706"/>
        <v>0</v>
      </c>
      <c r="L473">
        <f t="shared" ref="L473:N473" si="707">E473+E216</f>
        <v>0</v>
      </c>
      <c r="M473">
        <f t="shared" si="707"/>
        <v>0</v>
      </c>
      <c r="N473">
        <f t="shared" si="707"/>
        <v>0</v>
      </c>
    </row>
    <row r="474" spans="1:14" x14ac:dyDescent="0.2">
      <c r="A474">
        <f t="shared" si="663"/>
        <v>472</v>
      </c>
      <c r="B474" s="1" t="s">
        <v>588</v>
      </c>
      <c r="C474">
        <v>12</v>
      </c>
      <c r="D474">
        <v>-3</v>
      </c>
      <c r="E474">
        <v>5</v>
      </c>
      <c r="F474" s="2">
        <v>2</v>
      </c>
      <c r="G474">
        <v>0</v>
      </c>
      <c r="H474">
        <f>_xlfn.XLOOKUP(I474,$B$2:$B$614,$A$2:$A$614,65535)</f>
        <v>65535</v>
      </c>
      <c r="J474">
        <f t="shared" ref="J474:K474" si="708">C474-C217</f>
        <v>8</v>
      </c>
      <c r="K474">
        <f t="shared" si="708"/>
        <v>0</v>
      </c>
      <c r="L474">
        <f t="shared" ref="L474:N474" si="709">E474+E217</f>
        <v>0</v>
      </c>
      <c r="M474">
        <f t="shared" si="709"/>
        <v>0</v>
      </c>
      <c r="N474">
        <f t="shared" si="709"/>
        <v>0</v>
      </c>
    </row>
    <row r="475" spans="1:14" x14ac:dyDescent="0.2">
      <c r="A475">
        <f t="shared" si="663"/>
        <v>473</v>
      </c>
      <c r="B475" s="1" t="s">
        <v>589</v>
      </c>
      <c r="C475">
        <v>12</v>
      </c>
      <c r="D475">
        <v>-4</v>
      </c>
      <c r="E475">
        <v>5</v>
      </c>
      <c r="F475" s="2">
        <v>2</v>
      </c>
      <c r="G475">
        <v>1</v>
      </c>
      <c r="H475">
        <f>_xlfn.XLOOKUP(I475,$B$2:$B$614,$A$2:$A$614,65535)</f>
        <v>65535</v>
      </c>
      <c r="J475">
        <f t="shared" ref="J475:K475" si="710">C475-C218</f>
        <v>8</v>
      </c>
      <c r="K475">
        <f t="shared" si="710"/>
        <v>0</v>
      </c>
      <c r="L475">
        <f t="shared" ref="L475:N475" si="711">E475+E218</f>
        <v>0</v>
      </c>
      <c r="M475">
        <f t="shared" si="711"/>
        <v>0</v>
      </c>
      <c r="N475">
        <f t="shared" si="711"/>
        <v>0</v>
      </c>
    </row>
    <row r="476" spans="1:14" x14ac:dyDescent="0.2">
      <c r="A476">
        <f t="shared" si="663"/>
        <v>474</v>
      </c>
      <c r="B476" s="1" t="s">
        <v>590</v>
      </c>
      <c r="C476">
        <v>14</v>
      </c>
      <c r="D476">
        <v>-4</v>
      </c>
      <c r="E476">
        <v>5</v>
      </c>
      <c r="F476" s="2">
        <v>2</v>
      </c>
      <c r="G476">
        <v>0</v>
      </c>
      <c r="H476">
        <f>_xlfn.XLOOKUP(I476,$B$2:$B$614,$A$2:$A$614,65535)</f>
        <v>65535</v>
      </c>
      <c r="J476">
        <f t="shared" ref="J476:K476" si="712">C476-C219</f>
        <v>8</v>
      </c>
      <c r="K476">
        <f t="shared" si="712"/>
        <v>0</v>
      </c>
      <c r="L476">
        <f t="shared" ref="L476:N476" si="713">E476+E219</f>
        <v>0</v>
      </c>
      <c r="M476">
        <f t="shared" si="713"/>
        <v>0</v>
      </c>
      <c r="N476">
        <f t="shared" si="713"/>
        <v>0</v>
      </c>
    </row>
    <row r="477" spans="1:14" x14ac:dyDescent="0.2">
      <c r="A477">
        <f t="shared" si="663"/>
        <v>475</v>
      </c>
      <c r="B477" s="1" t="s">
        <v>591</v>
      </c>
      <c r="C477">
        <v>13</v>
      </c>
      <c r="D477">
        <v>-4</v>
      </c>
      <c r="E477" s="2">
        <v>5</v>
      </c>
      <c r="F477" s="2">
        <v>2</v>
      </c>
      <c r="G477">
        <v>1</v>
      </c>
      <c r="H477">
        <f>_xlfn.XLOOKUP(I477,$B$2:$B$614,$A$2:$A$614,65535)</f>
        <v>65535</v>
      </c>
      <c r="J477">
        <f t="shared" ref="J477:K477" si="714">C477-C220</f>
        <v>8</v>
      </c>
      <c r="K477">
        <f t="shared" si="714"/>
        <v>0</v>
      </c>
      <c r="L477">
        <f t="shared" ref="L477:N477" si="715">E477+E220</f>
        <v>0</v>
      </c>
      <c r="M477">
        <f t="shared" si="715"/>
        <v>0</v>
      </c>
      <c r="N477">
        <f t="shared" si="715"/>
        <v>0</v>
      </c>
    </row>
    <row r="478" spans="1:14" s="4" customFormat="1" x14ac:dyDescent="0.2">
      <c r="A478">
        <f t="shared" si="663"/>
        <v>476</v>
      </c>
      <c r="B478" s="5" t="s">
        <v>152</v>
      </c>
      <c r="C478" s="4">
        <v>12</v>
      </c>
      <c r="D478" s="4">
        <v>0</v>
      </c>
      <c r="E478" s="4">
        <v>5</v>
      </c>
      <c r="F478" s="4">
        <v>2</v>
      </c>
      <c r="G478" s="4">
        <v>0</v>
      </c>
      <c r="H478">
        <f>_xlfn.XLOOKUP(I478,$B$2:$B$614,$A$2:$A$614,65535)</f>
        <v>65535</v>
      </c>
      <c r="J478">
        <f t="shared" ref="J478:K478" si="716">C478-C221</f>
        <v>8</v>
      </c>
      <c r="K478">
        <f t="shared" si="716"/>
        <v>0</v>
      </c>
      <c r="L478">
        <f t="shared" ref="L478:N478" si="717">E478+E221</f>
        <v>0</v>
      </c>
      <c r="M478">
        <f t="shared" si="717"/>
        <v>0</v>
      </c>
      <c r="N478">
        <f t="shared" si="717"/>
        <v>0</v>
      </c>
    </row>
    <row r="479" spans="1:14" s="4" customFormat="1" x14ac:dyDescent="0.2">
      <c r="A479">
        <f t="shared" si="663"/>
        <v>477</v>
      </c>
      <c r="B479" s="5" t="s">
        <v>153</v>
      </c>
      <c r="C479" s="4">
        <v>12</v>
      </c>
      <c r="D479" s="4">
        <v>4</v>
      </c>
      <c r="E479" s="4">
        <v>5</v>
      </c>
      <c r="F479" s="4">
        <v>2</v>
      </c>
      <c r="G479" s="4">
        <v>0</v>
      </c>
      <c r="H479">
        <f>_xlfn.XLOOKUP(I479,$B$2:$B$614,$A$2:$A$614,65535)</f>
        <v>65535</v>
      </c>
      <c r="J479">
        <f t="shared" ref="J479:K479" si="718">C479-C222</f>
        <v>8</v>
      </c>
      <c r="K479">
        <f t="shared" si="718"/>
        <v>0</v>
      </c>
      <c r="L479">
        <f t="shared" ref="L479:N479" si="719">E479+E222</f>
        <v>0</v>
      </c>
      <c r="M479">
        <f t="shared" si="719"/>
        <v>0</v>
      </c>
      <c r="N479">
        <f t="shared" si="719"/>
        <v>0</v>
      </c>
    </row>
    <row r="480" spans="1:14" s="4" customFormat="1" x14ac:dyDescent="0.2">
      <c r="A480">
        <f t="shared" si="663"/>
        <v>478</v>
      </c>
      <c r="B480" s="5" t="s">
        <v>154</v>
      </c>
      <c r="C480" s="4">
        <v>12</v>
      </c>
      <c r="D480" s="4">
        <v>3</v>
      </c>
      <c r="E480" s="4">
        <v>5</v>
      </c>
      <c r="F480" s="4">
        <v>1</v>
      </c>
      <c r="G480" s="4">
        <v>1</v>
      </c>
      <c r="H480">
        <f>_xlfn.XLOOKUP(I480,$B$2:$B$614,$A$2:$A$614,65535)</f>
        <v>65535</v>
      </c>
      <c r="J480">
        <f t="shared" ref="J480:K480" si="720">C480-C223</f>
        <v>8</v>
      </c>
      <c r="K480">
        <f t="shared" si="720"/>
        <v>0</v>
      </c>
      <c r="L480">
        <f t="shared" ref="L480:N480" si="721">E480+E223</f>
        <v>0</v>
      </c>
      <c r="M480">
        <f t="shared" si="721"/>
        <v>0</v>
      </c>
      <c r="N480">
        <f t="shared" si="721"/>
        <v>0</v>
      </c>
    </row>
    <row r="481" spans="1:14" s="4" customFormat="1" x14ac:dyDescent="0.2">
      <c r="A481">
        <f t="shared" si="663"/>
        <v>479</v>
      </c>
      <c r="B481" s="5" t="s">
        <v>155</v>
      </c>
      <c r="C481" s="4">
        <v>14</v>
      </c>
      <c r="D481" s="4">
        <v>2</v>
      </c>
      <c r="E481" s="4">
        <v>5</v>
      </c>
      <c r="F481" s="4">
        <v>1</v>
      </c>
      <c r="G481" s="4">
        <v>0</v>
      </c>
      <c r="H481">
        <f>_xlfn.XLOOKUP(I481,$B$2:$B$614,$A$2:$A$614,65535)</f>
        <v>65535</v>
      </c>
      <c r="J481">
        <f t="shared" ref="J481:K481" si="722">C481-C224</f>
        <v>8</v>
      </c>
      <c r="K481">
        <f t="shared" si="722"/>
        <v>0</v>
      </c>
      <c r="L481">
        <f t="shared" ref="L481:N481" si="723">E481+E224</f>
        <v>0</v>
      </c>
      <c r="M481">
        <f t="shared" si="723"/>
        <v>0</v>
      </c>
      <c r="N481">
        <f t="shared" si="723"/>
        <v>0</v>
      </c>
    </row>
    <row r="482" spans="1:14" s="4" customFormat="1" x14ac:dyDescent="0.2">
      <c r="A482">
        <f t="shared" si="663"/>
        <v>480</v>
      </c>
      <c r="B482" s="5" t="s">
        <v>156</v>
      </c>
      <c r="C482" s="4">
        <v>13</v>
      </c>
      <c r="D482" s="4">
        <v>-1</v>
      </c>
      <c r="E482" s="4">
        <v>0</v>
      </c>
      <c r="F482" s="4">
        <v>0</v>
      </c>
      <c r="G482" s="4">
        <v>0</v>
      </c>
      <c r="H482">
        <f>_xlfn.XLOOKUP(I482,$B$2:$B$614,$A$2:$A$614,65535)</f>
        <v>366</v>
      </c>
      <c r="I482" s="5" t="s">
        <v>120</v>
      </c>
      <c r="J482">
        <f t="shared" ref="J482:K482" si="724">C482-C225</f>
        <v>8</v>
      </c>
      <c r="K482">
        <f t="shared" si="724"/>
        <v>0</v>
      </c>
      <c r="L482">
        <f t="shared" ref="L482:N482" si="725">E482+E225</f>
        <v>0</v>
      </c>
      <c r="M482">
        <f t="shared" si="725"/>
        <v>0</v>
      </c>
      <c r="N482">
        <f t="shared" si="725"/>
        <v>0</v>
      </c>
    </row>
    <row r="483" spans="1:14" s="2" customFormat="1" x14ac:dyDescent="0.2">
      <c r="A483">
        <f t="shared" si="663"/>
        <v>481</v>
      </c>
      <c r="B483" s="8" t="s">
        <v>321</v>
      </c>
      <c r="C483" s="9">
        <v>0</v>
      </c>
      <c r="D483" s="9">
        <v>0</v>
      </c>
      <c r="E483" s="9">
        <v>0</v>
      </c>
      <c r="F483" s="9">
        <v>0</v>
      </c>
      <c r="G483" s="9">
        <v>0</v>
      </c>
      <c r="H483">
        <f>_xlfn.XLOOKUP(I483,$B$2:$B$614,$A$2:$A$614,65535)</f>
        <v>65535</v>
      </c>
      <c r="I483" s="9"/>
      <c r="J483">
        <f t="shared" ref="J483:K483" si="726">C483-C226</f>
        <v>0</v>
      </c>
      <c r="K483">
        <f t="shared" si="726"/>
        <v>0</v>
      </c>
      <c r="L483">
        <f t="shared" ref="L483:N483" si="727">E483+E226</f>
        <v>0</v>
      </c>
      <c r="M483">
        <f t="shared" si="727"/>
        <v>0</v>
      </c>
      <c r="N483">
        <f t="shared" si="727"/>
        <v>0</v>
      </c>
    </row>
    <row r="484" spans="1:14" x14ac:dyDescent="0.2">
      <c r="A484">
        <f t="shared" si="663"/>
        <v>482</v>
      </c>
      <c r="B484" s="8" t="s">
        <v>322</v>
      </c>
      <c r="C484" s="10">
        <v>33</v>
      </c>
      <c r="D484" s="10">
        <v>2</v>
      </c>
      <c r="E484" s="10">
        <v>0</v>
      </c>
      <c r="F484" s="9">
        <v>0</v>
      </c>
      <c r="G484" s="10">
        <v>0</v>
      </c>
      <c r="H484">
        <f>_xlfn.XLOOKUP(I484,$B$2:$B$614,$A$2:$A$614,65535)</f>
        <v>65535</v>
      </c>
      <c r="I484" s="10"/>
      <c r="J484">
        <f t="shared" ref="J484:K484" si="728">C484-C227</f>
        <v>1</v>
      </c>
      <c r="K484">
        <f t="shared" si="728"/>
        <v>0</v>
      </c>
      <c r="L484">
        <f t="shared" ref="L484:N484" si="729">E484+E227</f>
        <v>0</v>
      </c>
      <c r="M484">
        <f t="shared" si="729"/>
        <v>0</v>
      </c>
      <c r="N484">
        <f t="shared" si="729"/>
        <v>0</v>
      </c>
    </row>
    <row r="485" spans="1:14" x14ac:dyDescent="0.2">
      <c r="A485">
        <f t="shared" si="663"/>
        <v>483</v>
      </c>
      <c r="B485" s="8" t="s">
        <v>323</v>
      </c>
      <c r="C485" s="10">
        <v>32</v>
      </c>
      <c r="D485" s="10">
        <v>2</v>
      </c>
      <c r="E485" s="10">
        <v>0</v>
      </c>
      <c r="F485" s="9">
        <v>0</v>
      </c>
      <c r="G485" s="10">
        <v>0</v>
      </c>
      <c r="H485">
        <f>_xlfn.XLOOKUP(I485,$B$2:$B$614,$A$2:$A$614,65535)</f>
        <v>65535</v>
      </c>
      <c r="I485" s="10"/>
      <c r="J485">
        <f t="shared" ref="J485:K485" si="730">C485-C228</f>
        <v>-1</v>
      </c>
      <c r="K485">
        <f t="shared" si="730"/>
        <v>0</v>
      </c>
      <c r="L485">
        <f t="shared" ref="L485:N485" si="731">E485+E228</f>
        <v>0</v>
      </c>
      <c r="M485">
        <f t="shared" si="731"/>
        <v>0</v>
      </c>
      <c r="N485">
        <f t="shared" si="731"/>
        <v>0</v>
      </c>
    </row>
    <row r="486" spans="1:14" x14ac:dyDescent="0.2">
      <c r="A486">
        <f t="shared" si="663"/>
        <v>484</v>
      </c>
      <c r="B486" s="8" t="s">
        <v>324</v>
      </c>
      <c r="C486" s="10">
        <v>34</v>
      </c>
      <c r="D486" s="10">
        <v>0</v>
      </c>
      <c r="E486" s="9">
        <v>5</v>
      </c>
      <c r="F486" s="9">
        <v>2</v>
      </c>
      <c r="G486" s="10">
        <v>0</v>
      </c>
      <c r="H486">
        <f>_xlfn.XLOOKUP(I486,$B$2:$B$614,$A$2:$A$614,65535)</f>
        <v>65535</v>
      </c>
      <c r="I486" s="10"/>
      <c r="J486">
        <f t="shared" ref="J486:K486" si="732">C486-C229</f>
        <v>0</v>
      </c>
      <c r="K486">
        <f t="shared" si="732"/>
        <v>0</v>
      </c>
      <c r="L486">
        <f t="shared" ref="L486:N486" si="733">E486+E229</f>
        <v>0</v>
      </c>
      <c r="M486">
        <f t="shared" si="733"/>
        <v>0</v>
      </c>
      <c r="N486">
        <f t="shared" si="733"/>
        <v>0</v>
      </c>
    </row>
    <row r="487" spans="1:14" x14ac:dyDescent="0.2">
      <c r="A487">
        <f t="shared" si="663"/>
        <v>485</v>
      </c>
      <c r="B487" s="8" t="s">
        <v>325</v>
      </c>
      <c r="C487" s="10">
        <v>33</v>
      </c>
      <c r="D487" s="10">
        <v>0</v>
      </c>
      <c r="E487" s="10">
        <v>5</v>
      </c>
      <c r="F487" s="9">
        <v>2</v>
      </c>
      <c r="G487" s="10">
        <v>1</v>
      </c>
      <c r="H487">
        <f>_xlfn.XLOOKUP(I487,$B$2:$B$614,$A$2:$A$614,65535)</f>
        <v>65535</v>
      </c>
      <c r="I487" s="10"/>
      <c r="J487">
        <f t="shared" ref="J487:K487" si="734">C487-C230</f>
        <v>1</v>
      </c>
      <c r="K487">
        <f t="shared" si="734"/>
        <v>0</v>
      </c>
      <c r="L487">
        <f t="shared" ref="L487:N487" si="735">E487+E230</f>
        <v>0</v>
      </c>
      <c r="M487">
        <f t="shared" si="735"/>
        <v>0</v>
      </c>
      <c r="N487">
        <f t="shared" si="735"/>
        <v>0</v>
      </c>
    </row>
    <row r="488" spans="1:14" x14ac:dyDescent="0.2">
      <c r="A488">
        <f t="shared" si="663"/>
        <v>486</v>
      </c>
      <c r="B488" s="8" t="s">
        <v>326</v>
      </c>
      <c r="C488" s="10">
        <v>32</v>
      </c>
      <c r="D488" s="10">
        <v>0</v>
      </c>
      <c r="E488" s="10">
        <v>5</v>
      </c>
      <c r="F488" s="9">
        <v>2</v>
      </c>
      <c r="G488" s="10">
        <v>0</v>
      </c>
      <c r="H488">
        <f>_xlfn.XLOOKUP(I488,$B$2:$B$614,$A$2:$A$614,65535)</f>
        <v>65535</v>
      </c>
      <c r="I488" s="10"/>
      <c r="J488">
        <f t="shared" ref="J488:K488" si="736">C488-C231</f>
        <v>-1</v>
      </c>
      <c r="K488">
        <f t="shared" si="736"/>
        <v>0</v>
      </c>
      <c r="L488">
        <f t="shared" ref="L488:N488" si="737">E488+E231</f>
        <v>0</v>
      </c>
      <c r="M488">
        <f t="shared" si="737"/>
        <v>0</v>
      </c>
      <c r="N488">
        <f t="shared" si="737"/>
        <v>0</v>
      </c>
    </row>
    <row r="489" spans="1:14" x14ac:dyDescent="0.2">
      <c r="A489">
        <f t="shared" si="663"/>
        <v>487</v>
      </c>
      <c r="B489" s="8" t="s">
        <v>327</v>
      </c>
      <c r="C489" s="10">
        <v>34</v>
      </c>
      <c r="D489" s="10">
        <v>0</v>
      </c>
      <c r="E489" s="10">
        <v>5</v>
      </c>
      <c r="F489" s="9">
        <v>2</v>
      </c>
      <c r="G489" s="10">
        <v>1</v>
      </c>
      <c r="H489">
        <f>_xlfn.XLOOKUP(I489,$B$2:$B$614,$A$2:$A$614,65535)</f>
        <v>65535</v>
      </c>
      <c r="I489" s="10"/>
      <c r="J489">
        <f t="shared" ref="J489:K489" si="738">C489-C232</f>
        <v>0</v>
      </c>
      <c r="K489">
        <f t="shared" si="738"/>
        <v>0</v>
      </c>
      <c r="L489">
        <f t="shared" ref="L489:N489" si="739">E489+E232</f>
        <v>0</v>
      </c>
      <c r="M489">
        <f t="shared" si="739"/>
        <v>0</v>
      </c>
      <c r="N489">
        <f t="shared" si="739"/>
        <v>0</v>
      </c>
    </row>
    <row r="490" spans="1:14" s="2" customFormat="1" x14ac:dyDescent="0.2">
      <c r="A490">
        <f t="shared" si="663"/>
        <v>488</v>
      </c>
      <c r="B490" s="8" t="s">
        <v>328</v>
      </c>
      <c r="C490" s="9">
        <v>33</v>
      </c>
      <c r="D490" s="9">
        <v>0</v>
      </c>
      <c r="E490" s="9">
        <v>5</v>
      </c>
      <c r="F490" s="9">
        <v>2</v>
      </c>
      <c r="G490" s="9">
        <v>1</v>
      </c>
      <c r="H490">
        <f>_xlfn.XLOOKUP(I490,$B$2:$B$614,$A$2:$A$614,65535)</f>
        <v>65535</v>
      </c>
      <c r="I490" s="9"/>
      <c r="J490">
        <f t="shared" ref="J490:K490" si="740">C490-C233</f>
        <v>1</v>
      </c>
      <c r="K490">
        <f t="shared" si="740"/>
        <v>0</v>
      </c>
      <c r="L490">
        <f t="shared" ref="L490:N490" si="741">E490+E233</f>
        <v>0</v>
      </c>
      <c r="M490">
        <f t="shared" si="741"/>
        <v>0</v>
      </c>
      <c r="N490">
        <f t="shared" si="741"/>
        <v>0</v>
      </c>
    </row>
    <row r="491" spans="1:14" x14ac:dyDescent="0.2">
      <c r="A491">
        <f t="shared" si="663"/>
        <v>489</v>
      </c>
      <c r="B491" s="8" t="s">
        <v>329</v>
      </c>
      <c r="C491" s="10">
        <v>32</v>
      </c>
      <c r="D491" s="10">
        <v>0</v>
      </c>
      <c r="E491" s="10">
        <v>5</v>
      </c>
      <c r="F491" s="9">
        <v>2</v>
      </c>
      <c r="G491" s="10">
        <v>0</v>
      </c>
      <c r="H491">
        <f>_xlfn.XLOOKUP(I491,$B$2:$B$614,$A$2:$A$614,65535)</f>
        <v>65535</v>
      </c>
      <c r="I491" s="10"/>
      <c r="J491">
        <f t="shared" ref="J491:K491" si="742">C491-C234</f>
        <v>-1</v>
      </c>
      <c r="K491">
        <f t="shared" si="742"/>
        <v>0</v>
      </c>
      <c r="L491">
        <f t="shared" ref="L491:N491" si="743">E491+E234</f>
        <v>0</v>
      </c>
      <c r="M491">
        <f t="shared" si="743"/>
        <v>0</v>
      </c>
      <c r="N491">
        <f t="shared" si="743"/>
        <v>0</v>
      </c>
    </row>
    <row r="492" spans="1:14" x14ac:dyDescent="0.2">
      <c r="A492">
        <f t="shared" si="663"/>
        <v>490</v>
      </c>
      <c r="B492" s="8" t="s">
        <v>330</v>
      </c>
      <c r="C492" s="10">
        <v>34</v>
      </c>
      <c r="D492" s="10">
        <v>0</v>
      </c>
      <c r="E492" s="10">
        <v>5</v>
      </c>
      <c r="F492" s="9">
        <v>2</v>
      </c>
      <c r="G492" s="10">
        <v>1</v>
      </c>
      <c r="H492">
        <f>_xlfn.XLOOKUP(I492,$B$2:$B$614,$A$2:$A$614,65535)</f>
        <v>65535</v>
      </c>
      <c r="I492" s="10"/>
      <c r="J492">
        <f t="shared" ref="J492:K492" si="744">C492-C235</f>
        <v>0</v>
      </c>
      <c r="K492">
        <f t="shared" si="744"/>
        <v>0</v>
      </c>
      <c r="L492">
        <f t="shared" ref="L492:N492" si="745">E492+E235</f>
        <v>0</v>
      </c>
      <c r="M492">
        <f t="shared" si="745"/>
        <v>0</v>
      </c>
      <c r="N492">
        <f t="shared" si="745"/>
        <v>0</v>
      </c>
    </row>
    <row r="493" spans="1:14" x14ac:dyDescent="0.2">
      <c r="A493">
        <f t="shared" si="663"/>
        <v>491</v>
      </c>
      <c r="B493" s="8" t="s">
        <v>331</v>
      </c>
      <c r="C493" s="10">
        <v>34</v>
      </c>
      <c r="D493" s="10">
        <v>-2</v>
      </c>
      <c r="E493" s="9">
        <v>5</v>
      </c>
      <c r="F493" s="9">
        <v>2</v>
      </c>
      <c r="G493" s="10">
        <v>0</v>
      </c>
      <c r="H493">
        <f>_xlfn.XLOOKUP(I493,$B$2:$B$614,$A$2:$A$614,65535)</f>
        <v>65535</v>
      </c>
      <c r="I493" s="10"/>
      <c r="J493">
        <f t="shared" ref="J493:K493" si="746">C493-C236</f>
        <v>0</v>
      </c>
      <c r="K493">
        <f t="shared" si="746"/>
        <v>0</v>
      </c>
      <c r="L493">
        <f t="shared" ref="L493:N493" si="747">E493+E236</f>
        <v>0</v>
      </c>
      <c r="M493">
        <f t="shared" si="747"/>
        <v>0</v>
      </c>
      <c r="N493">
        <f t="shared" si="747"/>
        <v>0</v>
      </c>
    </row>
    <row r="494" spans="1:14" x14ac:dyDescent="0.2">
      <c r="A494">
        <f t="shared" si="663"/>
        <v>492</v>
      </c>
      <c r="B494" s="8" t="s">
        <v>332</v>
      </c>
      <c r="C494" s="10">
        <v>32</v>
      </c>
      <c r="D494" s="10">
        <v>-2</v>
      </c>
      <c r="E494" s="10">
        <v>0</v>
      </c>
      <c r="F494" s="9">
        <v>0</v>
      </c>
      <c r="G494" s="10">
        <v>0</v>
      </c>
      <c r="H494">
        <f>_xlfn.XLOOKUP(I494,$B$2:$B$614,$A$2:$A$614,65535)</f>
        <v>65535</v>
      </c>
      <c r="I494" s="10"/>
      <c r="J494">
        <f t="shared" ref="J494:K494" si="748">C494-C237</f>
        <v>-1</v>
      </c>
      <c r="K494">
        <f t="shared" si="748"/>
        <v>0</v>
      </c>
      <c r="L494">
        <f t="shared" ref="L494:N494" si="749">E494+E237</f>
        <v>0</v>
      </c>
      <c r="M494">
        <f t="shared" si="749"/>
        <v>0</v>
      </c>
      <c r="N494">
        <f t="shared" si="749"/>
        <v>0</v>
      </c>
    </row>
    <row r="495" spans="1:14" x14ac:dyDescent="0.2">
      <c r="A495">
        <f t="shared" si="663"/>
        <v>493</v>
      </c>
      <c r="B495" s="8" t="s">
        <v>333</v>
      </c>
      <c r="C495" s="10">
        <v>0</v>
      </c>
      <c r="D495" s="10">
        <v>0</v>
      </c>
      <c r="E495" s="10">
        <v>0</v>
      </c>
      <c r="F495" s="9">
        <v>0</v>
      </c>
      <c r="G495" s="10">
        <v>0</v>
      </c>
      <c r="H495">
        <f>_xlfn.XLOOKUP(I495,$B$2:$B$614,$A$2:$A$614,65535)</f>
        <v>366</v>
      </c>
      <c r="I495" s="5" t="s">
        <v>120</v>
      </c>
      <c r="J495">
        <f t="shared" ref="J495:K495" si="750">C495-C238</f>
        <v>0</v>
      </c>
      <c r="K495">
        <f t="shared" si="750"/>
        <v>0</v>
      </c>
      <c r="L495">
        <f t="shared" ref="L495:N495" si="751">E495+E238</f>
        <v>0</v>
      </c>
      <c r="M495">
        <f t="shared" si="751"/>
        <v>0</v>
      </c>
      <c r="N495">
        <f t="shared" si="751"/>
        <v>0</v>
      </c>
    </row>
    <row r="496" spans="1:14" x14ac:dyDescent="0.2">
      <c r="A496">
        <f t="shared" si="663"/>
        <v>494</v>
      </c>
      <c r="B496" s="1" t="s">
        <v>372</v>
      </c>
      <c r="C496" s="2">
        <v>12</v>
      </c>
      <c r="D496" s="2">
        <v>0</v>
      </c>
      <c r="E496" s="2">
        <v>0</v>
      </c>
      <c r="F496" s="2">
        <v>0</v>
      </c>
      <c r="G496" s="2">
        <v>0</v>
      </c>
      <c r="H496">
        <f>_xlfn.XLOOKUP(I496,$B$2:$B$614,$A$2:$A$614,65535)</f>
        <v>65535</v>
      </c>
      <c r="I496" s="2"/>
      <c r="J496">
        <f t="shared" ref="J496:K496" si="752">C496-C239</f>
        <v>8</v>
      </c>
      <c r="K496">
        <f t="shared" si="752"/>
        <v>0</v>
      </c>
      <c r="L496">
        <f t="shared" ref="L496:N496" si="753">E496+E239</f>
        <v>0</v>
      </c>
      <c r="M496">
        <f t="shared" si="753"/>
        <v>0</v>
      </c>
      <c r="N496">
        <f t="shared" si="753"/>
        <v>0</v>
      </c>
    </row>
    <row r="497" spans="1:14" x14ac:dyDescent="0.2">
      <c r="A497">
        <f t="shared" si="663"/>
        <v>495</v>
      </c>
      <c r="B497" s="1" t="s">
        <v>373</v>
      </c>
      <c r="C497">
        <v>12</v>
      </c>
      <c r="D497">
        <v>4</v>
      </c>
      <c r="E497">
        <v>0</v>
      </c>
      <c r="F497">
        <v>0</v>
      </c>
      <c r="G497">
        <v>0</v>
      </c>
      <c r="H497">
        <f>_xlfn.XLOOKUP(I497,$B$2:$B$614,$A$2:$A$614,65535)</f>
        <v>65535</v>
      </c>
      <c r="J497">
        <f t="shared" ref="J497:K497" si="754">C497-C240</f>
        <v>8</v>
      </c>
      <c r="K497">
        <f t="shared" si="754"/>
        <v>0</v>
      </c>
      <c r="L497">
        <f t="shared" ref="L497:N497" si="755">E497+E240</f>
        <v>0</v>
      </c>
      <c r="M497">
        <f t="shared" si="755"/>
        <v>0</v>
      </c>
      <c r="N497">
        <f t="shared" si="755"/>
        <v>0</v>
      </c>
    </row>
    <row r="498" spans="1:14" x14ac:dyDescent="0.2">
      <c r="A498">
        <f t="shared" si="663"/>
        <v>496</v>
      </c>
      <c r="B498" s="1" t="s">
        <v>374</v>
      </c>
      <c r="C498">
        <v>34</v>
      </c>
      <c r="D498">
        <v>-1</v>
      </c>
      <c r="E498">
        <v>0</v>
      </c>
      <c r="F498">
        <v>0</v>
      </c>
      <c r="G498">
        <v>0</v>
      </c>
      <c r="H498">
        <f>_xlfn.XLOOKUP(I498,$B$2:$B$614,$A$2:$A$614,65535)</f>
        <v>65535</v>
      </c>
      <c r="J498">
        <f t="shared" ref="J498:K498" si="756">C498-C241</f>
        <v>0</v>
      </c>
      <c r="K498">
        <f t="shared" si="756"/>
        <v>0</v>
      </c>
      <c r="L498">
        <f t="shared" ref="L498:N498" si="757">E498+E241</f>
        <v>0</v>
      </c>
      <c r="M498">
        <f t="shared" si="757"/>
        <v>0</v>
      </c>
      <c r="N498">
        <f t="shared" si="757"/>
        <v>0</v>
      </c>
    </row>
    <row r="499" spans="1:14" x14ac:dyDescent="0.2">
      <c r="A499">
        <f t="shared" si="663"/>
        <v>497</v>
      </c>
      <c r="B499" s="1" t="s">
        <v>375</v>
      </c>
      <c r="C499">
        <v>34</v>
      </c>
      <c r="D499">
        <v>1</v>
      </c>
      <c r="E499">
        <v>0</v>
      </c>
      <c r="F499">
        <v>0</v>
      </c>
      <c r="G499">
        <v>0</v>
      </c>
      <c r="H499">
        <f>_xlfn.XLOOKUP(I499,$B$2:$B$614,$A$2:$A$614,65535)</f>
        <v>65535</v>
      </c>
      <c r="J499">
        <f t="shared" ref="J499:K499" si="758">C499-C242</f>
        <v>0</v>
      </c>
      <c r="K499">
        <f t="shared" si="758"/>
        <v>0</v>
      </c>
      <c r="L499">
        <f t="shared" ref="L499:N499" si="759">E499+E242</f>
        <v>0</v>
      </c>
      <c r="M499">
        <f t="shared" si="759"/>
        <v>0</v>
      </c>
      <c r="N499">
        <f t="shared" si="759"/>
        <v>0</v>
      </c>
    </row>
    <row r="500" spans="1:14" x14ac:dyDescent="0.2">
      <c r="A500">
        <f t="shared" si="663"/>
        <v>498</v>
      </c>
      <c r="B500" s="1" t="s">
        <v>376</v>
      </c>
      <c r="C500">
        <v>34</v>
      </c>
      <c r="D500">
        <v>2</v>
      </c>
      <c r="E500">
        <v>0</v>
      </c>
      <c r="F500">
        <v>0</v>
      </c>
      <c r="G500">
        <v>0</v>
      </c>
      <c r="H500">
        <f>_xlfn.XLOOKUP(I500,$B$2:$B$614,$A$2:$A$614,65535)</f>
        <v>65535</v>
      </c>
      <c r="J500">
        <f t="shared" ref="J500:K500" si="760">C500-C243</f>
        <v>0</v>
      </c>
      <c r="K500">
        <f t="shared" si="760"/>
        <v>0</v>
      </c>
      <c r="L500">
        <f t="shared" ref="L500:N500" si="761">E500+E243</f>
        <v>0</v>
      </c>
      <c r="M500">
        <f t="shared" si="761"/>
        <v>0</v>
      </c>
      <c r="N500">
        <f t="shared" si="761"/>
        <v>0</v>
      </c>
    </row>
    <row r="501" spans="1:14" x14ac:dyDescent="0.2">
      <c r="A501">
        <f t="shared" si="663"/>
        <v>499</v>
      </c>
      <c r="B501" s="1" t="s">
        <v>377</v>
      </c>
      <c r="C501">
        <v>34</v>
      </c>
      <c r="D501">
        <v>1</v>
      </c>
      <c r="E501">
        <v>0</v>
      </c>
      <c r="F501">
        <v>0</v>
      </c>
      <c r="G501">
        <v>0</v>
      </c>
      <c r="H501">
        <f>_xlfn.XLOOKUP(I501,$B$2:$B$614,$A$2:$A$614,65535)</f>
        <v>65535</v>
      </c>
      <c r="J501">
        <f t="shared" ref="J501:K501" si="762">C501-C244</f>
        <v>0</v>
      </c>
      <c r="K501">
        <f t="shared" si="762"/>
        <v>0</v>
      </c>
      <c r="L501">
        <f t="shared" ref="L501:N501" si="763">E501+E244</f>
        <v>0</v>
      </c>
      <c r="M501">
        <f t="shared" si="763"/>
        <v>0</v>
      </c>
      <c r="N501">
        <f t="shared" si="763"/>
        <v>0</v>
      </c>
    </row>
    <row r="502" spans="1:14" x14ac:dyDescent="0.2">
      <c r="A502">
        <f t="shared" si="663"/>
        <v>500</v>
      </c>
      <c r="B502" s="1" t="s">
        <v>378</v>
      </c>
      <c r="C502">
        <v>34</v>
      </c>
      <c r="D502">
        <v>0</v>
      </c>
      <c r="E502">
        <v>0</v>
      </c>
      <c r="F502">
        <v>0</v>
      </c>
      <c r="G502">
        <v>0</v>
      </c>
      <c r="H502">
        <f>_xlfn.XLOOKUP(I502,$B$2:$B$614,$A$2:$A$614,65535)</f>
        <v>65535</v>
      </c>
      <c r="J502">
        <f t="shared" ref="J502:K502" si="764">C502-C245</f>
        <v>0</v>
      </c>
      <c r="K502">
        <f t="shared" si="764"/>
        <v>0</v>
      </c>
      <c r="L502">
        <f t="shared" ref="L502:N502" si="765">E502+E245</f>
        <v>0</v>
      </c>
      <c r="M502">
        <f t="shared" si="765"/>
        <v>0</v>
      </c>
      <c r="N502">
        <f t="shared" si="765"/>
        <v>0</v>
      </c>
    </row>
    <row r="503" spans="1:14" x14ac:dyDescent="0.2">
      <c r="A503">
        <f t="shared" si="663"/>
        <v>501</v>
      </c>
      <c r="B503" s="1" t="s">
        <v>379</v>
      </c>
      <c r="C503">
        <v>0</v>
      </c>
      <c r="D503">
        <v>-1</v>
      </c>
      <c r="E503">
        <v>0</v>
      </c>
      <c r="F503">
        <v>0</v>
      </c>
      <c r="G503">
        <v>0</v>
      </c>
      <c r="H503">
        <f>_xlfn.XLOOKUP(I503,$B$2:$B$614,$A$2:$A$614,65535)</f>
        <v>65535</v>
      </c>
      <c r="J503">
        <f t="shared" ref="J503:K503" si="766">C503-C246</f>
        <v>0</v>
      </c>
      <c r="K503">
        <f t="shared" si="766"/>
        <v>0</v>
      </c>
      <c r="L503">
        <f t="shared" ref="L503:N503" si="767">E503+E246</f>
        <v>0</v>
      </c>
      <c r="M503">
        <f t="shared" si="767"/>
        <v>0</v>
      </c>
      <c r="N503">
        <f t="shared" si="767"/>
        <v>0</v>
      </c>
    </row>
    <row r="504" spans="1:14" x14ac:dyDescent="0.2">
      <c r="A504">
        <f t="shared" si="663"/>
        <v>502</v>
      </c>
      <c r="B504" s="1" t="s">
        <v>380</v>
      </c>
      <c r="C504">
        <v>0</v>
      </c>
      <c r="D504">
        <v>-2</v>
      </c>
      <c r="E504">
        <v>0</v>
      </c>
      <c r="F504">
        <v>0</v>
      </c>
      <c r="G504">
        <v>0</v>
      </c>
      <c r="H504">
        <f>_xlfn.XLOOKUP(I504,$B$2:$B$614,$A$2:$A$614,65535)</f>
        <v>65535</v>
      </c>
      <c r="J504">
        <f t="shared" ref="J504:K504" si="768">C504-C247</f>
        <v>0</v>
      </c>
      <c r="K504">
        <f t="shared" si="768"/>
        <v>0</v>
      </c>
      <c r="L504">
        <f t="shared" ref="L504:N504" si="769">E504+E247</f>
        <v>0</v>
      </c>
      <c r="M504">
        <f t="shared" si="769"/>
        <v>0</v>
      </c>
      <c r="N504">
        <f t="shared" si="769"/>
        <v>0</v>
      </c>
    </row>
    <row r="505" spans="1:14" x14ac:dyDescent="0.2">
      <c r="A505">
        <f t="shared" si="663"/>
        <v>503</v>
      </c>
      <c r="B505" s="1" t="s">
        <v>381</v>
      </c>
      <c r="C505">
        <v>0</v>
      </c>
      <c r="D505">
        <v>-1</v>
      </c>
      <c r="E505">
        <v>0</v>
      </c>
      <c r="F505">
        <v>0</v>
      </c>
      <c r="G505">
        <v>0</v>
      </c>
      <c r="H505">
        <f>_xlfn.XLOOKUP(I505,$B$2:$B$614,$A$2:$A$614,65535)</f>
        <v>65535</v>
      </c>
      <c r="J505">
        <f t="shared" ref="J505:K505" si="770">C505-C248</f>
        <v>0</v>
      </c>
      <c r="K505">
        <f t="shared" si="770"/>
        <v>0</v>
      </c>
      <c r="L505">
        <f t="shared" ref="L505:N505" si="771">E505+E248</f>
        <v>0</v>
      </c>
      <c r="M505">
        <f t="shared" si="771"/>
        <v>0</v>
      </c>
      <c r="N505">
        <f t="shared" si="771"/>
        <v>0</v>
      </c>
    </row>
    <row r="506" spans="1:14" x14ac:dyDescent="0.2">
      <c r="A506">
        <f t="shared" si="663"/>
        <v>504</v>
      </c>
      <c r="B506" s="1" t="s">
        <v>382</v>
      </c>
      <c r="C506">
        <v>0</v>
      </c>
      <c r="D506" s="2">
        <v>0</v>
      </c>
      <c r="E506" s="2">
        <v>0</v>
      </c>
      <c r="F506" s="2">
        <v>0</v>
      </c>
      <c r="G506" s="2">
        <v>0</v>
      </c>
      <c r="H506">
        <f>_xlfn.XLOOKUP(I506,$B$2:$B$614,$A$2:$A$614,65535)</f>
        <v>65535</v>
      </c>
      <c r="I506" s="2"/>
      <c r="J506">
        <f t="shared" ref="J506:K506" si="772">C506-C249</f>
        <v>0</v>
      </c>
      <c r="K506">
        <f t="shared" si="772"/>
        <v>0</v>
      </c>
      <c r="L506">
        <f t="shared" ref="L506:N506" si="773">E506+E249</f>
        <v>0</v>
      </c>
      <c r="M506">
        <f t="shared" si="773"/>
        <v>0</v>
      </c>
      <c r="N506">
        <f t="shared" si="773"/>
        <v>0</v>
      </c>
    </row>
    <row r="507" spans="1:14" x14ac:dyDescent="0.2">
      <c r="A507">
        <f t="shared" si="663"/>
        <v>505</v>
      </c>
      <c r="B507" s="1" t="s">
        <v>383</v>
      </c>
      <c r="C507">
        <v>34</v>
      </c>
      <c r="D507">
        <v>1</v>
      </c>
      <c r="E507">
        <v>0</v>
      </c>
      <c r="F507">
        <v>0</v>
      </c>
      <c r="G507">
        <v>0</v>
      </c>
      <c r="H507">
        <f>_xlfn.XLOOKUP(I507,$B$2:$B$614,$A$2:$A$614,65535)</f>
        <v>65535</v>
      </c>
      <c r="J507">
        <f t="shared" ref="J507:K507" si="774">C507-C250</f>
        <v>0</v>
      </c>
      <c r="K507">
        <f t="shared" si="774"/>
        <v>0</v>
      </c>
      <c r="L507">
        <f t="shared" ref="L507:N507" si="775">E507+E250</f>
        <v>0</v>
      </c>
      <c r="M507">
        <f t="shared" si="775"/>
        <v>0</v>
      </c>
      <c r="N507">
        <f t="shared" si="775"/>
        <v>0</v>
      </c>
    </row>
    <row r="508" spans="1:14" x14ac:dyDescent="0.2">
      <c r="A508">
        <f t="shared" si="663"/>
        <v>506</v>
      </c>
      <c r="B508" s="1" t="s">
        <v>384</v>
      </c>
      <c r="C508">
        <v>34</v>
      </c>
      <c r="D508">
        <v>2</v>
      </c>
      <c r="E508">
        <v>0</v>
      </c>
      <c r="F508">
        <v>0</v>
      </c>
      <c r="G508">
        <v>0</v>
      </c>
      <c r="H508">
        <f>_xlfn.XLOOKUP(I508,$B$2:$B$614,$A$2:$A$614,65535)</f>
        <v>65535</v>
      </c>
      <c r="J508">
        <f t="shared" ref="J508:K508" si="776">C508-C251</f>
        <v>0</v>
      </c>
      <c r="K508">
        <f t="shared" si="776"/>
        <v>0</v>
      </c>
      <c r="L508">
        <f t="shared" ref="L508:N508" si="777">E508+E251</f>
        <v>0</v>
      </c>
      <c r="M508">
        <f t="shared" si="777"/>
        <v>0</v>
      </c>
      <c r="N508">
        <f t="shared" si="777"/>
        <v>0</v>
      </c>
    </row>
    <row r="509" spans="1:14" x14ac:dyDescent="0.2">
      <c r="A509">
        <f t="shared" si="663"/>
        <v>507</v>
      </c>
      <c r="B509" s="1" t="s">
        <v>385</v>
      </c>
      <c r="C509">
        <v>34</v>
      </c>
      <c r="D509">
        <v>3</v>
      </c>
      <c r="E509">
        <v>0</v>
      </c>
      <c r="F509">
        <v>0</v>
      </c>
      <c r="G509">
        <v>0</v>
      </c>
      <c r="H509">
        <f>_xlfn.XLOOKUP(I509,$B$2:$B$614,$A$2:$A$614,65535)</f>
        <v>65535</v>
      </c>
      <c r="J509">
        <f t="shared" ref="J509:K509" si="778">C509-C252</f>
        <v>0</v>
      </c>
      <c r="K509">
        <f t="shared" si="778"/>
        <v>0</v>
      </c>
      <c r="L509">
        <f t="shared" ref="L509:N509" si="779">E509+E252</f>
        <v>0</v>
      </c>
      <c r="M509">
        <f t="shared" si="779"/>
        <v>0</v>
      </c>
      <c r="N509">
        <f t="shared" si="779"/>
        <v>0</v>
      </c>
    </row>
    <row r="510" spans="1:14" x14ac:dyDescent="0.2">
      <c r="A510">
        <f t="shared" si="663"/>
        <v>508</v>
      </c>
      <c r="B510" s="1" t="s">
        <v>386</v>
      </c>
      <c r="C510">
        <v>34</v>
      </c>
      <c r="D510">
        <v>3</v>
      </c>
      <c r="E510">
        <v>0</v>
      </c>
      <c r="F510">
        <v>0</v>
      </c>
      <c r="G510">
        <v>0</v>
      </c>
      <c r="H510">
        <f>_xlfn.XLOOKUP(I510,$B$2:$B$614,$A$2:$A$614,65535)</f>
        <v>65535</v>
      </c>
      <c r="J510">
        <f t="shared" ref="J510:K510" si="780">C510-C253</f>
        <v>0</v>
      </c>
      <c r="K510">
        <f t="shared" si="780"/>
        <v>0</v>
      </c>
      <c r="L510">
        <f t="shared" ref="L510:N510" si="781">E510+E253</f>
        <v>0</v>
      </c>
      <c r="M510">
        <f t="shared" si="781"/>
        <v>0</v>
      </c>
      <c r="N510">
        <f t="shared" si="781"/>
        <v>0</v>
      </c>
    </row>
    <row r="511" spans="1:14" x14ac:dyDescent="0.2">
      <c r="A511">
        <f t="shared" si="663"/>
        <v>509</v>
      </c>
      <c r="B511" s="1" t="s">
        <v>387</v>
      </c>
      <c r="C511">
        <v>34</v>
      </c>
      <c r="D511">
        <v>2</v>
      </c>
      <c r="E511">
        <v>0</v>
      </c>
      <c r="F511">
        <v>0</v>
      </c>
      <c r="G511">
        <v>0</v>
      </c>
      <c r="H511">
        <f>_xlfn.XLOOKUP(I511,$B$2:$B$614,$A$2:$A$614,65535)</f>
        <v>65535</v>
      </c>
      <c r="J511">
        <f t="shared" ref="J511:K511" si="782">C511-C254</f>
        <v>0</v>
      </c>
      <c r="K511">
        <f t="shared" si="782"/>
        <v>0</v>
      </c>
      <c r="L511">
        <f t="shared" ref="L511:N511" si="783">E511+E254</f>
        <v>0</v>
      </c>
      <c r="M511">
        <f t="shared" si="783"/>
        <v>0</v>
      </c>
      <c r="N511">
        <f t="shared" si="783"/>
        <v>0</v>
      </c>
    </row>
    <row r="512" spans="1:14" x14ac:dyDescent="0.2">
      <c r="A512">
        <f t="shared" si="663"/>
        <v>510</v>
      </c>
      <c r="B512" s="1" t="s">
        <v>388</v>
      </c>
      <c r="C512">
        <v>34</v>
      </c>
      <c r="D512">
        <v>1</v>
      </c>
      <c r="E512">
        <v>0</v>
      </c>
      <c r="F512">
        <v>0</v>
      </c>
      <c r="G512">
        <v>0</v>
      </c>
      <c r="H512">
        <f>_xlfn.XLOOKUP(I512,$B$2:$B$614,$A$2:$A$614,65535)</f>
        <v>65535</v>
      </c>
      <c r="J512">
        <f t="shared" ref="J512:K512" si="784">C512-C255</f>
        <v>0</v>
      </c>
      <c r="K512">
        <f t="shared" si="784"/>
        <v>0</v>
      </c>
      <c r="L512">
        <f t="shared" ref="L512:N512" si="785">E512+E255</f>
        <v>0</v>
      </c>
      <c r="M512">
        <f t="shared" si="785"/>
        <v>0</v>
      </c>
      <c r="N512">
        <f t="shared" si="785"/>
        <v>0</v>
      </c>
    </row>
    <row r="513" spans="1:14" x14ac:dyDescent="0.2">
      <c r="A513">
        <f t="shared" si="663"/>
        <v>511</v>
      </c>
      <c r="B513" s="1" t="s">
        <v>389</v>
      </c>
      <c r="C513">
        <v>34</v>
      </c>
      <c r="D513">
        <v>0</v>
      </c>
      <c r="E513">
        <v>0</v>
      </c>
      <c r="F513">
        <v>0</v>
      </c>
      <c r="G513">
        <v>0</v>
      </c>
      <c r="H513">
        <f>_xlfn.XLOOKUP(I513,$B$2:$B$614,$A$2:$A$614,65535)</f>
        <v>65535</v>
      </c>
      <c r="J513">
        <f t="shared" ref="J513:K513" si="786">C513-C256</f>
        <v>0</v>
      </c>
      <c r="K513">
        <f t="shared" si="786"/>
        <v>0</v>
      </c>
      <c r="L513">
        <f t="shared" ref="L513:N513" si="787">E513+E256</f>
        <v>0</v>
      </c>
      <c r="M513">
        <f t="shared" si="787"/>
        <v>0</v>
      </c>
      <c r="N513">
        <f t="shared" si="787"/>
        <v>0</v>
      </c>
    </row>
    <row r="514" spans="1:14" x14ac:dyDescent="0.2">
      <c r="A514">
        <f t="shared" si="663"/>
        <v>512</v>
      </c>
      <c r="B514" s="1" t="s">
        <v>390</v>
      </c>
      <c r="C514">
        <v>0</v>
      </c>
      <c r="D514">
        <v>-1</v>
      </c>
      <c r="E514">
        <v>0</v>
      </c>
      <c r="F514">
        <v>0</v>
      </c>
      <c r="G514">
        <v>0</v>
      </c>
      <c r="H514">
        <f>_xlfn.XLOOKUP(I514,$B$2:$B$614,$A$2:$A$614,65535)</f>
        <v>65535</v>
      </c>
      <c r="J514">
        <f t="shared" ref="J514:K514" si="788">C514-C257</f>
        <v>0</v>
      </c>
      <c r="K514">
        <f t="shared" si="788"/>
        <v>0</v>
      </c>
      <c r="L514">
        <f t="shared" ref="L514:N514" si="789">E514+E257</f>
        <v>0</v>
      </c>
      <c r="M514">
        <f t="shared" si="789"/>
        <v>0</v>
      </c>
      <c r="N514">
        <f t="shared" si="789"/>
        <v>0</v>
      </c>
    </row>
    <row r="515" spans="1:14" x14ac:dyDescent="0.2">
      <c r="A515">
        <f t="shared" si="663"/>
        <v>513</v>
      </c>
      <c r="B515" s="1" t="s">
        <v>391</v>
      </c>
      <c r="C515">
        <v>0</v>
      </c>
      <c r="D515">
        <v>-2</v>
      </c>
      <c r="E515">
        <v>0</v>
      </c>
      <c r="F515">
        <v>0</v>
      </c>
      <c r="G515">
        <v>0</v>
      </c>
      <c r="H515">
        <f>_xlfn.XLOOKUP(I515,$B$2:$B$614,$A$2:$A$614,65535)</f>
        <v>65535</v>
      </c>
      <c r="J515">
        <f t="shared" ref="J515:K515" si="790">C515-C258</f>
        <v>0</v>
      </c>
      <c r="K515">
        <f t="shared" si="790"/>
        <v>0</v>
      </c>
      <c r="L515">
        <f t="shared" ref="L515:N515" si="791">E515+E258</f>
        <v>0</v>
      </c>
      <c r="M515">
        <f t="shared" si="791"/>
        <v>0</v>
      </c>
      <c r="N515">
        <f t="shared" si="791"/>
        <v>0</v>
      </c>
    </row>
    <row r="516" spans="1:14" x14ac:dyDescent="0.2">
      <c r="A516">
        <f t="shared" ref="A516:A579" si="792">A515+1</f>
        <v>514</v>
      </c>
      <c r="B516" s="1" t="s">
        <v>392</v>
      </c>
      <c r="C516">
        <v>0</v>
      </c>
      <c r="D516">
        <v>-3</v>
      </c>
      <c r="E516">
        <v>0</v>
      </c>
      <c r="F516">
        <v>0</v>
      </c>
      <c r="G516">
        <v>0</v>
      </c>
      <c r="H516">
        <f>_xlfn.XLOOKUP(I516,$B$2:$B$614,$A$2:$A$614,65535)</f>
        <v>65535</v>
      </c>
      <c r="J516">
        <f t="shared" ref="J516:K516" si="793">C516-C259</f>
        <v>0</v>
      </c>
      <c r="K516">
        <f t="shared" si="793"/>
        <v>0</v>
      </c>
      <c r="L516">
        <f t="shared" ref="L516:N516" si="794">E516+E259</f>
        <v>0</v>
      </c>
      <c r="M516">
        <f t="shared" si="794"/>
        <v>0</v>
      </c>
      <c r="N516">
        <f t="shared" si="794"/>
        <v>0</v>
      </c>
    </row>
    <row r="517" spans="1:14" x14ac:dyDescent="0.2">
      <c r="A517">
        <f t="shared" si="792"/>
        <v>515</v>
      </c>
      <c r="B517" s="1" t="s">
        <v>393</v>
      </c>
      <c r="C517">
        <v>0</v>
      </c>
      <c r="D517">
        <v>-3</v>
      </c>
      <c r="E517">
        <v>0</v>
      </c>
      <c r="F517">
        <v>0</v>
      </c>
      <c r="G517">
        <v>0</v>
      </c>
      <c r="H517">
        <f>_xlfn.XLOOKUP(I517,$B$2:$B$614,$A$2:$A$614,65535)</f>
        <v>65535</v>
      </c>
      <c r="J517">
        <f t="shared" ref="J517:K517" si="795">C517-C260</f>
        <v>0</v>
      </c>
      <c r="K517">
        <f t="shared" si="795"/>
        <v>0</v>
      </c>
      <c r="L517">
        <f t="shared" ref="L517:N517" si="796">E517+E260</f>
        <v>0</v>
      </c>
      <c r="M517">
        <f t="shared" si="796"/>
        <v>0</v>
      </c>
      <c r="N517">
        <f t="shared" si="796"/>
        <v>0</v>
      </c>
    </row>
    <row r="518" spans="1:14" x14ac:dyDescent="0.2">
      <c r="A518">
        <f t="shared" si="792"/>
        <v>516</v>
      </c>
      <c r="B518" s="1" t="s">
        <v>394</v>
      </c>
      <c r="C518">
        <v>0</v>
      </c>
      <c r="D518">
        <v>-2</v>
      </c>
      <c r="E518">
        <v>0</v>
      </c>
      <c r="F518">
        <v>0</v>
      </c>
      <c r="G518">
        <v>0</v>
      </c>
      <c r="H518">
        <f>_xlfn.XLOOKUP(I518,$B$2:$B$614,$A$2:$A$614,65535)</f>
        <v>65535</v>
      </c>
      <c r="J518">
        <f t="shared" ref="J518:K518" si="797">C518-C261</f>
        <v>0</v>
      </c>
      <c r="K518">
        <f t="shared" si="797"/>
        <v>0</v>
      </c>
      <c r="L518">
        <f t="shared" ref="L518:N518" si="798">E518+E261</f>
        <v>0</v>
      </c>
      <c r="M518">
        <f t="shared" si="798"/>
        <v>0</v>
      </c>
      <c r="N518">
        <f t="shared" si="798"/>
        <v>0</v>
      </c>
    </row>
    <row r="519" spans="1:14" x14ac:dyDescent="0.2">
      <c r="A519">
        <f t="shared" si="792"/>
        <v>517</v>
      </c>
      <c r="B519" s="1" t="s">
        <v>395</v>
      </c>
      <c r="C519">
        <v>0</v>
      </c>
      <c r="D519">
        <v>-1</v>
      </c>
      <c r="E519">
        <v>0</v>
      </c>
      <c r="F519">
        <v>0</v>
      </c>
      <c r="G519">
        <v>0</v>
      </c>
      <c r="H519">
        <f>_xlfn.XLOOKUP(I519,$B$2:$B$614,$A$2:$A$614,65535)</f>
        <v>65535</v>
      </c>
      <c r="J519">
        <f t="shared" ref="J519:K519" si="799">C519-C262</f>
        <v>0</v>
      </c>
      <c r="K519">
        <f t="shared" si="799"/>
        <v>0</v>
      </c>
      <c r="L519">
        <f t="shared" ref="L519:N519" si="800">E519+E262</f>
        <v>0</v>
      </c>
      <c r="M519">
        <f t="shared" si="800"/>
        <v>0</v>
      </c>
      <c r="N519">
        <f t="shared" si="800"/>
        <v>0</v>
      </c>
    </row>
    <row r="520" spans="1:14" x14ac:dyDescent="0.2">
      <c r="A520">
        <f t="shared" si="792"/>
        <v>518</v>
      </c>
      <c r="B520" s="1" t="s">
        <v>396</v>
      </c>
      <c r="C520">
        <v>0</v>
      </c>
      <c r="D520">
        <v>0</v>
      </c>
      <c r="E520">
        <v>0</v>
      </c>
      <c r="F520">
        <v>0</v>
      </c>
      <c r="G520">
        <v>0</v>
      </c>
      <c r="H520">
        <f>_xlfn.XLOOKUP(I520,$B$2:$B$614,$A$2:$A$614,65535)</f>
        <v>65535</v>
      </c>
      <c r="J520">
        <f t="shared" ref="J520:K520" si="801">C520-C263</f>
        <v>0</v>
      </c>
      <c r="K520">
        <f t="shared" si="801"/>
        <v>0</v>
      </c>
      <c r="L520">
        <f t="shared" ref="L520:N520" si="802">E520+E263</f>
        <v>0</v>
      </c>
      <c r="M520">
        <f t="shared" si="802"/>
        <v>0</v>
      </c>
      <c r="N520">
        <f t="shared" si="802"/>
        <v>0</v>
      </c>
    </row>
    <row r="521" spans="1:14" x14ac:dyDescent="0.2">
      <c r="A521">
        <f t="shared" si="792"/>
        <v>519</v>
      </c>
      <c r="B521" s="1" t="s">
        <v>397</v>
      </c>
      <c r="C521">
        <v>34</v>
      </c>
      <c r="D521">
        <v>1</v>
      </c>
      <c r="E521">
        <v>0</v>
      </c>
      <c r="F521">
        <v>0</v>
      </c>
      <c r="G521">
        <v>0</v>
      </c>
      <c r="H521">
        <f>_xlfn.XLOOKUP(I521,$B$2:$B$614,$A$2:$A$614,65535)</f>
        <v>65535</v>
      </c>
      <c r="J521">
        <f t="shared" ref="J521:K521" si="803">C521-C264</f>
        <v>0</v>
      </c>
      <c r="K521">
        <f t="shared" si="803"/>
        <v>0</v>
      </c>
      <c r="L521">
        <f t="shared" ref="L521:N521" si="804">E521+E264</f>
        <v>0</v>
      </c>
      <c r="M521">
        <f t="shared" si="804"/>
        <v>0</v>
      </c>
      <c r="N521">
        <f t="shared" si="804"/>
        <v>0</v>
      </c>
    </row>
    <row r="522" spans="1:14" x14ac:dyDescent="0.2">
      <c r="A522">
        <f t="shared" si="792"/>
        <v>520</v>
      </c>
      <c r="B522" s="1" t="s">
        <v>398</v>
      </c>
      <c r="C522">
        <v>34</v>
      </c>
      <c r="D522">
        <v>2</v>
      </c>
      <c r="E522">
        <v>0</v>
      </c>
      <c r="F522">
        <v>0</v>
      </c>
      <c r="G522">
        <v>0</v>
      </c>
      <c r="H522">
        <f>_xlfn.XLOOKUP(I522,$B$2:$B$614,$A$2:$A$614,65535)</f>
        <v>65535</v>
      </c>
      <c r="J522">
        <f t="shared" ref="J522:K522" si="805">C522-C265</f>
        <v>0</v>
      </c>
      <c r="K522">
        <f t="shared" si="805"/>
        <v>0</v>
      </c>
      <c r="L522">
        <f t="shared" ref="L522:N522" si="806">E522+E265</f>
        <v>0</v>
      </c>
      <c r="M522">
        <f t="shared" si="806"/>
        <v>0</v>
      </c>
      <c r="N522">
        <f t="shared" si="806"/>
        <v>0</v>
      </c>
    </row>
    <row r="523" spans="1:14" x14ac:dyDescent="0.2">
      <c r="A523">
        <f t="shared" si="792"/>
        <v>521</v>
      </c>
      <c r="B523" s="1" t="s">
        <v>399</v>
      </c>
      <c r="C523">
        <v>34</v>
      </c>
      <c r="D523">
        <v>3</v>
      </c>
      <c r="E523">
        <v>0</v>
      </c>
      <c r="F523">
        <v>0</v>
      </c>
      <c r="G523">
        <v>0</v>
      </c>
      <c r="H523">
        <f>_xlfn.XLOOKUP(I523,$B$2:$B$614,$A$2:$A$614,65535)</f>
        <v>65535</v>
      </c>
      <c r="J523">
        <f t="shared" ref="J523:K523" si="807">C523-C266</f>
        <v>0</v>
      </c>
      <c r="K523">
        <f t="shared" si="807"/>
        <v>0</v>
      </c>
      <c r="L523">
        <f t="shared" ref="L523:N523" si="808">E523+E266</f>
        <v>0</v>
      </c>
      <c r="M523">
        <f t="shared" si="808"/>
        <v>0</v>
      </c>
      <c r="N523">
        <f t="shared" si="808"/>
        <v>0</v>
      </c>
    </row>
    <row r="524" spans="1:14" x14ac:dyDescent="0.2">
      <c r="A524">
        <f t="shared" si="792"/>
        <v>522</v>
      </c>
      <c r="B524" s="1" t="s">
        <v>400</v>
      </c>
      <c r="C524">
        <v>34</v>
      </c>
      <c r="D524">
        <v>3</v>
      </c>
      <c r="E524">
        <v>0</v>
      </c>
      <c r="F524">
        <v>0</v>
      </c>
      <c r="G524">
        <v>0</v>
      </c>
      <c r="H524">
        <f>_xlfn.XLOOKUP(I524,$B$2:$B$614,$A$2:$A$614,65535)</f>
        <v>65535</v>
      </c>
      <c r="J524">
        <f t="shared" ref="J524:K524" si="809">C524-C267</f>
        <v>0</v>
      </c>
      <c r="K524">
        <f t="shared" si="809"/>
        <v>0</v>
      </c>
      <c r="L524">
        <f t="shared" ref="L524:N524" si="810">E524+E267</f>
        <v>0</v>
      </c>
      <c r="M524">
        <f t="shared" si="810"/>
        <v>0</v>
      </c>
      <c r="N524">
        <f t="shared" si="810"/>
        <v>0</v>
      </c>
    </row>
    <row r="525" spans="1:14" x14ac:dyDescent="0.2">
      <c r="A525">
        <f t="shared" si="792"/>
        <v>523</v>
      </c>
      <c r="B525" s="1" t="s">
        <v>401</v>
      </c>
      <c r="C525">
        <v>34</v>
      </c>
      <c r="D525">
        <v>4</v>
      </c>
      <c r="E525">
        <v>0</v>
      </c>
      <c r="F525">
        <v>0</v>
      </c>
      <c r="G525">
        <v>0</v>
      </c>
      <c r="H525">
        <f>_xlfn.XLOOKUP(I525,$B$2:$B$614,$A$2:$A$614,65535)</f>
        <v>65535</v>
      </c>
      <c r="J525">
        <f t="shared" ref="J525:K525" si="811">C525-C268</f>
        <v>0</v>
      </c>
      <c r="K525">
        <f t="shared" si="811"/>
        <v>0</v>
      </c>
      <c r="L525">
        <f t="shared" ref="L525:N525" si="812">E525+E268</f>
        <v>0</v>
      </c>
      <c r="M525">
        <f t="shared" si="812"/>
        <v>0</v>
      </c>
      <c r="N525">
        <f t="shared" si="812"/>
        <v>0</v>
      </c>
    </row>
    <row r="526" spans="1:14" x14ac:dyDescent="0.2">
      <c r="A526">
        <f t="shared" si="792"/>
        <v>524</v>
      </c>
      <c r="B526" s="1" t="s">
        <v>402</v>
      </c>
      <c r="C526">
        <v>34</v>
      </c>
      <c r="D526">
        <v>4</v>
      </c>
      <c r="E526">
        <v>0</v>
      </c>
      <c r="F526">
        <v>0</v>
      </c>
      <c r="G526">
        <v>0</v>
      </c>
      <c r="H526">
        <f>_xlfn.XLOOKUP(I526,$B$2:$B$614,$A$2:$A$614,65535)</f>
        <v>65535</v>
      </c>
      <c r="J526">
        <f t="shared" ref="J526:K526" si="813">C526-C269</f>
        <v>0</v>
      </c>
      <c r="K526">
        <f t="shared" si="813"/>
        <v>0</v>
      </c>
      <c r="L526">
        <f t="shared" ref="L526:N526" si="814">E526+E269</f>
        <v>0</v>
      </c>
      <c r="M526">
        <f t="shared" si="814"/>
        <v>0</v>
      </c>
      <c r="N526">
        <f t="shared" si="814"/>
        <v>0</v>
      </c>
    </row>
    <row r="527" spans="1:14" x14ac:dyDescent="0.2">
      <c r="A527">
        <f t="shared" si="792"/>
        <v>525</v>
      </c>
      <c r="B527" s="1" t="s">
        <v>403</v>
      </c>
      <c r="C527">
        <v>34</v>
      </c>
      <c r="D527">
        <v>4</v>
      </c>
      <c r="E527">
        <v>0</v>
      </c>
      <c r="F527">
        <v>0</v>
      </c>
      <c r="G527">
        <v>0</v>
      </c>
      <c r="H527">
        <f>_xlfn.XLOOKUP(I527,$B$2:$B$614,$A$2:$A$614,65535)</f>
        <v>65535</v>
      </c>
      <c r="J527">
        <f t="shared" ref="J527:K527" si="815">C527-C270</f>
        <v>0</v>
      </c>
      <c r="K527">
        <f t="shared" si="815"/>
        <v>0</v>
      </c>
      <c r="L527">
        <f t="shared" ref="L527:N527" si="816">E527+E270</f>
        <v>0</v>
      </c>
      <c r="M527">
        <f t="shared" si="816"/>
        <v>0</v>
      </c>
      <c r="N527">
        <f t="shared" si="816"/>
        <v>0</v>
      </c>
    </row>
    <row r="528" spans="1:14" x14ac:dyDescent="0.2">
      <c r="A528">
        <f t="shared" si="792"/>
        <v>526</v>
      </c>
      <c r="B528" s="1" t="s">
        <v>406</v>
      </c>
      <c r="C528">
        <v>34</v>
      </c>
      <c r="D528">
        <v>4</v>
      </c>
      <c r="E528">
        <v>0</v>
      </c>
      <c r="F528">
        <v>0</v>
      </c>
      <c r="G528">
        <v>0</v>
      </c>
      <c r="H528">
        <f>_xlfn.XLOOKUP(I528,$B$2:$B$614,$A$2:$A$614,65535)</f>
        <v>65535</v>
      </c>
      <c r="J528">
        <f t="shared" ref="J528:K528" si="817">C528-C271</f>
        <v>0</v>
      </c>
      <c r="K528">
        <f t="shared" si="817"/>
        <v>0</v>
      </c>
      <c r="L528">
        <f t="shared" ref="L528:N528" si="818">E528+E271</f>
        <v>0</v>
      </c>
      <c r="M528">
        <f t="shared" si="818"/>
        <v>0</v>
      </c>
      <c r="N528">
        <f t="shared" si="818"/>
        <v>0</v>
      </c>
    </row>
    <row r="529" spans="1:14" x14ac:dyDescent="0.2">
      <c r="A529">
        <f t="shared" si="792"/>
        <v>527</v>
      </c>
      <c r="B529" s="1" t="s">
        <v>407</v>
      </c>
      <c r="C529">
        <v>34</v>
      </c>
      <c r="D529">
        <v>0</v>
      </c>
      <c r="E529">
        <v>0</v>
      </c>
      <c r="F529">
        <v>0</v>
      </c>
      <c r="G529">
        <v>0</v>
      </c>
      <c r="H529">
        <f>_xlfn.XLOOKUP(I529,$B$2:$B$614,$A$2:$A$614,65535)</f>
        <v>487</v>
      </c>
      <c r="I529" s="8" t="s">
        <v>327</v>
      </c>
      <c r="J529">
        <f t="shared" ref="J529:K529" si="819">C529-C272</f>
        <v>0</v>
      </c>
      <c r="K529">
        <f t="shared" si="819"/>
        <v>0</v>
      </c>
      <c r="L529">
        <f t="shared" ref="L529:N529" si="820">E529+E272</f>
        <v>0</v>
      </c>
      <c r="M529">
        <f t="shared" si="820"/>
        <v>0</v>
      </c>
      <c r="N529">
        <f t="shared" si="820"/>
        <v>0</v>
      </c>
    </row>
    <row r="530" spans="1:14" x14ac:dyDescent="0.2">
      <c r="A530">
        <f t="shared" si="792"/>
        <v>528</v>
      </c>
      <c r="B530" s="1" t="s">
        <v>489</v>
      </c>
      <c r="C530">
        <v>13</v>
      </c>
      <c r="D530">
        <v>0</v>
      </c>
      <c r="E530">
        <v>5</v>
      </c>
      <c r="F530">
        <v>2</v>
      </c>
      <c r="G530">
        <v>1</v>
      </c>
      <c r="H530">
        <f>_xlfn.XLOOKUP(I530,$B$2:$B$614,$A$2:$A$614,65535)</f>
        <v>65535</v>
      </c>
      <c r="J530">
        <f t="shared" ref="J530:K530" si="821">C530-C273</f>
        <v>8</v>
      </c>
      <c r="K530">
        <f t="shared" si="821"/>
        <v>0</v>
      </c>
      <c r="L530">
        <f t="shared" ref="L530:N530" si="822">E530+E273</f>
        <v>0</v>
      </c>
      <c r="M530">
        <f t="shared" si="822"/>
        <v>0</v>
      </c>
      <c r="N530">
        <f t="shared" si="822"/>
        <v>0</v>
      </c>
    </row>
    <row r="531" spans="1:14" x14ac:dyDescent="0.2">
      <c r="A531">
        <f t="shared" si="792"/>
        <v>529</v>
      </c>
      <c r="B531" s="1" t="s">
        <v>490</v>
      </c>
      <c r="C531">
        <v>12</v>
      </c>
      <c r="D531">
        <v>0</v>
      </c>
      <c r="E531">
        <v>5</v>
      </c>
      <c r="F531">
        <v>2</v>
      </c>
      <c r="G531">
        <v>1</v>
      </c>
      <c r="H531">
        <f>_xlfn.XLOOKUP(I531,$B$2:$B$614,$A$2:$A$614,65535)</f>
        <v>65535</v>
      </c>
      <c r="J531">
        <f t="shared" ref="J531:K531" si="823">C531-C274</f>
        <v>8</v>
      </c>
      <c r="K531">
        <f t="shared" si="823"/>
        <v>0</v>
      </c>
      <c r="L531">
        <f t="shared" ref="L531:N531" si="824">E531+E274</f>
        <v>0</v>
      </c>
      <c r="M531">
        <f t="shared" si="824"/>
        <v>0</v>
      </c>
      <c r="N531">
        <f t="shared" si="824"/>
        <v>0</v>
      </c>
    </row>
    <row r="532" spans="1:14" x14ac:dyDescent="0.2">
      <c r="A532">
        <f t="shared" si="792"/>
        <v>530</v>
      </c>
      <c r="B532" s="1" t="s">
        <v>491</v>
      </c>
      <c r="C532">
        <v>13</v>
      </c>
      <c r="D532">
        <v>0</v>
      </c>
      <c r="E532">
        <v>5</v>
      </c>
      <c r="F532">
        <v>2</v>
      </c>
      <c r="G532">
        <v>1</v>
      </c>
      <c r="H532">
        <f>_xlfn.XLOOKUP(I532,$B$2:$B$614,$A$2:$A$614,65535)</f>
        <v>65535</v>
      </c>
      <c r="J532">
        <f t="shared" ref="J532:K532" si="825">C532-C275</f>
        <v>8</v>
      </c>
      <c r="K532">
        <f t="shared" si="825"/>
        <v>0</v>
      </c>
      <c r="L532">
        <f t="shared" ref="L532:N532" si="826">E532+E275</f>
        <v>0</v>
      </c>
      <c r="M532">
        <f t="shared" si="826"/>
        <v>0</v>
      </c>
      <c r="N532">
        <f t="shared" si="826"/>
        <v>0</v>
      </c>
    </row>
    <row r="533" spans="1:14" x14ac:dyDescent="0.2">
      <c r="A533">
        <f t="shared" si="792"/>
        <v>531</v>
      </c>
      <c r="B533" s="1" t="s">
        <v>492</v>
      </c>
      <c r="C533">
        <v>14</v>
      </c>
      <c r="D533">
        <v>0</v>
      </c>
      <c r="E533">
        <v>5</v>
      </c>
      <c r="F533">
        <v>2</v>
      </c>
      <c r="G533">
        <v>1</v>
      </c>
      <c r="H533">
        <f>_xlfn.XLOOKUP(I533,$B$2:$B$614,$A$2:$A$614,65535)</f>
        <v>65535</v>
      </c>
      <c r="J533">
        <f t="shared" ref="J533:K533" si="827">C533-C276</f>
        <v>8</v>
      </c>
      <c r="K533">
        <f t="shared" si="827"/>
        <v>0</v>
      </c>
      <c r="L533">
        <f t="shared" ref="L533:N533" si="828">E533+E276</f>
        <v>0</v>
      </c>
      <c r="M533">
        <f t="shared" si="828"/>
        <v>0</v>
      </c>
      <c r="N533">
        <f t="shared" si="828"/>
        <v>0</v>
      </c>
    </row>
    <row r="534" spans="1:14" x14ac:dyDescent="0.2">
      <c r="A534">
        <f t="shared" si="792"/>
        <v>532</v>
      </c>
      <c r="B534" s="1" t="s">
        <v>493</v>
      </c>
      <c r="C534">
        <v>13</v>
      </c>
      <c r="D534">
        <v>-3</v>
      </c>
      <c r="E534">
        <v>0</v>
      </c>
      <c r="F534">
        <v>0</v>
      </c>
      <c r="G534">
        <v>0</v>
      </c>
      <c r="H534">
        <f>_xlfn.XLOOKUP(I534,$B$2:$B$614,$A$2:$A$614,65535)</f>
        <v>65535</v>
      </c>
      <c r="J534">
        <f t="shared" ref="J534:K534" si="829">C534-C277</f>
        <v>8</v>
      </c>
      <c r="K534">
        <f t="shared" si="829"/>
        <v>0</v>
      </c>
      <c r="L534">
        <f t="shared" ref="L534:N534" si="830">E534+E277</f>
        <v>0</v>
      </c>
      <c r="M534">
        <f t="shared" si="830"/>
        <v>0</v>
      </c>
      <c r="N534">
        <f t="shared" si="830"/>
        <v>0</v>
      </c>
    </row>
    <row r="535" spans="1:14" x14ac:dyDescent="0.2">
      <c r="A535">
        <f t="shared" si="792"/>
        <v>533</v>
      </c>
      <c r="B535" s="1" t="s">
        <v>494</v>
      </c>
      <c r="C535">
        <v>44</v>
      </c>
      <c r="D535">
        <v>-2</v>
      </c>
      <c r="E535">
        <v>5</v>
      </c>
      <c r="F535">
        <v>2</v>
      </c>
      <c r="G535">
        <v>1</v>
      </c>
      <c r="H535">
        <f>_xlfn.XLOOKUP(I535,$B$2:$B$614,$A$2:$A$614,65535)</f>
        <v>65535</v>
      </c>
      <c r="J535">
        <f t="shared" ref="J535:K535" si="831">C535-C278</f>
        <v>8</v>
      </c>
      <c r="K535">
        <f t="shared" si="831"/>
        <v>0</v>
      </c>
      <c r="L535">
        <f t="shared" ref="L535:N535" si="832">E535+E278</f>
        <v>0</v>
      </c>
      <c r="M535">
        <f t="shared" si="832"/>
        <v>0</v>
      </c>
      <c r="N535">
        <f t="shared" si="832"/>
        <v>0</v>
      </c>
    </row>
    <row r="536" spans="1:14" x14ac:dyDescent="0.2">
      <c r="A536">
        <f t="shared" si="792"/>
        <v>534</v>
      </c>
      <c r="B536" s="1" t="s">
        <v>495</v>
      </c>
      <c r="C536">
        <v>44</v>
      </c>
      <c r="D536">
        <v>-2</v>
      </c>
      <c r="E536">
        <v>5</v>
      </c>
      <c r="F536">
        <v>2</v>
      </c>
      <c r="G536">
        <v>1</v>
      </c>
      <c r="H536">
        <f>_xlfn.XLOOKUP(I536,$B$2:$B$614,$A$2:$A$614,65535)</f>
        <v>65535</v>
      </c>
      <c r="J536">
        <f t="shared" ref="J536:K536" si="833">C536-C279</f>
        <v>8</v>
      </c>
      <c r="K536">
        <f t="shared" si="833"/>
        <v>0</v>
      </c>
      <c r="L536">
        <f t="shared" ref="L536:N536" si="834">E536+E279</f>
        <v>0</v>
      </c>
      <c r="M536">
        <f t="shared" si="834"/>
        <v>0</v>
      </c>
      <c r="N536">
        <f t="shared" si="834"/>
        <v>0</v>
      </c>
    </row>
    <row r="537" spans="1:14" x14ac:dyDescent="0.2">
      <c r="A537">
        <f t="shared" si="792"/>
        <v>535</v>
      </c>
      <c r="B537" s="1" t="s">
        <v>496</v>
      </c>
      <c r="C537">
        <v>44</v>
      </c>
      <c r="D537">
        <v>-2</v>
      </c>
      <c r="E537">
        <v>5</v>
      </c>
      <c r="F537">
        <v>2</v>
      </c>
      <c r="G537">
        <v>1</v>
      </c>
      <c r="H537">
        <f>_xlfn.XLOOKUP(I537,$B$2:$B$614,$A$2:$A$614,65535)</f>
        <v>65535</v>
      </c>
      <c r="J537">
        <f t="shared" ref="J537:K537" si="835">C537-C280</f>
        <v>8</v>
      </c>
      <c r="K537">
        <f t="shared" si="835"/>
        <v>0</v>
      </c>
      <c r="L537">
        <f t="shared" ref="L537:N537" si="836">E537+E280</f>
        <v>0</v>
      </c>
      <c r="M537">
        <f t="shared" si="836"/>
        <v>0</v>
      </c>
      <c r="N537">
        <f t="shared" si="836"/>
        <v>0</v>
      </c>
    </row>
    <row r="538" spans="1:14" x14ac:dyDescent="0.2">
      <c r="A538">
        <f t="shared" si="792"/>
        <v>536</v>
      </c>
      <c r="B538" s="1" t="s">
        <v>497</v>
      </c>
      <c r="C538">
        <v>44</v>
      </c>
      <c r="D538">
        <v>-2</v>
      </c>
      <c r="E538">
        <v>5</v>
      </c>
      <c r="F538">
        <v>2</v>
      </c>
      <c r="G538">
        <v>1</v>
      </c>
      <c r="H538">
        <f>_xlfn.XLOOKUP(I538,$B$2:$B$614,$A$2:$A$614,65535)</f>
        <v>65535</v>
      </c>
      <c r="J538">
        <f t="shared" ref="J538:K538" si="837">C538-C281</f>
        <v>8</v>
      </c>
      <c r="K538">
        <f t="shared" si="837"/>
        <v>0</v>
      </c>
      <c r="L538">
        <f t="shared" ref="L538:N538" si="838">E538+E281</f>
        <v>0</v>
      </c>
      <c r="M538">
        <f t="shared" si="838"/>
        <v>0</v>
      </c>
      <c r="N538">
        <f t="shared" si="838"/>
        <v>0</v>
      </c>
    </row>
    <row r="539" spans="1:14" x14ac:dyDescent="0.2">
      <c r="A539">
        <f t="shared" si="792"/>
        <v>537</v>
      </c>
      <c r="B539" s="1" t="s">
        <v>498</v>
      </c>
      <c r="C539">
        <v>13</v>
      </c>
      <c r="D539">
        <v>-1</v>
      </c>
      <c r="E539">
        <v>0</v>
      </c>
      <c r="F539">
        <v>0</v>
      </c>
      <c r="G539">
        <v>0</v>
      </c>
      <c r="H539">
        <f>_xlfn.XLOOKUP(I539,$B$2:$B$614,$A$2:$A$614,65535)</f>
        <v>65535</v>
      </c>
      <c r="J539">
        <f t="shared" ref="J539:K539" si="839">C539-C282</f>
        <v>8</v>
      </c>
      <c r="K539">
        <f t="shared" si="839"/>
        <v>0</v>
      </c>
      <c r="L539">
        <f t="shared" ref="L539:N539" si="840">E539+E282</f>
        <v>0</v>
      </c>
      <c r="M539">
        <f t="shared" si="840"/>
        <v>0</v>
      </c>
      <c r="N539">
        <f t="shared" si="840"/>
        <v>0</v>
      </c>
    </row>
    <row r="540" spans="1:14" x14ac:dyDescent="0.2">
      <c r="A540">
        <f t="shared" si="792"/>
        <v>538</v>
      </c>
      <c r="B540" s="1" t="s">
        <v>499</v>
      </c>
      <c r="C540">
        <v>13</v>
      </c>
      <c r="D540">
        <v>-4</v>
      </c>
      <c r="E540">
        <v>0</v>
      </c>
      <c r="F540">
        <v>0</v>
      </c>
      <c r="G540">
        <v>0</v>
      </c>
      <c r="H540">
        <f>_xlfn.XLOOKUP(I540,$B$2:$B$614,$A$2:$A$614,65535)</f>
        <v>65535</v>
      </c>
      <c r="J540">
        <f t="shared" ref="J540:K540" si="841">C540-C283</f>
        <v>8</v>
      </c>
      <c r="K540">
        <f t="shared" si="841"/>
        <v>0</v>
      </c>
      <c r="L540">
        <f t="shared" ref="L540:N540" si="842">E540+E283</f>
        <v>0</v>
      </c>
      <c r="M540">
        <f t="shared" si="842"/>
        <v>0</v>
      </c>
      <c r="N540">
        <f t="shared" si="842"/>
        <v>0</v>
      </c>
    </row>
    <row r="541" spans="1:14" x14ac:dyDescent="0.2">
      <c r="A541">
        <f t="shared" si="792"/>
        <v>539</v>
      </c>
      <c r="B541" s="1" t="s">
        <v>500</v>
      </c>
      <c r="C541">
        <v>13</v>
      </c>
      <c r="D541">
        <v>0</v>
      </c>
      <c r="E541">
        <v>5</v>
      </c>
      <c r="F541">
        <v>2</v>
      </c>
      <c r="G541">
        <v>1</v>
      </c>
      <c r="H541">
        <f>_xlfn.XLOOKUP(I541,$B$2:$B$614,$A$2:$A$614,65535)</f>
        <v>65535</v>
      </c>
      <c r="J541">
        <f t="shared" ref="J541:K541" si="843">C541-C284</f>
        <v>8</v>
      </c>
      <c r="K541">
        <f t="shared" si="843"/>
        <v>0</v>
      </c>
      <c r="L541">
        <f t="shared" ref="L541:N541" si="844">E541+E284</f>
        <v>0</v>
      </c>
      <c r="M541">
        <f t="shared" si="844"/>
        <v>0</v>
      </c>
      <c r="N541">
        <f t="shared" si="844"/>
        <v>0</v>
      </c>
    </row>
    <row r="542" spans="1:14" x14ac:dyDescent="0.2">
      <c r="A542">
        <f t="shared" si="792"/>
        <v>540</v>
      </c>
      <c r="B542" s="1" t="s">
        <v>501</v>
      </c>
      <c r="C542">
        <v>12</v>
      </c>
      <c r="D542">
        <v>0</v>
      </c>
      <c r="E542">
        <v>5</v>
      </c>
      <c r="F542">
        <v>2</v>
      </c>
      <c r="G542">
        <v>1</v>
      </c>
      <c r="H542">
        <f>_xlfn.XLOOKUP(I542,$B$2:$B$614,$A$2:$A$614,65535)</f>
        <v>65535</v>
      </c>
      <c r="I542" s="1"/>
      <c r="J542">
        <f t="shared" ref="J542:K542" si="845">C542-C285</f>
        <v>8</v>
      </c>
      <c r="K542">
        <f t="shared" si="845"/>
        <v>0</v>
      </c>
      <c r="L542">
        <f t="shared" ref="L542:N542" si="846">E542+E285</f>
        <v>0</v>
      </c>
      <c r="M542">
        <f t="shared" si="846"/>
        <v>0</v>
      </c>
      <c r="N542">
        <f t="shared" si="846"/>
        <v>0</v>
      </c>
    </row>
    <row r="543" spans="1:14" x14ac:dyDescent="0.2">
      <c r="A543">
        <f t="shared" si="792"/>
        <v>541</v>
      </c>
      <c r="B543" s="1" t="s">
        <v>502</v>
      </c>
      <c r="C543">
        <v>13</v>
      </c>
      <c r="D543">
        <v>0</v>
      </c>
      <c r="E543">
        <v>5</v>
      </c>
      <c r="F543">
        <v>2</v>
      </c>
      <c r="G543">
        <v>1</v>
      </c>
      <c r="H543">
        <f>_xlfn.XLOOKUP(I543,$B$2:$B$614,$A$2:$A$614,65535)</f>
        <v>65535</v>
      </c>
      <c r="J543">
        <f t="shared" ref="J543:K543" si="847">C543-C286</f>
        <v>8</v>
      </c>
      <c r="K543">
        <f t="shared" si="847"/>
        <v>0</v>
      </c>
      <c r="L543">
        <f t="shared" ref="L543:N543" si="848">E543+E286</f>
        <v>0</v>
      </c>
      <c r="M543">
        <f t="shared" si="848"/>
        <v>0</v>
      </c>
      <c r="N543">
        <f t="shared" si="848"/>
        <v>0</v>
      </c>
    </row>
    <row r="544" spans="1:14" x14ac:dyDescent="0.2">
      <c r="A544">
        <f t="shared" si="792"/>
        <v>542</v>
      </c>
      <c r="B544" s="1" t="s">
        <v>503</v>
      </c>
      <c r="C544">
        <v>14</v>
      </c>
      <c r="D544">
        <v>0</v>
      </c>
      <c r="E544">
        <v>5</v>
      </c>
      <c r="F544">
        <v>2</v>
      </c>
      <c r="G544">
        <v>1</v>
      </c>
      <c r="H544">
        <f>_xlfn.XLOOKUP(I544,$B$2:$B$614,$A$2:$A$614,65535)</f>
        <v>65535</v>
      </c>
      <c r="J544">
        <f t="shared" ref="J544:K544" si="849">C544-C287</f>
        <v>8</v>
      </c>
      <c r="K544">
        <f t="shared" si="849"/>
        <v>0</v>
      </c>
      <c r="L544">
        <f t="shared" ref="L544:N544" si="850">E544+E287</f>
        <v>0</v>
      </c>
      <c r="M544">
        <f t="shared" si="850"/>
        <v>0</v>
      </c>
      <c r="N544">
        <f t="shared" si="850"/>
        <v>0</v>
      </c>
    </row>
    <row r="545" spans="1:14" x14ac:dyDescent="0.2">
      <c r="A545">
        <f t="shared" si="792"/>
        <v>543</v>
      </c>
      <c r="B545" s="1" t="s">
        <v>504</v>
      </c>
      <c r="C545">
        <v>13</v>
      </c>
      <c r="D545">
        <v>-3</v>
      </c>
      <c r="E545">
        <v>0</v>
      </c>
      <c r="F545">
        <v>0</v>
      </c>
      <c r="G545">
        <v>0</v>
      </c>
      <c r="H545">
        <f>_xlfn.XLOOKUP(I545,$B$2:$B$614,$A$2:$A$614,65535)</f>
        <v>65535</v>
      </c>
      <c r="J545">
        <f t="shared" ref="J545:K545" si="851">C545-C288</f>
        <v>8</v>
      </c>
      <c r="K545">
        <f t="shared" si="851"/>
        <v>0</v>
      </c>
      <c r="L545">
        <f t="shared" ref="L545:N545" si="852">E545+E288</f>
        <v>0</v>
      </c>
      <c r="M545">
        <f t="shared" si="852"/>
        <v>0</v>
      </c>
      <c r="N545">
        <f t="shared" si="852"/>
        <v>0</v>
      </c>
    </row>
    <row r="546" spans="1:14" x14ac:dyDescent="0.2">
      <c r="A546">
        <f t="shared" si="792"/>
        <v>544</v>
      </c>
      <c r="B546" s="1" t="s">
        <v>505</v>
      </c>
      <c r="C546">
        <v>44</v>
      </c>
      <c r="D546">
        <v>-2</v>
      </c>
      <c r="E546">
        <v>5</v>
      </c>
      <c r="F546">
        <v>2</v>
      </c>
      <c r="G546">
        <v>1</v>
      </c>
      <c r="H546">
        <f>_xlfn.XLOOKUP(I546,$B$2:$B$614,$A$2:$A$614,65535)</f>
        <v>65535</v>
      </c>
      <c r="I546" s="1"/>
      <c r="J546">
        <f t="shared" ref="J546:K546" si="853">C546-C289</f>
        <v>8</v>
      </c>
      <c r="K546">
        <f t="shared" si="853"/>
        <v>0</v>
      </c>
      <c r="L546">
        <f t="shared" ref="L546:N546" si="854">E546+E289</f>
        <v>0</v>
      </c>
      <c r="M546">
        <f t="shared" si="854"/>
        <v>0</v>
      </c>
      <c r="N546">
        <f t="shared" si="854"/>
        <v>0</v>
      </c>
    </row>
    <row r="547" spans="1:14" x14ac:dyDescent="0.2">
      <c r="A547">
        <f t="shared" si="792"/>
        <v>545</v>
      </c>
      <c r="B547" s="1" t="s">
        <v>506</v>
      </c>
      <c r="C547">
        <v>44</v>
      </c>
      <c r="D547">
        <v>-2</v>
      </c>
      <c r="E547">
        <v>5</v>
      </c>
      <c r="F547">
        <v>2</v>
      </c>
      <c r="G547">
        <v>1</v>
      </c>
      <c r="H547">
        <f>_xlfn.XLOOKUP(I547,$B$2:$B$614,$A$2:$A$614,65535)</f>
        <v>65535</v>
      </c>
      <c r="J547">
        <f t="shared" ref="J547:K547" si="855">C547-C290</f>
        <v>8</v>
      </c>
      <c r="K547">
        <f t="shared" si="855"/>
        <v>0</v>
      </c>
      <c r="L547">
        <f t="shared" ref="L547:N547" si="856">E547+E290</f>
        <v>0</v>
      </c>
      <c r="M547">
        <f t="shared" si="856"/>
        <v>0</v>
      </c>
      <c r="N547">
        <f t="shared" si="856"/>
        <v>0</v>
      </c>
    </row>
    <row r="548" spans="1:14" x14ac:dyDescent="0.2">
      <c r="A548">
        <f t="shared" si="792"/>
        <v>546</v>
      </c>
      <c r="B548" s="1" t="s">
        <v>507</v>
      </c>
      <c r="C548">
        <v>44</v>
      </c>
      <c r="D548">
        <v>-2</v>
      </c>
      <c r="E548">
        <v>5</v>
      </c>
      <c r="F548">
        <v>2</v>
      </c>
      <c r="G548">
        <v>1</v>
      </c>
      <c r="H548">
        <f>_xlfn.XLOOKUP(I548,$B$2:$B$614,$A$2:$A$614,65535)</f>
        <v>65535</v>
      </c>
      <c r="J548">
        <f t="shared" ref="J548:K548" si="857">C548-C291</f>
        <v>8</v>
      </c>
      <c r="K548">
        <f t="shared" si="857"/>
        <v>0</v>
      </c>
      <c r="L548">
        <f t="shared" ref="L548:N548" si="858">E548+E291</f>
        <v>0</v>
      </c>
      <c r="M548">
        <f t="shared" si="858"/>
        <v>0</v>
      </c>
      <c r="N548">
        <f t="shared" si="858"/>
        <v>0</v>
      </c>
    </row>
    <row r="549" spans="1:14" x14ac:dyDescent="0.2">
      <c r="A549">
        <f t="shared" si="792"/>
        <v>547</v>
      </c>
      <c r="B549" s="1" t="s">
        <v>508</v>
      </c>
      <c r="C549">
        <v>44</v>
      </c>
      <c r="D549">
        <v>-2</v>
      </c>
      <c r="E549">
        <v>5</v>
      </c>
      <c r="F549">
        <v>2</v>
      </c>
      <c r="G549">
        <v>1</v>
      </c>
      <c r="H549">
        <f>_xlfn.XLOOKUP(I549,$B$2:$B$614,$A$2:$A$614,65535)</f>
        <v>65535</v>
      </c>
      <c r="J549">
        <f t="shared" ref="J549:K549" si="859">C549-C292</f>
        <v>8</v>
      </c>
      <c r="K549">
        <f t="shared" si="859"/>
        <v>0</v>
      </c>
      <c r="L549">
        <f t="shared" ref="L549:N549" si="860">E549+E292</f>
        <v>0</v>
      </c>
      <c r="M549">
        <f t="shared" si="860"/>
        <v>0</v>
      </c>
      <c r="N549">
        <f t="shared" si="860"/>
        <v>0</v>
      </c>
    </row>
    <row r="550" spans="1:14" x14ac:dyDescent="0.2">
      <c r="A550">
        <f t="shared" si="792"/>
        <v>548</v>
      </c>
      <c r="B550" s="1" t="s">
        <v>509</v>
      </c>
      <c r="C550">
        <v>44</v>
      </c>
      <c r="D550">
        <v>-2</v>
      </c>
      <c r="E550">
        <v>5</v>
      </c>
      <c r="F550">
        <v>2</v>
      </c>
      <c r="G550">
        <v>1</v>
      </c>
      <c r="H550">
        <f>_xlfn.XLOOKUP(I550,$B$2:$B$614,$A$2:$A$614,65535)</f>
        <v>65535</v>
      </c>
      <c r="I550" s="1"/>
      <c r="J550">
        <f t="shared" ref="J550:K550" si="861">C550-C293</f>
        <v>8</v>
      </c>
      <c r="K550">
        <f t="shared" si="861"/>
        <v>0</v>
      </c>
      <c r="L550">
        <f t="shared" ref="L550:N550" si="862">E550+E293</f>
        <v>0</v>
      </c>
      <c r="M550">
        <f t="shared" si="862"/>
        <v>0</v>
      </c>
      <c r="N550">
        <f t="shared" si="862"/>
        <v>0</v>
      </c>
    </row>
    <row r="551" spans="1:14" x14ac:dyDescent="0.2">
      <c r="A551">
        <f t="shared" si="792"/>
        <v>549</v>
      </c>
      <c r="B551" s="1" t="s">
        <v>510</v>
      </c>
      <c r="C551">
        <v>44</v>
      </c>
      <c r="D551">
        <v>-2</v>
      </c>
      <c r="E551">
        <v>5</v>
      </c>
      <c r="F551">
        <v>2</v>
      </c>
      <c r="G551">
        <v>1</v>
      </c>
      <c r="H551">
        <f>_xlfn.XLOOKUP(I551,$B$2:$B$614,$A$2:$A$614,65535)</f>
        <v>65535</v>
      </c>
      <c r="J551">
        <f t="shared" ref="J551:K551" si="863">C551-C294</f>
        <v>8</v>
      </c>
      <c r="K551">
        <f t="shared" si="863"/>
        <v>0</v>
      </c>
      <c r="L551">
        <f t="shared" ref="L551:N551" si="864">E551+E294</f>
        <v>0</v>
      </c>
      <c r="M551">
        <f t="shared" si="864"/>
        <v>0</v>
      </c>
      <c r="N551">
        <f t="shared" si="864"/>
        <v>0</v>
      </c>
    </row>
    <row r="552" spans="1:14" x14ac:dyDescent="0.2">
      <c r="A552">
        <f t="shared" si="792"/>
        <v>550</v>
      </c>
      <c r="B552" s="1" t="s">
        <v>511</v>
      </c>
      <c r="C552">
        <v>44</v>
      </c>
      <c r="D552">
        <v>-1</v>
      </c>
      <c r="E552">
        <v>5</v>
      </c>
      <c r="F552">
        <v>2</v>
      </c>
      <c r="G552">
        <v>1</v>
      </c>
      <c r="H552">
        <f>_xlfn.XLOOKUP(I552,$B$2:$B$614,$A$2:$A$614,65535)</f>
        <v>65535</v>
      </c>
      <c r="J552">
        <f t="shared" ref="J552:K552" si="865">C552-C295</f>
        <v>8</v>
      </c>
      <c r="K552">
        <f t="shared" si="865"/>
        <v>0</v>
      </c>
      <c r="L552">
        <f t="shared" ref="L552:N552" si="866">E552+E295</f>
        <v>0</v>
      </c>
      <c r="M552">
        <f t="shared" si="866"/>
        <v>0</v>
      </c>
      <c r="N552">
        <f t="shared" si="866"/>
        <v>0</v>
      </c>
    </row>
    <row r="553" spans="1:14" x14ac:dyDescent="0.2">
      <c r="A553">
        <f t="shared" si="792"/>
        <v>551</v>
      </c>
      <c r="B553" s="1" t="s">
        <v>512</v>
      </c>
      <c r="C553">
        <v>13</v>
      </c>
      <c r="D553">
        <v>0</v>
      </c>
      <c r="E553">
        <v>5</v>
      </c>
      <c r="F553">
        <v>2</v>
      </c>
      <c r="G553">
        <v>1</v>
      </c>
      <c r="H553">
        <f>_xlfn.XLOOKUP(I553,$B$2:$B$614,$A$2:$A$614,65535)</f>
        <v>65535</v>
      </c>
      <c r="I553" s="1"/>
      <c r="J553">
        <f t="shared" ref="J553:K553" si="867">C553-C296</f>
        <v>8</v>
      </c>
      <c r="K553">
        <f t="shared" si="867"/>
        <v>0</v>
      </c>
      <c r="L553">
        <f t="shared" ref="L553:N553" si="868">E553+E296</f>
        <v>0</v>
      </c>
      <c r="M553">
        <f t="shared" si="868"/>
        <v>0</v>
      </c>
      <c r="N553">
        <f t="shared" si="868"/>
        <v>0</v>
      </c>
    </row>
    <row r="554" spans="1:14" x14ac:dyDescent="0.2">
      <c r="A554">
        <f t="shared" si="792"/>
        <v>552</v>
      </c>
      <c r="B554" s="1" t="s">
        <v>513</v>
      </c>
      <c r="C554">
        <v>13</v>
      </c>
      <c r="D554">
        <v>0</v>
      </c>
      <c r="E554">
        <v>5</v>
      </c>
      <c r="F554">
        <v>2</v>
      </c>
      <c r="G554">
        <v>1</v>
      </c>
      <c r="H554">
        <f>_xlfn.XLOOKUP(I554,$B$2:$B$614,$A$2:$A$614,65535)</f>
        <v>65535</v>
      </c>
      <c r="J554">
        <f t="shared" ref="J554:K554" si="869">C554-C297</f>
        <v>8</v>
      </c>
      <c r="K554">
        <f t="shared" si="869"/>
        <v>0</v>
      </c>
      <c r="L554">
        <f t="shared" ref="L554:N554" si="870">E554+E297</f>
        <v>0</v>
      </c>
      <c r="M554">
        <f t="shared" si="870"/>
        <v>0</v>
      </c>
      <c r="N554">
        <f t="shared" si="870"/>
        <v>0</v>
      </c>
    </row>
    <row r="555" spans="1:14" x14ac:dyDescent="0.2">
      <c r="A555">
        <f t="shared" si="792"/>
        <v>553</v>
      </c>
      <c r="B555" s="1" t="s">
        <v>514</v>
      </c>
      <c r="C555">
        <v>12</v>
      </c>
      <c r="D555">
        <v>0</v>
      </c>
      <c r="E555">
        <v>5</v>
      </c>
      <c r="F555">
        <v>2</v>
      </c>
      <c r="G555">
        <v>1</v>
      </c>
      <c r="H555">
        <f>_xlfn.XLOOKUP(I555,$B$2:$B$614,$A$2:$A$614,65535)</f>
        <v>65535</v>
      </c>
      <c r="I555" s="1"/>
      <c r="J555">
        <f t="shared" ref="J555:K555" si="871">C555-C298</f>
        <v>8</v>
      </c>
      <c r="K555">
        <f t="shared" si="871"/>
        <v>0</v>
      </c>
      <c r="L555">
        <f t="shared" ref="L555:N555" si="872">E555+E298</f>
        <v>0</v>
      </c>
      <c r="M555">
        <f t="shared" si="872"/>
        <v>0</v>
      </c>
      <c r="N555">
        <f t="shared" si="872"/>
        <v>0</v>
      </c>
    </row>
    <row r="556" spans="1:14" x14ac:dyDescent="0.2">
      <c r="A556">
        <f t="shared" si="792"/>
        <v>554</v>
      </c>
      <c r="B556" s="1" t="s">
        <v>515</v>
      </c>
      <c r="C556">
        <v>13</v>
      </c>
      <c r="D556">
        <v>0</v>
      </c>
      <c r="E556">
        <v>5</v>
      </c>
      <c r="F556">
        <v>2</v>
      </c>
      <c r="G556">
        <v>1</v>
      </c>
      <c r="H556">
        <f>_xlfn.XLOOKUP(I556,$B$2:$B$614,$A$2:$A$614,65535)</f>
        <v>65535</v>
      </c>
      <c r="J556">
        <f t="shared" ref="J556:K556" si="873">C556-C299</f>
        <v>8</v>
      </c>
      <c r="K556">
        <f t="shared" si="873"/>
        <v>0</v>
      </c>
      <c r="L556">
        <f t="shared" ref="L556:N556" si="874">E556+E299</f>
        <v>0</v>
      </c>
      <c r="M556">
        <f t="shared" si="874"/>
        <v>0</v>
      </c>
      <c r="N556">
        <f t="shared" si="874"/>
        <v>0</v>
      </c>
    </row>
    <row r="557" spans="1:14" x14ac:dyDescent="0.2">
      <c r="A557">
        <f t="shared" si="792"/>
        <v>555</v>
      </c>
      <c r="B557" s="1" t="s">
        <v>516</v>
      </c>
      <c r="C557">
        <v>14</v>
      </c>
      <c r="D557">
        <v>0</v>
      </c>
      <c r="E557">
        <v>5</v>
      </c>
      <c r="F557">
        <v>2</v>
      </c>
      <c r="G557">
        <v>1</v>
      </c>
      <c r="H557">
        <f>_xlfn.XLOOKUP(I557,$B$2:$B$614,$A$2:$A$614,65535)</f>
        <v>65535</v>
      </c>
      <c r="J557">
        <f t="shared" ref="J557:K557" si="875">C557-C300</f>
        <v>8</v>
      </c>
      <c r="K557">
        <f t="shared" si="875"/>
        <v>0</v>
      </c>
      <c r="L557">
        <f t="shared" ref="L557:N557" si="876">E557+E300</f>
        <v>0</v>
      </c>
      <c r="M557">
        <f t="shared" si="876"/>
        <v>0</v>
      </c>
      <c r="N557">
        <f t="shared" si="876"/>
        <v>0</v>
      </c>
    </row>
    <row r="558" spans="1:14" x14ac:dyDescent="0.2">
      <c r="A558">
        <f t="shared" si="792"/>
        <v>556</v>
      </c>
      <c r="B558" s="1" t="s">
        <v>517</v>
      </c>
      <c r="C558">
        <v>13</v>
      </c>
      <c r="D558">
        <v>-3</v>
      </c>
      <c r="E558">
        <v>0</v>
      </c>
      <c r="F558">
        <v>0</v>
      </c>
      <c r="G558">
        <v>0</v>
      </c>
      <c r="H558">
        <f>_xlfn.XLOOKUP(I558,$B$2:$B$614,$A$2:$A$614,65535)</f>
        <v>65535</v>
      </c>
      <c r="J558">
        <f t="shared" ref="J558:K558" si="877">C558-C301</f>
        <v>8</v>
      </c>
      <c r="K558">
        <f t="shared" si="877"/>
        <v>0</v>
      </c>
      <c r="L558">
        <f t="shared" ref="L558:N558" si="878">E558+E301</f>
        <v>0</v>
      </c>
      <c r="M558">
        <f t="shared" si="878"/>
        <v>0</v>
      </c>
      <c r="N558">
        <f t="shared" si="878"/>
        <v>0</v>
      </c>
    </row>
    <row r="559" spans="1:14" x14ac:dyDescent="0.2">
      <c r="A559">
        <f t="shared" si="792"/>
        <v>557</v>
      </c>
      <c r="B559" s="1" t="s">
        <v>518</v>
      </c>
      <c r="C559">
        <v>44</v>
      </c>
      <c r="D559">
        <v>-2</v>
      </c>
      <c r="E559">
        <v>5</v>
      </c>
      <c r="F559">
        <v>2</v>
      </c>
      <c r="G559">
        <v>1</v>
      </c>
      <c r="H559">
        <f>_xlfn.XLOOKUP(I559,$B$2:$B$614,$A$2:$A$614,65535)</f>
        <v>65535</v>
      </c>
      <c r="I559" s="1"/>
      <c r="J559">
        <f t="shared" ref="J559:K559" si="879">C559-C302</f>
        <v>8</v>
      </c>
      <c r="K559">
        <f t="shared" si="879"/>
        <v>0</v>
      </c>
      <c r="L559">
        <f t="shared" ref="L559:N559" si="880">E559+E302</f>
        <v>0</v>
      </c>
      <c r="M559">
        <f t="shared" si="880"/>
        <v>0</v>
      </c>
      <c r="N559">
        <f t="shared" si="880"/>
        <v>0</v>
      </c>
    </row>
    <row r="560" spans="1:14" x14ac:dyDescent="0.2">
      <c r="A560">
        <f t="shared" si="792"/>
        <v>558</v>
      </c>
      <c r="B560" s="1" t="s">
        <v>519</v>
      </c>
      <c r="C560">
        <v>44</v>
      </c>
      <c r="D560">
        <v>-2</v>
      </c>
      <c r="E560">
        <v>5</v>
      </c>
      <c r="F560">
        <v>2</v>
      </c>
      <c r="G560">
        <v>1</v>
      </c>
      <c r="H560">
        <f>_xlfn.XLOOKUP(I560,$B$2:$B$614,$A$2:$A$614,65535)</f>
        <v>65535</v>
      </c>
      <c r="J560">
        <f t="shared" ref="J560:K560" si="881">C560-C303</f>
        <v>8</v>
      </c>
      <c r="K560">
        <f t="shared" si="881"/>
        <v>0</v>
      </c>
      <c r="L560">
        <f t="shared" ref="L560:N560" si="882">E560+E303</f>
        <v>0</v>
      </c>
      <c r="M560">
        <f t="shared" si="882"/>
        <v>0</v>
      </c>
      <c r="N560">
        <f t="shared" si="882"/>
        <v>0</v>
      </c>
    </row>
    <row r="561" spans="1:14" x14ac:dyDescent="0.2">
      <c r="A561">
        <f t="shared" si="792"/>
        <v>559</v>
      </c>
      <c r="B561" s="1" t="s">
        <v>520</v>
      </c>
      <c r="C561">
        <v>44</v>
      </c>
      <c r="D561">
        <v>-2</v>
      </c>
      <c r="E561">
        <v>5</v>
      </c>
      <c r="F561">
        <v>2</v>
      </c>
      <c r="G561">
        <v>1</v>
      </c>
      <c r="H561">
        <f>_xlfn.XLOOKUP(I561,$B$2:$B$614,$A$2:$A$614,65535)</f>
        <v>65535</v>
      </c>
      <c r="J561">
        <f t="shared" ref="J561:K561" si="883">C561-C304</f>
        <v>8</v>
      </c>
      <c r="K561">
        <f t="shared" si="883"/>
        <v>0</v>
      </c>
      <c r="L561">
        <f t="shared" ref="L561:N561" si="884">E561+E304</f>
        <v>0</v>
      </c>
      <c r="M561">
        <f t="shared" si="884"/>
        <v>0</v>
      </c>
      <c r="N561">
        <f t="shared" si="884"/>
        <v>0</v>
      </c>
    </row>
    <row r="562" spans="1:14" x14ac:dyDescent="0.2">
      <c r="A562">
        <f t="shared" si="792"/>
        <v>560</v>
      </c>
      <c r="B562" s="1" t="s">
        <v>521</v>
      </c>
      <c r="C562">
        <v>44</v>
      </c>
      <c r="D562">
        <v>-2</v>
      </c>
      <c r="E562">
        <v>5</v>
      </c>
      <c r="F562">
        <v>2</v>
      </c>
      <c r="G562">
        <v>1</v>
      </c>
      <c r="H562">
        <f>_xlfn.XLOOKUP(I562,$B$2:$B$614,$A$2:$A$614,65535)</f>
        <v>65535</v>
      </c>
      <c r="J562">
        <f t="shared" ref="J562:K562" si="885">C562-C305</f>
        <v>8</v>
      </c>
      <c r="K562">
        <f t="shared" si="885"/>
        <v>0</v>
      </c>
      <c r="L562">
        <f t="shared" ref="L562:N562" si="886">E562+E305</f>
        <v>0</v>
      </c>
      <c r="M562">
        <f t="shared" si="886"/>
        <v>0</v>
      </c>
      <c r="N562">
        <f t="shared" si="886"/>
        <v>0</v>
      </c>
    </row>
    <row r="563" spans="1:14" x14ac:dyDescent="0.2">
      <c r="A563">
        <f t="shared" si="792"/>
        <v>561</v>
      </c>
      <c r="B563" s="1" t="s">
        <v>522</v>
      </c>
      <c r="C563">
        <v>44</v>
      </c>
      <c r="D563">
        <v>-2</v>
      </c>
      <c r="E563">
        <v>5</v>
      </c>
      <c r="F563">
        <v>2</v>
      </c>
      <c r="G563">
        <v>1</v>
      </c>
      <c r="H563">
        <f>_xlfn.XLOOKUP(I563,$B$2:$B$614,$A$2:$A$614,65535)</f>
        <v>65535</v>
      </c>
      <c r="I563" s="1"/>
      <c r="J563">
        <f t="shared" ref="J563:K563" si="887">C563-C306</f>
        <v>8</v>
      </c>
      <c r="K563">
        <f t="shared" si="887"/>
        <v>0</v>
      </c>
      <c r="L563">
        <f t="shared" ref="L563:N563" si="888">E563+E306</f>
        <v>0</v>
      </c>
      <c r="M563">
        <f t="shared" si="888"/>
        <v>0</v>
      </c>
      <c r="N563">
        <f t="shared" si="888"/>
        <v>0</v>
      </c>
    </row>
    <row r="564" spans="1:14" x14ac:dyDescent="0.2">
      <c r="A564">
        <f t="shared" si="792"/>
        <v>562</v>
      </c>
      <c r="B564" s="1" t="s">
        <v>523</v>
      </c>
      <c r="C564">
        <v>44</v>
      </c>
      <c r="D564">
        <v>-2</v>
      </c>
      <c r="E564">
        <v>5</v>
      </c>
      <c r="F564">
        <v>2</v>
      </c>
      <c r="G564">
        <v>1</v>
      </c>
      <c r="H564">
        <f>_xlfn.XLOOKUP(I564,$B$2:$B$614,$A$2:$A$614,65535)</f>
        <v>65535</v>
      </c>
      <c r="J564">
        <f t="shared" ref="J564:K564" si="889">C564-C307</f>
        <v>8</v>
      </c>
      <c r="K564">
        <f t="shared" si="889"/>
        <v>0</v>
      </c>
      <c r="L564">
        <f t="shared" ref="L564:N564" si="890">E564+E307</f>
        <v>0</v>
      </c>
      <c r="M564">
        <f t="shared" si="890"/>
        <v>0</v>
      </c>
      <c r="N564">
        <f t="shared" si="890"/>
        <v>0</v>
      </c>
    </row>
    <row r="565" spans="1:14" x14ac:dyDescent="0.2">
      <c r="A565">
        <f t="shared" si="792"/>
        <v>563</v>
      </c>
      <c r="B565" s="1" t="s">
        <v>524</v>
      </c>
      <c r="C565">
        <v>44</v>
      </c>
      <c r="D565">
        <v>-1</v>
      </c>
      <c r="E565">
        <v>5</v>
      </c>
      <c r="F565">
        <v>2</v>
      </c>
      <c r="G565">
        <v>1</v>
      </c>
      <c r="H565">
        <f>_xlfn.XLOOKUP(I565,$B$2:$B$614,$A$2:$A$614,65535)</f>
        <v>65535</v>
      </c>
      <c r="J565">
        <f t="shared" ref="J565:K565" si="891">C565-C308</f>
        <v>8</v>
      </c>
      <c r="K565">
        <f t="shared" si="891"/>
        <v>0</v>
      </c>
      <c r="L565">
        <f t="shared" ref="L565:N565" si="892">E565+E308</f>
        <v>0</v>
      </c>
      <c r="M565">
        <f t="shared" si="892"/>
        <v>0</v>
      </c>
      <c r="N565">
        <f t="shared" si="892"/>
        <v>0</v>
      </c>
    </row>
    <row r="566" spans="1:14" x14ac:dyDescent="0.2">
      <c r="A566">
        <f t="shared" si="792"/>
        <v>564</v>
      </c>
      <c r="B566" s="1" t="s">
        <v>525</v>
      </c>
      <c r="C566">
        <v>13</v>
      </c>
      <c r="D566">
        <v>0</v>
      </c>
      <c r="E566">
        <v>5</v>
      </c>
      <c r="F566">
        <v>2</v>
      </c>
      <c r="G566">
        <v>1</v>
      </c>
      <c r="H566">
        <f>_xlfn.XLOOKUP(I566,$B$2:$B$614,$A$2:$A$614,65535)</f>
        <v>65535</v>
      </c>
      <c r="I566" s="1"/>
      <c r="J566">
        <f t="shared" ref="J566:K566" si="893">C566-C309</f>
        <v>8</v>
      </c>
      <c r="K566">
        <f t="shared" si="893"/>
        <v>0</v>
      </c>
      <c r="L566">
        <f t="shared" ref="L566:N566" si="894">E566+E309</f>
        <v>0</v>
      </c>
      <c r="M566">
        <f t="shared" si="894"/>
        <v>0</v>
      </c>
      <c r="N566">
        <f t="shared" si="894"/>
        <v>0</v>
      </c>
    </row>
    <row r="567" spans="1:14" x14ac:dyDescent="0.2">
      <c r="A567">
        <f t="shared" si="792"/>
        <v>565</v>
      </c>
      <c r="B567" s="1" t="s">
        <v>548</v>
      </c>
      <c r="C567">
        <v>45</v>
      </c>
      <c r="D567">
        <v>0</v>
      </c>
      <c r="E567">
        <v>0</v>
      </c>
      <c r="F567">
        <v>0</v>
      </c>
      <c r="G567">
        <v>0</v>
      </c>
      <c r="H567">
        <f>_xlfn.XLOOKUP(I567,$B$2:$B$614,$A$2:$A$614,65535)</f>
        <v>65535</v>
      </c>
      <c r="I567" s="1"/>
      <c r="J567">
        <f t="shared" ref="J567:K567" si="895">C567-C310</f>
        <v>8</v>
      </c>
      <c r="K567">
        <f t="shared" si="895"/>
        <v>0</v>
      </c>
      <c r="L567">
        <f t="shared" ref="L567:N567" si="896">E567+E310</f>
        <v>0</v>
      </c>
      <c r="M567">
        <f t="shared" si="896"/>
        <v>0</v>
      </c>
      <c r="N567">
        <f t="shared" si="896"/>
        <v>0</v>
      </c>
    </row>
    <row r="568" spans="1:14" x14ac:dyDescent="0.2">
      <c r="A568">
        <f t="shared" si="792"/>
        <v>566</v>
      </c>
      <c r="B568" s="1" t="s">
        <v>549</v>
      </c>
      <c r="C568">
        <v>46</v>
      </c>
      <c r="D568">
        <v>0</v>
      </c>
      <c r="E568">
        <v>0</v>
      </c>
      <c r="F568">
        <v>0</v>
      </c>
      <c r="G568">
        <v>0</v>
      </c>
      <c r="H568">
        <f>_xlfn.XLOOKUP(I568,$B$2:$B$614,$A$2:$A$614,65535)</f>
        <v>65535</v>
      </c>
      <c r="I568" s="1"/>
      <c r="J568">
        <f t="shared" ref="J568:K568" si="897">C568-C311</f>
        <v>8</v>
      </c>
      <c r="K568">
        <f t="shared" si="897"/>
        <v>0</v>
      </c>
      <c r="L568">
        <f t="shared" ref="L568:N568" si="898">E568+E311</f>
        <v>0</v>
      </c>
      <c r="M568">
        <f t="shared" si="898"/>
        <v>0</v>
      </c>
      <c r="N568">
        <f t="shared" si="898"/>
        <v>0</v>
      </c>
    </row>
    <row r="569" spans="1:14" x14ac:dyDescent="0.2">
      <c r="A569">
        <f t="shared" si="792"/>
        <v>567</v>
      </c>
      <c r="B569" s="1" t="s">
        <v>550</v>
      </c>
      <c r="C569">
        <v>47</v>
      </c>
      <c r="D569">
        <v>0</v>
      </c>
      <c r="E569">
        <v>0</v>
      </c>
      <c r="F569">
        <v>0</v>
      </c>
      <c r="G569">
        <v>0</v>
      </c>
      <c r="H569">
        <f>_xlfn.XLOOKUP(I569,$B$2:$B$614,$A$2:$A$614,65535)</f>
        <v>65535</v>
      </c>
      <c r="I569" s="1"/>
      <c r="J569">
        <f t="shared" ref="J569:K569" si="899">C569-C312</f>
        <v>8</v>
      </c>
      <c r="K569">
        <f t="shared" si="899"/>
        <v>0</v>
      </c>
      <c r="L569">
        <f t="shared" ref="L569:N569" si="900">E569+E312</f>
        <v>0</v>
      </c>
      <c r="M569">
        <f t="shared" si="900"/>
        <v>0</v>
      </c>
      <c r="N569">
        <f t="shared" si="900"/>
        <v>0</v>
      </c>
    </row>
    <row r="570" spans="1:14" x14ac:dyDescent="0.2">
      <c r="A570">
        <f t="shared" si="792"/>
        <v>568</v>
      </c>
      <c r="B570" s="1" t="s">
        <v>551</v>
      </c>
      <c r="C570">
        <v>46</v>
      </c>
      <c r="D570">
        <v>0</v>
      </c>
      <c r="E570">
        <v>0</v>
      </c>
      <c r="F570">
        <v>0</v>
      </c>
      <c r="G570">
        <v>0</v>
      </c>
      <c r="H570">
        <f>_xlfn.XLOOKUP(I570,$B$2:$B$614,$A$2:$A$614,65535)</f>
        <v>65535</v>
      </c>
      <c r="I570" s="1"/>
      <c r="J570">
        <f t="shared" ref="J570:K570" si="901">C570-C313</f>
        <v>8</v>
      </c>
      <c r="K570">
        <f t="shared" si="901"/>
        <v>0</v>
      </c>
      <c r="L570">
        <f t="shared" ref="L570:N570" si="902">E570+E313</f>
        <v>0</v>
      </c>
      <c r="M570">
        <f t="shared" si="902"/>
        <v>0</v>
      </c>
      <c r="N570">
        <f t="shared" si="902"/>
        <v>0</v>
      </c>
    </row>
    <row r="571" spans="1:14" x14ac:dyDescent="0.2">
      <c r="A571">
        <f t="shared" si="792"/>
        <v>569</v>
      </c>
      <c r="B571" s="1" t="s">
        <v>552</v>
      </c>
      <c r="C571">
        <v>45</v>
      </c>
      <c r="D571">
        <v>0</v>
      </c>
      <c r="E571">
        <v>0</v>
      </c>
      <c r="F571">
        <v>0</v>
      </c>
      <c r="G571">
        <v>0</v>
      </c>
      <c r="H571">
        <f>_xlfn.XLOOKUP(I571,$B$2:$B$614,$A$2:$A$614,65535)</f>
        <v>65535</v>
      </c>
      <c r="I571" s="1"/>
      <c r="J571">
        <f t="shared" ref="J571:K571" si="903">C571-C314</f>
        <v>8</v>
      </c>
      <c r="K571">
        <f t="shared" si="903"/>
        <v>0</v>
      </c>
      <c r="L571">
        <f t="shared" ref="L571:N571" si="904">E571+E314</f>
        <v>0</v>
      </c>
      <c r="M571">
        <f t="shared" si="904"/>
        <v>0</v>
      </c>
      <c r="N571">
        <f t="shared" si="904"/>
        <v>0</v>
      </c>
    </row>
    <row r="572" spans="1:14" x14ac:dyDescent="0.2">
      <c r="A572">
        <f t="shared" si="792"/>
        <v>570</v>
      </c>
      <c r="B572" s="1" t="s">
        <v>553</v>
      </c>
      <c r="C572">
        <v>46</v>
      </c>
      <c r="D572">
        <v>0</v>
      </c>
      <c r="E572">
        <v>0</v>
      </c>
      <c r="F572">
        <v>0</v>
      </c>
      <c r="G572">
        <v>0</v>
      </c>
      <c r="H572">
        <f>_xlfn.XLOOKUP(I572,$B$2:$B$614,$A$2:$A$614,65535)</f>
        <v>65535</v>
      </c>
      <c r="I572" s="1"/>
      <c r="J572">
        <f t="shared" ref="J572:K572" si="905">C572-C315</f>
        <v>8</v>
      </c>
      <c r="K572">
        <f t="shared" si="905"/>
        <v>0</v>
      </c>
      <c r="L572">
        <f t="shared" ref="L572:N572" si="906">E572+E315</f>
        <v>0</v>
      </c>
      <c r="M572">
        <f t="shared" si="906"/>
        <v>0</v>
      </c>
      <c r="N572">
        <f t="shared" si="906"/>
        <v>0</v>
      </c>
    </row>
    <row r="573" spans="1:14" x14ac:dyDescent="0.2">
      <c r="A573">
        <f t="shared" si="792"/>
        <v>571</v>
      </c>
      <c r="B573" s="1" t="s">
        <v>554</v>
      </c>
      <c r="C573">
        <v>47</v>
      </c>
      <c r="D573">
        <v>0</v>
      </c>
      <c r="E573">
        <v>0</v>
      </c>
      <c r="F573">
        <v>0</v>
      </c>
      <c r="G573">
        <v>0</v>
      </c>
      <c r="H573">
        <f>_xlfn.XLOOKUP(I573,$B$2:$B$614,$A$2:$A$614,65535)</f>
        <v>65535</v>
      </c>
      <c r="I573" s="1"/>
      <c r="J573">
        <f t="shared" ref="J573:K573" si="907">C573-C316</f>
        <v>8</v>
      </c>
      <c r="K573">
        <f t="shared" si="907"/>
        <v>0</v>
      </c>
      <c r="L573">
        <f t="shared" ref="L573:N573" si="908">E573+E316</f>
        <v>0</v>
      </c>
      <c r="M573">
        <f t="shared" si="908"/>
        <v>0</v>
      </c>
      <c r="N573">
        <f t="shared" si="908"/>
        <v>0</v>
      </c>
    </row>
    <row r="574" spans="1:14" x14ac:dyDescent="0.2">
      <c r="A574">
        <f t="shared" si="792"/>
        <v>572</v>
      </c>
      <c r="B574" s="1" t="s">
        <v>555</v>
      </c>
      <c r="C574">
        <v>46</v>
      </c>
      <c r="D574">
        <v>0</v>
      </c>
      <c r="E574">
        <v>0</v>
      </c>
      <c r="F574">
        <v>0</v>
      </c>
      <c r="G574">
        <v>0</v>
      </c>
      <c r="H574">
        <f>_xlfn.XLOOKUP(I574,$B$2:$B$614,$A$2:$A$614,65535)</f>
        <v>65535</v>
      </c>
      <c r="I574" s="1"/>
      <c r="J574">
        <f t="shared" ref="J574:K574" si="909">C574-C317</f>
        <v>8</v>
      </c>
      <c r="K574">
        <f t="shared" si="909"/>
        <v>0</v>
      </c>
      <c r="L574">
        <f t="shared" ref="L574:N574" si="910">E574+E317</f>
        <v>0</v>
      </c>
      <c r="M574">
        <f t="shared" si="910"/>
        <v>0</v>
      </c>
      <c r="N574">
        <f t="shared" si="910"/>
        <v>0</v>
      </c>
    </row>
    <row r="575" spans="1:14" x14ac:dyDescent="0.2">
      <c r="A575">
        <f t="shared" si="792"/>
        <v>573</v>
      </c>
      <c r="B575" s="1" t="s">
        <v>556</v>
      </c>
      <c r="C575">
        <v>45</v>
      </c>
      <c r="D575">
        <v>0</v>
      </c>
      <c r="E575">
        <v>0</v>
      </c>
      <c r="F575">
        <v>0</v>
      </c>
      <c r="G575">
        <v>0</v>
      </c>
      <c r="H575">
        <f>_xlfn.XLOOKUP(I575,$B$2:$B$614,$A$2:$A$614,65535)</f>
        <v>65535</v>
      </c>
      <c r="I575" s="1"/>
      <c r="J575">
        <f t="shared" ref="J575:K575" si="911">C575-C318</f>
        <v>8</v>
      </c>
      <c r="K575">
        <f t="shared" si="911"/>
        <v>0</v>
      </c>
      <c r="L575">
        <f t="shared" ref="L575:N575" si="912">E575+E318</f>
        <v>0</v>
      </c>
      <c r="M575">
        <f t="shared" si="912"/>
        <v>0</v>
      </c>
      <c r="N575">
        <f t="shared" si="912"/>
        <v>0</v>
      </c>
    </row>
    <row r="576" spans="1:14" x14ac:dyDescent="0.2">
      <c r="A576">
        <f t="shared" si="792"/>
        <v>574</v>
      </c>
      <c r="B576" s="1" t="s">
        <v>557</v>
      </c>
      <c r="C576">
        <v>46</v>
      </c>
      <c r="D576">
        <v>0</v>
      </c>
      <c r="E576">
        <v>0</v>
      </c>
      <c r="F576">
        <v>0</v>
      </c>
      <c r="G576">
        <v>0</v>
      </c>
      <c r="H576">
        <f>_xlfn.XLOOKUP(I576,$B$2:$B$614,$A$2:$A$614,65535)</f>
        <v>65535</v>
      </c>
      <c r="I576" s="1"/>
      <c r="J576">
        <f t="shared" ref="J576:K576" si="913">C576-C319</f>
        <v>8</v>
      </c>
      <c r="K576">
        <f t="shared" si="913"/>
        <v>0</v>
      </c>
      <c r="L576">
        <f t="shared" ref="L576:N576" si="914">E576+E319</f>
        <v>0</v>
      </c>
      <c r="M576">
        <f t="shared" si="914"/>
        <v>0</v>
      </c>
      <c r="N576">
        <f t="shared" si="914"/>
        <v>0</v>
      </c>
    </row>
    <row r="577" spans="1:14" x14ac:dyDescent="0.2">
      <c r="A577">
        <f t="shared" si="792"/>
        <v>575</v>
      </c>
      <c r="B577" s="1" t="s">
        <v>558</v>
      </c>
      <c r="C577">
        <v>47</v>
      </c>
      <c r="D577">
        <v>0</v>
      </c>
      <c r="E577">
        <v>0</v>
      </c>
      <c r="F577">
        <v>0</v>
      </c>
      <c r="G577">
        <v>0</v>
      </c>
      <c r="H577">
        <f>_xlfn.XLOOKUP(I577,$B$2:$B$614,$A$2:$A$614,65535)</f>
        <v>366</v>
      </c>
      <c r="I577" s="1" t="s">
        <v>120</v>
      </c>
      <c r="J577">
        <f t="shared" ref="J577:K577" si="915">C577-C320</f>
        <v>8</v>
      </c>
      <c r="K577">
        <f t="shared" si="915"/>
        <v>0</v>
      </c>
      <c r="L577">
        <f t="shared" ref="L577:N577" si="916">E577+E320</f>
        <v>0</v>
      </c>
      <c r="M577">
        <f t="shared" si="916"/>
        <v>0</v>
      </c>
      <c r="N577">
        <f t="shared" si="916"/>
        <v>0</v>
      </c>
    </row>
    <row r="578" spans="1:14" x14ac:dyDescent="0.2">
      <c r="A578">
        <f t="shared" si="792"/>
        <v>576</v>
      </c>
      <c r="B578" s="1" t="s">
        <v>559</v>
      </c>
      <c r="C578">
        <v>48</v>
      </c>
      <c r="D578">
        <v>0</v>
      </c>
      <c r="E578">
        <v>0</v>
      </c>
      <c r="F578">
        <v>0</v>
      </c>
      <c r="G578">
        <v>0</v>
      </c>
      <c r="H578">
        <f>_xlfn.XLOOKUP(I578,$B$2:$B$614,$A$2:$A$614,65535)</f>
        <v>65535</v>
      </c>
      <c r="I578" s="1"/>
      <c r="J578">
        <f t="shared" ref="J578:K578" si="917">C578-C321</f>
        <v>8</v>
      </c>
      <c r="K578">
        <f t="shared" si="917"/>
        <v>0</v>
      </c>
      <c r="L578">
        <f t="shared" ref="L578:N578" si="918">E578+E321</f>
        <v>0</v>
      </c>
      <c r="M578">
        <f t="shared" si="918"/>
        <v>0</v>
      </c>
      <c r="N578">
        <f t="shared" si="918"/>
        <v>0</v>
      </c>
    </row>
    <row r="579" spans="1:14" x14ac:dyDescent="0.2">
      <c r="A579">
        <f t="shared" si="792"/>
        <v>577</v>
      </c>
      <c r="B579" s="1" t="s">
        <v>560</v>
      </c>
      <c r="C579">
        <v>49</v>
      </c>
      <c r="D579">
        <v>0</v>
      </c>
      <c r="E579">
        <v>0</v>
      </c>
      <c r="F579">
        <v>0</v>
      </c>
      <c r="G579">
        <v>0</v>
      </c>
      <c r="H579">
        <f>_xlfn.XLOOKUP(I579,$B$2:$B$614,$A$2:$A$614,65535)</f>
        <v>65535</v>
      </c>
      <c r="I579" s="1"/>
      <c r="J579">
        <f t="shared" ref="J579:K579" si="919">C579-C322</f>
        <v>8</v>
      </c>
      <c r="K579">
        <f t="shared" si="919"/>
        <v>0</v>
      </c>
      <c r="L579">
        <f t="shared" ref="L579:N579" si="920">E579+E322</f>
        <v>0</v>
      </c>
      <c r="M579">
        <f t="shared" si="920"/>
        <v>0</v>
      </c>
      <c r="N579">
        <f t="shared" si="920"/>
        <v>0</v>
      </c>
    </row>
    <row r="580" spans="1:14" x14ac:dyDescent="0.2">
      <c r="A580">
        <f t="shared" ref="A580:A614" si="921">A579+1</f>
        <v>578</v>
      </c>
      <c r="B580" s="1" t="s">
        <v>561</v>
      </c>
      <c r="C580">
        <v>50</v>
      </c>
      <c r="D580">
        <v>0</v>
      </c>
      <c r="E580">
        <v>0</v>
      </c>
      <c r="F580">
        <v>0</v>
      </c>
      <c r="G580">
        <v>0</v>
      </c>
      <c r="H580">
        <f>_xlfn.XLOOKUP(I580,$B$2:$B$614,$A$2:$A$614,65535)</f>
        <v>65535</v>
      </c>
      <c r="I580" s="1"/>
      <c r="J580">
        <f t="shared" ref="J580:K580" si="922">C580-C323</f>
        <v>8</v>
      </c>
      <c r="K580">
        <f t="shared" si="922"/>
        <v>0</v>
      </c>
      <c r="L580">
        <f t="shared" ref="L580:N580" si="923">E580+E323</f>
        <v>0</v>
      </c>
      <c r="M580">
        <f t="shared" si="923"/>
        <v>0</v>
      </c>
      <c r="N580">
        <f t="shared" si="923"/>
        <v>0</v>
      </c>
    </row>
    <row r="581" spans="1:14" x14ac:dyDescent="0.2">
      <c r="A581">
        <f t="shared" si="921"/>
        <v>579</v>
      </c>
      <c r="B581" s="1" t="s">
        <v>562</v>
      </c>
      <c r="C581">
        <v>49</v>
      </c>
      <c r="D581">
        <v>0</v>
      </c>
      <c r="E581">
        <v>0</v>
      </c>
      <c r="F581">
        <v>0</v>
      </c>
      <c r="G581">
        <v>0</v>
      </c>
      <c r="H581">
        <f>_xlfn.XLOOKUP(I581,$B$2:$B$614,$A$2:$A$614,65535)</f>
        <v>65535</v>
      </c>
      <c r="I581" s="1"/>
      <c r="J581">
        <f t="shared" ref="J581:J601" si="924">C581-C324</f>
        <v>8</v>
      </c>
      <c r="K581">
        <f t="shared" ref="K581:K601" si="925">D581-D324</f>
        <v>0</v>
      </c>
      <c r="L581">
        <f t="shared" ref="L581:L601" si="926">E581+E324</f>
        <v>0</v>
      </c>
      <c r="M581">
        <f t="shared" ref="M581:M601" si="927">F581+F324</f>
        <v>0</v>
      </c>
      <c r="N581">
        <f t="shared" ref="N581:N601" si="928">G581+G324</f>
        <v>0</v>
      </c>
    </row>
    <row r="582" spans="1:14" x14ac:dyDescent="0.2">
      <c r="A582">
        <f t="shared" si="921"/>
        <v>580</v>
      </c>
      <c r="B582" s="1" t="s">
        <v>563</v>
      </c>
      <c r="C582">
        <v>48</v>
      </c>
      <c r="D582">
        <v>0</v>
      </c>
      <c r="E582">
        <v>0</v>
      </c>
      <c r="F582">
        <v>0</v>
      </c>
      <c r="G582">
        <v>0</v>
      </c>
      <c r="H582">
        <f>_xlfn.XLOOKUP(I582,$B$2:$B$614,$A$2:$A$614,65535)</f>
        <v>65535</v>
      </c>
      <c r="I582" s="1"/>
      <c r="J582">
        <f t="shared" si="924"/>
        <v>8</v>
      </c>
      <c r="K582">
        <f t="shared" si="925"/>
        <v>0</v>
      </c>
      <c r="L582">
        <f t="shared" si="926"/>
        <v>0</v>
      </c>
      <c r="M582">
        <f t="shared" si="927"/>
        <v>0</v>
      </c>
      <c r="N582">
        <f t="shared" si="928"/>
        <v>0</v>
      </c>
    </row>
    <row r="583" spans="1:14" x14ac:dyDescent="0.2">
      <c r="A583">
        <f t="shared" si="921"/>
        <v>581</v>
      </c>
      <c r="B583" s="1" t="s">
        <v>564</v>
      </c>
      <c r="C583">
        <v>49</v>
      </c>
      <c r="D583">
        <v>0</v>
      </c>
      <c r="E583">
        <v>0</v>
      </c>
      <c r="F583">
        <v>0</v>
      </c>
      <c r="G583">
        <v>0</v>
      </c>
      <c r="H583">
        <f>_xlfn.XLOOKUP(I583,$B$2:$B$614,$A$2:$A$614,65535)</f>
        <v>65535</v>
      </c>
      <c r="I583" s="1"/>
      <c r="J583">
        <f t="shared" si="924"/>
        <v>8</v>
      </c>
      <c r="K583">
        <f t="shared" si="925"/>
        <v>0</v>
      </c>
      <c r="L583">
        <f t="shared" si="926"/>
        <v>0</v>
      </c>
      <c r="M583">
        <f t="shared" si="927"/>
        <v>0</v>
      </c>
      <c r="N583">
        <f t="shared" si="928"/>
        <v>0</v>
      </c>
    </row>
    <row r="584" spans="1:14" x14ac:dyDescent="0.2">
      <c r="A584">
        <f t="shared" si="921"/>
        <v>582</v>
      </c>
      <c r="B584" s="1" t="s">
        <v>565</v>
      </c>
      <c r="C584">
        <v>50</v>
      </c>
      <c r="D584">
        <v>0</v>
      </c>
      <c r="E584">
        <v>0</v>
      </c>
      <c r="F584">
        <v>0</v>
      </c>
      <c r="G584">
        <v>0</v>
      </c>
      <c r="H584">
        <f>_xlfn.XLOOKUP(I584,$B$2:$B$614,$A$2:$A$614,65535)</f>
        <v>65535</v>
      </c>
      <c r="I584" s="1"/>
      <c r="J584">
        <f t="shared" si="924"/>
        <v>8</v>
      </c>
      <c r="K584">
        <f t="shared" si="925"/>
        <v>0</v>
      </c>
      <c r="L584">
        <f t="shared" si="926"/>
        <v>0</v>
      </c>
      <c r="M584">
        <f t="shared" si="927"/>
        <v>0</v>
      </c>
      <c r="N584">
        <f t="shared" si="928"/>
        <v>0</v>
      </c>
    </row>
    <row r="585" spans="1:14" x14ac:dyDescent="0.2">
      <c r="A585">
        <f t="shared" si="921"/>
        <v>583</v>
      </c>
      <c r="B585" s="1" t="s">
        <v>566</v>
      </c>
      <c r="C585">
        <v>49</v>
      </c>
      <c r="D585">
        <v>0</v>
      </c>
      <c r="E585">
        <v>0</v>
      </c>
      <c r="F585">
        <v>0</v>
      </c>
      <c r="G585">
        <v>0</v>
      </c>
      <c r="H585">
        <f>_xlfn.XLOOKUP(I585,$B$2:$B$614,$A$2:$A$614,65535)</f>
        <v>65535</v>
      </c>
      <c r="I585" s="1"/>
      <c r="J585">
        <f t="shared" si="924"/>
        <v>8</v>
      </c>
      <c r="K585">
        <f t="shared" si="925"/>
        <v>0</v>
      </c>
      <c r="L585">
        <f t="shared" si="926"/>
        <v>0</v>
      </c>
      <c r="M585">
        <f t="shared" si="927"/>
        <v>0</v>
      </c>
      <c r="N585">
        <f t="shared" si="928"/>
        <v>0</v>
      </c>
    </row>
    <row r="586" spans="1:14" x14ac:dyDescent="0.2">
      <c r="A586">
        <f t="shared" si="921"/>
        <v>584</v>
      </c>
      <c r="B586" s="1" t="s">
        <v>567</v>
      </c>
      <c r="C586">
        <v>48</v>
      </c>
      <c r="D586">
        <v>0</v>
      </c>
      <c r="E586">
        <v>0</v>
      </c>
      <c r="F586">
        <v>0</v>
      </c>
      <c r="G586">
        <v>0</v>
      </c>
      <c r="H586">
        <f>_xlfn.XLOOKUP(I586,$B$2:$B$614,$A$2:$A$614,65535)</f>
        <v>65535</v>
      </c>
      <c r="I586" s="1"/>
      <c r="J586">
        <f t="shared" si="924"/>
        <v>8</v>
      </c>
      <c r="K586">
        <f t="shared" si="925"/>
        <v>0</v>
      </c>
      <c r="L586">
        <f t="shared" si="926"/>
        <v>0</v>
      </c>
      <c r="M586">
        <f t="shared" si="927"/>
        <v>0</v>
      </c>
      <c r="N586">
        <f t="shared" si="928"/>
        <v>0</v>
      </c>
    </row>
    <row r="587" spans="1:14" x14ac:dyDescent="0.2">
      <c r="A587">
        <f t="shared" si="921"/>
        <v>585</v>
      </c>
      <c r="B587" s="1" t="s">
        <v>568</v>
      </c>
      <c r="C587">
        <v>49</v>
      </c>
      <c r="D587">
        <v>0</v>
      </c>
      <c r="E587">
        <v>0</v>
      </c>
      <c r="F587">
        <v>0</v>
      </c>
      <c r="G587">
        <v>0</v>
      </c>
      <c r="H587">
        <f>_xlfn.XLOOKUP(I587,$B$2:$B$614,$A$2:$A$614,65535)</f>
        <v>65535</v>
      </c>
      <c r="I587" s="1"/>
      <c r="J587">
        <f t="shared" si="924"/>
        <v>8</v>
      </c>
      <c r="K587">
        <f t="shared" si="925"/>
        <v>0</v>
      </c>
      <c r="L587">
        <f t="shared" si="926"/>
        <v>0</v>
      </c>
      <c r="M587">
        <f t="shared" si="927"/>
        <v>0</v>
      </c>
      <c r="N587">
        <f t="shared" si="928"/>
        <v>0</v>
      </c>
    </row>
    <row r="588" spans="1:14" x14ac:dyDescent="0.2">
      <c r="A588">
        <f t="shared" si="921"/>
        <v>586</v>
      </c>
      <c r="B588" s="1" t="s">
        <v>569</v>
      </c>
      <c r="C588">
        <v>50</v>
      </c>
      <c r="D588">
        <v>0</v>
      </c>
      <c r="E588">
        <v>0</v>
      </c>
      <c r="F588">
        <v>0</v>
      </c>
      <c r="G588">
        <v>0</v>
      </c>
      <c r="H588">
        <f>_xlfn.XLOOKUP(I588,$B$2:$B$614,$A$2:$A$614,65535)</f>
        <v>366</v>
      </c>
      <c r="I588" s="1" t="s">
        <v>120</v>
      </c>
      <c r="J588">
        <f t="shared" si="924"/>
        <v>8</v>
      </c>
      <c r="K588">
        <f t="shared" si="925"/>
        <v>0</v>
      </c>
      <c r="L588">
        <f t="shared" si="926"/>
        <v>0</v>
      </c>
      <c r="M588">
        <f t="shared" si="927"/>
        <v>0</v>
      </c>
      <c r="N588">
        <f t="shared" si="928"/>
        <v>0</v>
      </c>
    </row>
    <row r="589" spans="1:14" x14ac:dyDescent="0.2">
      <c r="A589">
        <f t="shared" si="921"/>
        <v>587</v>
      </c>
      <c r="B589" s="1" t="s">
        <v>600</v>
      </c>
      <c r="C589">
        <v>12</v>
      </c>
      <c r="D589">
        <v>0</v>
      </c>
      <c r="E589">
        <v>5</v>
      </c>
      <c r="F589">
        <v>2</v>
      </c>
      <c r="G589">
        <v>1</v>
      </c>
      <c r="H589">
        <f>_xlfn.XLOOKUP(I589,$B$2:$B$614,$A$2:$A$614,65535)</f>
        <v>65535</v>
      </c>
      <c r="I589" s="1"/>
      <c r="J589">
        <f t="shared" si="924"/>
        <v>8</v>
      </c>
      <c r="K589">
        <f t="shared" si="925"/>
        <v>0</v>
      </c>
      <c r="L589">
        <f t="shared" si="926"/>
        <v>0</v>
      </c>
      <c r="M589">
        <f t="shared" si="927"/>
        <v>0</v>
      </c>
      <c r="N589">
        <f t="shared" si="928"/>
        <v>0</v>
      </c>
    </row>
    <row r="590" spans="1:14" x14ac:dyDescent="0.2">
      <c r="A590">
        <f t="shared" si="921"/>
        <v>588</v>
      </c>
      <c r="B590" s="1" t="s">
        <v>601</v>
      </c>
      <c r="C590">
        <v>12</v>
      </c>
      <c r="D590">
        <v>0</v>
      </c>
      <c r="E590">
        <v>5</v>
      </c>
      <c r="F590">
        <v>2</v>
      </c>
      <c r="G590">
        <v>1</v>
      </c>
      <c r="H590">
        <f>_xlfn.XLOOKUP(I590,$B$2:$B$614,$A$2:$A$614,65535)</f>
        <v>65535</v>
      </c>
      <c r="I590" s="1"/>
      <c r="J590">
        <f t="shared" si="924"/>
        <v>8</v>
      </c>
      <c r="K590">
        <f t="shared" si="925"/>
        <v>0</v>
      </c>
      <c r="L590">
        <f t="shared" si="926"/>
        <v>0</v>
      </c>
      <c r="M590">
        <f t="shared" si="927"/>
        <v>0</v>
      </c>
      <c r="N590">
        <f t="shared" si="928"/>
        <v>0</v>
      </c>
    </row>
    <row r="591" spans="1:14" x14ac:dyDescent="0.2">
      <c r="A591">
        <f t="shared" si="921"/>
        <v>589</v>
      </c>
      <c r="B591" s="1" t="s">
        <v>602</v>
      </c>
      <c r="C591">
        <v>12</v>
      </c>
      <c r="D591">
        <v>0</v>
      </c>
      <c r="E591">
        <v>5</v>
      </c>
      <c r="F591">
        <v>2</v>
      </c>
      <c r="G591">
        <v>1</v>
      </c>
      <c r="H591">
        <f>_xlfn.XLOOKUP(I591,$B$2:$B$614,$A$2:$A$614,65535)</f>
        <v>65535</v>
      </c>
      <c r="I591" s="1"/>
      <c r="J591">
        <f t="shared" si="924"/>
        <v>8</v>
      </c>
      <c r="K591">
        <f t="shared" si="925"/>
        <v>0</v>
      </c>
      <c r="L591">
        <f t="shared" si="926"/>
        <v>0</v>
      </c>
      <c r="M591">
        <f t="shared" si="927"/>
        <v>0</v>
      </c>
      <c r="N591">
        <f t="shared" si="928"/>
        <v>0</v>
      </c>
    </row>
    <row r="592" spans="1:14" x14ac:dyDescent="0.2">
      <c r="A592">
        <f t="shared" si="921"/>
        <v>590</v>
      </c>
      <c r="B592" s="1" t="s">
        <v>603</v>
      </c>
      <c r="C592">
        <v>12</v>
      </c>
      <c r="D592">
        <v>0</v>
      </c>
      <c r="E592">
        <v>5</v>
      </c>
      <c r="F592">
        <v>2</v>
      </c>
      <c r="G592">
        <v>1</v>
      </c>
      <c r="H592">
        <f>_xlfn.XLOOKUP(I592,$B$2:$B$614,$A$2:$A$614,65535)</f>
        <v>65535</v>
      </c>
      <c r="I592" s="1"/>
      <c r="J592">
        <f t="shared" si="924"/>
        <v>8</v>
      </c>
      <c r="K592">
        <f t="shared" si="925"/>
        <v>0</v>
      </c>
      <c r="L592">
        <f t="shared" si="926"/>
        <v>0</v>
      </c>
      <c r="M592">
        <f t="shared" si="927"/>
        <v>0</v>
      </c>
      <c r="N592">
        <f t="shared" si="928"/>
        <v>0</v>
      </c>
    </row>
    <row r="593" spans="1:14" x14ac:dyDescent="0.2">
      <c r="A593">
        <f t="shared" si="921"/>
        <v>591</v>
      </c>
      <c r="B593" s="1" t="s">
        <v>604</v>
      </c>
      <c r="C593">
        <v>12</v>
      </c>
      <c r="D593">
        <v>0</v>
      </c>
      <c r="E593">
        <v>5</v>
      </c>
      <c r="F593">
        <v>2</v>
      </c>
      <c r="G593">
        <v>1</v>
      </c>
      <c r="H593">
        <f>_xlfn.XLOOKUP(I593,$B$2:$B$614,$A$2:$A$614,65535)</f>
        <v>65535</v>
      </c>
      <c r="I593" s="1"/>
      <c r="J593">
        <f t="shared" si="924"/>
        <v>8</v>
      </c>
      <c r="K593">
        <f t="shared" si="925"/>
        <v>0</v>
      </c>
      <c r="L593">
        <f t="shared" si="926"/>
        <v>0</v>
      </c>
      <c r="M593">
        <f t="shared" si="927"/>
        <v>0</v>
      </c>
      <c r="N593">
        <f t="shared" si="928"/>
        <v>0</v>
      </c>
    </row>
    <row r="594" spans="1:14" x14ac:dyDescent="0.2">
      <c r="A594">
        <f t="shared" si="921"/>
        <v>592</v>
      </c>
      <c r="B594" s="1" t="s">
        <v>605</v>
      </c>
      <c r="C594">
        <v>13</v>
      </c>
      <c r="D594">
        <v>0</v>
      </c>
      <c r="E594">
        <v>5</v>
      </c>
      <c r="F594">
        <v>2</v>
      </c>
      <c r="G594">
        <v>1</v>
      </c>
      <c r="H594">
        <f>_xlfn.XLOOKUP(I594,$B$2:$B$614,$A$2:$A$614,65535)</f>
        <v>65535</v>
      </c>
      <c r="I594" s="1"/>
      <c r="J594">
        <f t="shared" si="924"/>
        <v>8</v>
      </c>
      <c r="K594">
        <f t="shared" si="925"/>
        <v>0</v>
      </c>
      <c r="L594">
        <f t="shared" si="926"/>
        <v>0</v>
      </c>
      <c r="M594">
        <f t="shared" si="927"/>
        <v>0</v>
      </c>
      <c r="N594">
        <f t="shared" si="928"/>
        <v>0</v>
      </c>
    </row>
    <row r="595" spans="1:14" x14ac:dyDescent="0.2">
      <c r="A595">
        <f t="shared" si="921"/>
        <v>593</v>
      </c>
      <c r="B595" s="1" t="s">
        <v>606</v>
      </c>
      <c r="C595">
        <v>12</v>
      </c>
      <c r="D595">
        <v>0</v>
      </c>
      <c r="E595">
        <v>5</v>
      </c>
      <c r="F595">
        <v>2</v>
      </c>
      <c r="G595">
        <v>1</v>
      </c>
      <c r="H595">
        <f>_xlfn.XLOOKUP(I595,$B$2:$B$614,$A$2:$A$614,65535)</f>
        <v>65535</v>
      </c>
      <c r="I595" s="1"/>
      <c r="J595">
        <f t="shared" si="924"/>
        <v>8</v>
      </c>
      <c r="K595">
        <f t="shared" si="925"/>
        <v>0</v>
      </c>
      <c r="L595">
        <f t="shared" si="926"/>
        <v>0</v>
      </c>
      <c r="M595">
        <f t="shared" si="927"/>
        <v>0</v>
      </c>
      <c r="N595">
        <f t="shared" si="928"/>
        <v>0</v>
      </c>
    </row>
    <row r="596" spans="1:14" x14ac:dyDescent="0.2">
      <c r="A596">
        <f t="shared" si="921"/>
        <v>594</v>
      </c>
      <c r="B596" s="1" t="s">
        <v>607</v>
      </c>
      <c r="C596">
        <v>13</v>
      </c>
      <c r="D596">
        <v>0</v>
      </c>
      <c r="E596">
        <v>5</v>
      </c>
      <c r="F596">
        <v>2</v>
      </c>
      <c r="G596">
        <v>1</v>
      </c>
      <c r="H596">
        <f>_xlfn.XLOOKUP(I596,$B$2:$B$614,$A$2:$A$614,65535)</f>
        <v>65535</v>
      </c>
      <c r="I596" s="1"/>
      <c r="J596">
        <f t="shared" si="924"/>
        <v>8</v>
      </c>
      <c r="K596">
        <f t="shared" si="925"/>
        <v>0</v>
      </c>
      <c r="L596">
        <f t="shared" si="926"/>
        <v>0</v>
      </c>
      <c r="M596">
        <f t="shared" si="927"/>
        <v>0</v>
      </c>
      <c r="N596">
        <f t="shared" si="928"/>
        <v>0</v>
      </c>
    </row>
    <row r="597" spans="1:14" x14ac:dyDescent="0.2">
      <c r="A597">
        <f t="shared" si="921"/>
        <v>595</v>
      </c>
      <c r="B597" s="1" t="s">
        <v>613</v>
      </c>
      <c r="C597">
        <v>12</v>
      </c>
      <c r="D597">
        <v>0</v>
      </c>
      <c r="E597">
        <v>5</v>
      </c>
      <c r="F597">
        <v>2</v>
      </c>
      <c r="G597">
        <v>1</v>
      </c>
      <c r="H597">
        <f>_xlfn.XLOOKUP(I597,$B$2:$B$614,$A$2:$A$614,65535)</f>
        <v>65535</v>
      </c>
      <c r="I597" s="1"/>
      <c r="J597">
        <f t="shared" si="924"/>
        <v>8</v>
      </c>
      <c r="K597">
        <f t="shared" si="925"/>
        <v>0</v>
      </c>
      <c r="L597">
        <f t="shared" si="926"/>
        <v>0</v>
      </c>
      <c r="M597">
        <f t="shared" si="927"/>
        <v>0</v>
      </c>
      <c r="N597">
        <f t="shared" si="928"/>
        <v>0</v>
      </c>
    </row>
    <row r="598" spans="1:14" x14ac:dyDescent="0.2">
      <c r="A598">
        <f t="shared" si="921"/>
        <v>596</v>
      </c>
      <c r="B598" s="1" t="s">
        <v>614</v>
      </c>
      <c r="C598">
        <v>13</v>
      </c>
      <c r="D598">
        <v>0</v>
      </c>
      <c r="E598">
        <v>5</v>
      </c>
      <c r="F598">
        <v>2</v>
      </c>
      <c r="G598">
        <v>1</v>
      </c>
      <c r="H598">
        <f>_xlfn.XLOOKUP(I598,$B$2:$B$614,$A$2:$A$614,65535)</f>
        <v>65535</v>
      </c>
      <c r="I598" s="1"/>
      <c r="J598">
        <f t="shared" si="924"/>
        <v>8</v>
      </c>
      <c r="K598">
        <f t="shared" si="925"/>
        <v>0</v>
      </c>
      <c r="L598">
        <f t="shared" si="926"/>
        <v>0</v>
      </c>
      <c r="M598">
        <f t="shared" si="927"/>
        <v>0</v>
      </c>
      <c r="N598">
        <f t="shared" si="928"/>
        <v>0</v>
      </c>
    </row>
    <row r="599" spans="1:14" x14ac:dyDescent="0.2">
      <c r="A599">
        <f t="shared" si="921"/>
        <v>597</v>
      </c>
      <c r="B599" s="1" t="s">
        <v>615</v>
      </c>
      <c r="C599">
        <v>12</v>
      </c>
      <c r="D599">
        <v>0</v>
      </c>
      <c r="E599">
        <v>5</v>
      </c>
      <c r="F599">
        <v>2</v>
      </c>
      <c r="G599">
        <v>1</v>
      </c>
      <c r="H599">
        <f>_xlfn.XLOOKUP(I599,$B$2:$B$614,$A$2:$A$614,65535)</f>
        <v>65535</v>
      </c>
      <c r="I599" s="1"/>
      <c r="J599">
        <f t="shared" si="924"/>
        <v>8</v>
      </c>
      <c r="K599">
        <f t="shared" si="925"/>
        <v>0</v>
      </c>
      <c r="L599">
        <f t="shared" si="926"/>
        <v>0</v>
      </c>
      <c r="M599">
        <f t="shared" si="927"/>
        <v>0</v>
      </c>
      <c r="N599">
        <f t="shared" si="928"/>
        <v>0</v>
      </c>
    </row>
    <row r="600" spans="1:14" x14ac:dyDescent="0.2">
      <c r="A600">
        <f t="shared" si="921"/>
        <v>598</v>
      </c>
      <c r="B600" s="1" t="s">
        <v>616</v>
      </c>
      <c r="C600">
        <v>13</v>
      </c>
      <c r="D600">
        <v>0</v>
      </c>
      <c r="E600">
        <v>5</v>
      </c>
      <c r="F600">
        <v>2</v>
      </c>
      <c r="G600">
        <v>1</v>
      </c>
      <c r="H600">
        <f>_xlfn.XLOOKUP(I600,$B$2:$B$614,$A$2:$A$614,65535)</f>
        <v>65535</v>
      </c>
      <c r="I600" s="1"/>
      <c r="J600">
        <f t="shared" si="924"/>
        <v>8</v>
      </c>
      <c r="K600">
        <f t="shared" si="925"/>
        <v>0</v>
      </c>
      <c r="L600">
        <f t="shared" si="926"/>
        <v>0</v>
      </c>
      <c r="M600">
        <f t="shared" si="927"/>
        <v>0</v>
      </c>
      <c r="N600">
        <f t="shared" si="928"/>
        <v>0</v>
      </c>
    </row>
    <row r="601" spans="1:14" x14ac:dyDescent="0.2">
      <c r="A601">
        <f t="shared" si="921"/>
        <v>599</v>
      </c>
      <c r="B601" s="1" t="s">
        <v>617</v>
      </c>
      <c r="C601">
        <v>13</v>
      </c>
      <c r="D601">
        <v>-4</v>
      </c>
      <c r="E601">
        <v>0</v>
      </c>
      <c r="F601">
        <v>0</v>
      </c>
      <c r="G601">
        <v>0</v>
      </c>
      <c r="H601">
        <f>_xlfn.XLOOKUP(I601,$B$2:$B$614,$A$2:$A$614,65535)</f>
        <v>65535</v>
      </c>
      <c r="I601" s="1"/>
      <c r="J601">
        <f t="shared" si="924"/>
        <v>8</v>
      </c>
      <c r="K601">
        <f t="shared" si="925"/>
        <v>0</v>
      </c>
      <c r="L601">
        <f t="shared" si="926"/>
        <v>0</v>
      </c>
      <c r="M601">
        <f t="shared" si="927"/>
        <v>0</v>
      </c>
      <c r="N601">
        <f t="shared" si="928"/>
        <v>0</v>
      </c>
    </row>
    <row r="602" spans="1:14" x14ac:dyDescent="0.2">
      <c r="A602">
        <f t="shared" si="921"/>
        <v>600</v>
      </c>
      <c r="B602" s="1" t="s">
        <v>34</v>
      </c>
      <c r="C602">
        <v>28</v>
      </c>
      <c r="D602">
        <v>0</v>
      </c>
      <c r="E602">
        <v>0</v>
      </c>
      <c r="F602">
        <v>0</v>
      </c>
      <c r="G602">
        <v>0</v>
      </c>
      <c r="H602">
        <f>_xlfn.XLOOKUP(I602,$B$2:$B$614,$A$2:$A$614,65535)</f>
        <v>65535</v>
      </c>
    </row>
    <row r="603" spans="1:14" x14ac:dyDescent="0.2">
      <c r="A603">
        <f t="shared" si="921"/>
        <v>601</v>
      </c>
      <c r="B603" s="1" t="s">
        <v>37</v>
      </c>
      <c r="C603">
        <v>29</v>
      </c>
      <c r="D603">
        <v>0</v>
      </c>
      <c r="E603">
        <v>0</v>
      </c>
      <c r="F603">
        <v>0</v>
      </c>
      <c r="G603">
        <v>0</v>
      </c>
      <c r="H603">
        <f>_xlfn.XLOOKUP(I603,$B$2:$B$614,$A$2:$A$614,65535)</f>
        <v>65535</v>
      </c>
    </row>
    <row r="604" spans="1:14" x14ac:dyDescent="0.2">
      <c r="A604">
        <f t="shared" si="921"/>
        <v>602</v>
      </c>
      <c r="B604" s="1" t="s">
        <v>36</v>
      </c>
      <c r="C604">
        <v>30</v>
      </c>
      <c r="D604">
        <v>0</v>
      </c>
      <c r="E604">
        <v>0</v>
      </c>
      <c r="F604">
        <v>0</v>
      </c>
      <c r="G604">
        <v>0</v>
      </c>
      <c r="H604">
        <f>_xlfn.XLOOKUP(I604,$B$2:$B$614,$A$2:$A$614,65535)</f>
        <v>65535</v>
      </c>
    </row>
    <row r="605" spans="1:14" x14ac:dyDescent="0.2">
      <c r="A605">
        <f t="shared" si="921"/>
        <v>603</v>
      </c>
      <c r="B605" s="1" t="s">
        <v>35</v>
      </c>
      <c r="C605">
        <v>31</v>
      </c>
      <c r="D605">
        <v>0</v>
      </c>
      <c r="E605">
        <v>0</v>
      </c>
      <c r="F605">
        <v>0</v>
      </c>
      <c r="G605">
        <v>0</v>
      </c>
      <c r="H605">
        <f>_xlfn.XLOOKUP(I605,$B$2:$B$614,$A$2:$A$614,65535)</f>
        <v>65535</v>
      </c>
    </row>
    <row r="606" spans="1:14" ht="49" customHeight="1" x14ac:dyDescent="0.2">
      <c r="A606">
        <f t="shared" si="921"/>
        <v>604</v>
      </c>
      <c r="B606" s="1" t="s">
        <v>157</v>
      </c>
      <c r="C606">
        <v>4</v>
      </c>
      <c r="D606">
        <v>-2</v>
      </c>
      <c r="E606">
        <v>0</v>
      </c>
      <c r="F606">
        <v>0</v>
      </c>
      <c r="G606">
        <v>0</v>
      </c>
      <c r="H606">
        <f>_xlfn.XLOOKUP(I606,$B$2:$B$614,$A$2:$A$614,65535)</f>
        <v>65535</v>
      </c>
    </row>
    <row r="607" spans="1:14" x14ac:dyDescent="0.2">
      <c r="A607">
        <f t="shared" si="921"/>
        <v>605</v>
      </c>
      <c r="B607" s="1" t="s">
        <v>158</v>
      </c>
      <c r="C607">
        <v>5</v>
      </c>
      <c r="D607">
        <v>-1</v>
      </c>
      <c r="E607">
        <v>0</v>
      </c>
      <c r="F607">
        <v>0</v>
      </c>
      <c r="G607">
        <v>0</v>
      </c>
      <c r="H607">
        <f>_xlfn.XLOOKUP(I607,$B$2:$B$614,$A$2:$A$614,65535)</f>
        <v>65535</v>
      </c>
    </row>
    <row r="608" spans="1:14" x14ac:dyDescent="0.2">
      <c r="A608">
        <f t="shared" si="921"/>
        <v>606</v>
      </c>
      <c r="B608" s="1" t="s">
        <v>159</v>
      </c>
      <c r="C608">
        <v>5</v>
      </c>
      <c r="D608">
        <v>0</v>
      </c>
      <c r="E608">
        <v>0</v>
      </c>
      <c r="F608">
        <v>0</v>
      </c>
      <c r="G608">
        <v>0</v>
      </c>
      <c r="H608">
        <f>_xlfn.XLOOKUP(I608,$B$2:$B$614,$A$2:$A$614,65535)</f>
        <v>65535</v>
      </c>
    </row>
    <row r="609" spans="1:8" x14ac:dyDescent="0.2">
      <c r="A609">
        <f t="shared" si="921"/>
        <v>607</v>
      </c>
      <c r="B609" s="1" t="s">
        <v>160</v>
      </c>
      <c r="C609">
        <v>5</v>
      </c>
      <c r="D609">
        <v>1</v>
      </c>
      <c r="E609">
        <v>0</v>
      </c>
      <c r="F609">
        <v>0</v>
      </c>
      <c r="G609">
        <v>0</v>
      </c>
      <c r="H609">
        <f>_xlfn.XLOOKUP(I609,$B$2:$B$614,$A$2:$A$614,65535)</f>
        <v>65535</v>
      </c>
    </row>
    <row r="610" spans="1:8" x14ac:dyDescent="0.2">
      <c r="A610">
        <f t="shared" si="921"/>
        <v>608</v>
      </c>
      <c r="B610" s="1" t="s">
        <v>161</v>
      </c>
      <c r="C610">
        <v>5</v>
      </c>
      <c r="D610">
        <v>2</v>
      </c>
      <c r="E610">
        <v>0</v>
      </c>
      <c r="F610">
        <v>0</v>
      </c>
      <c r="G610">
        <v>0</v>
      </c>
      <c r="H610">
        <f>_xlfn.XLOOKUP(I610,$B$2:$B$614,$A$2:$A$614,65535)</f>
        <v>65535</v>
      </c>
    </row>
    <row r="611" spans="1:8" x14ac:dyDescent="0.2">
      <c r="A611">
        <f t="shared" si="921"/>
        <v>609</v>
      </c>
      <c r="B611" s="1" t="s">
        <v>162</v>
      </c>
      <c r="C611">
        <v>5</v>
      </c>
      <c r="D611">
        <v>4</v>
      </c>
      <c r="E611">
        <v>0</v>
      </c>
      <c r="F611">
        <v>0</v>
      </c>
      <c r="G611">
        <v>0</v>
      </c>
      <c r="H611">
        <f>_xlfn.XLOOKUP(I611,$B$2:$B$614,$A$2:$A$614,65535)</f>
        <v>65535</v>
      </c>
    </row>
    <row r="612" spans="1:8" x14ac:dyDescent="0.2">
      <c r="A612">
        <f t="shared" si="921"/>
        <v>610</v>
      </c>
      <c r="B612" s="1" t="s">
        <v>163</v>
      </c>
      <c r="C612">
        <v>5</v>
      </c>
      <c r="D612">
        <v>7</v>
      </c>
      <c r="E612">
        <v>0</v>
      </c>
      <c r="F612">
        <v>0</v>
      </c>
      <c r="G612">
        <v>0</v>
      </c>
      <c r="H612">
        <f>_xlfn.XLOOKUP(I612,$B$2:$B$614,$A$2:$A$614,65535)</f>
        <v>65535</v>
      </c>
    </row>
    <row r="613" spans="1:8" x14ac:dyDescent="0.2">
      <c r="A613">
        <f t="shared" si="921"/>
        <v>611</v>
      </c>
      <c r="B613" s="1" t="s">
        <v>164</v>
      </c>
      <c r="C613">
        <v>6</v>
      </c>
      <c r="D613">
        <v>11</v>
      </c>
      <c r="E613">
        <v>0</v>
      </c>
      <c r="F613">
        <v>0</v>
      </c>
      <c r="G613">
        <v>0</v>
      </c>
      <c r="H613">
        <f>_xlfn.XLOOKUP(I613,$B$2:$B$614,$A$2:$A$614,65535)</f>
        <v>65535</v>
      </c>
    </row>
    <row r="614" spans="1:8" x14ac:dyDescent="0.2">
      <c r="A614">
        <f t="shared" si="921"/>
        <v>612</v>
      </c>
      <c r="B614" s="1" t="s">
        <v>165</v>
      </c>
      <c r="C614">
        <v>7</v>
      </c>
      <c r="D614">
        <v>15</v>
      </c>
      <c r="E614">
        <v>0</v>
      </c>
      <c r="F614">
        <v>0</v>
      </c>
      <c r="G614">
        <v>0</v>
      </c>
      <c r="H614">
        <f>_xlfn.XLOOKUP(I614,$B$2:$B$614,$A$2:$A$614,65535)</f>
        <v>65535</v>
      </c>
    </row>
    <row r="616" spans="1:8" x14ac:dyDescent="0.2">
      <c r="C616" t="str">
        <f>_xlfn.CONCAT("constexpr uint8_t StanceImgIdx[] PROGMEM = {",_xlfn.TEXTJOIN(", ",FALSE,C$2:C614),"};")</f>
        <v>constexpr uint8_t StanceImgIdx[] PROGMEM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4, 4, 4, 4, 4, 5, 4, 5, 4, 5, 4, 5, 5, 5, 5, 5, 5, 8, 9, 10, 11, 9, 8, 8, 8, 8, 11, 8, 9, 8, 8, 8, 8, 8,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12, 12, 12, 12, 12, 13, 12, 13, 12, 13, 12, 13, 13, 28, 29, 30, 31, 4, 5, 5, 5, 5, 5, 5, 6, 7};</v>
      </c>
    </row>
    <row r="617" spans="1:8" x14ac:dyDescent="0.2">
      <c r="C617" t="str">
        <f>_xlfn.CONCAT("constexpr int8_t StanceY[] PROGMEM = {",_xlfn.TEXTJOIN(", ",FALSE,D$2:D614),"};")</f>
        <v>constexpr int8_t StanceY[] PROGMEM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-2, -2, -2, -2, 0, 0, 0, 0, 0, 4, 3, 2, -2, -3, -4, 0, 4, 3, 2, -1,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0, 0, 0, -2, -1, 0, 1, 2, 4, 7, 11, 15};</v>
      </c>
    </row>
    <row r="618" spans="1:8" x14ac:dyDescent="0.2">
      <c r="C618" t="str">
        <f>_xlfn.CONCAT("constexpr int8_t xForeground[] PROGMEM = {",_xlfn.TEXTJOIN(", ",FALSE,E$2:E614),"};")</f>
        <v>constexpr int8_t xForeground[] PROGMEM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-5, -5, -5, -5, -5, -5, -5, -5, -5, -5, -5, -5, 0, 0, 0, 0, 0, 0, 0, 0, 0, 0, 0, 0, 0, 0, 0, 0, 0, 0, 0, 0, 0, 0, 0,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5, 5, 5, 5, 5, 5, 5, 5, 5, 5, 5, 5, 0, 0, 0, 0, 0, 0, 0, 0, 0, 0, 0, 0, 0, 0};</v>
      </c>
    </row>
    <row r="619" spans="1:8" x14ac:dyDescent="0.2">
      <c r="C619" t="str">
        <f>_xlfn.CONCAT("constexpr int8_t xMiddleground[] PROGMEM = {",_xlfn.TEXTJOIN(", ",FALSE,F$2:F614),"};")</f>
        <v>constexpr int8_t xMiddleground[] PROGMEM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-1, -1, 0, 0, 0, 0, 0, 0, 0, 0, 0, 0, 0, 0, 0, 0, 0, 0, 0, 0, 0, 0, 0, 0, 0, 0, 0, -2, -2, -2, -2, 0, -2,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-2, -2, -2, -2, -2, -2, -2, -2, -2, -2, -2, -2, 0, 0, 0, 0, 0, 0, 0, 0, 0, 0, 0, 0, 0, 0, 0, 0, 0, 0, 0, 0, 0, 0, 0, 2, 2, 2, 2, 2, 2, 2, 2, 2, 2, 2, 2, 2, 2, 2, 2, 2, 2, 2, 2, 2, 2, 2, 2, 2, 2, 2, 2, 2, 2, 2, 1, 1, 0, 0, 0, 0, 0, 0, 0, 0, 0, 0, 0, 0, 0, 0, 0, 0, 0, 0, 0, 0, 0, 0, 0, 0, 0, 2, 2, 2, 2, 0, 2,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2, 2, 2, 2, 2, 2, 2, 2, 2, 2, 2, 2, 0, 0, 0, 0, 0, 0, 0, 0, 0, 0, 0, 0, 0, 0};</v>
      </c>
    </row>
    <row r="620" spans="1:8" x14ac:dyDescent="0.2">
      <c r="C620" t="str">
        <f>_xlfn.CONCAT("constexpr int8_t xBackground[] PROGMEM = {",_xlfn.TEXTJOIN(", ",FALSE,G$2:G614),"};")</f>
        <v>constexpr int8_t xBackground[] PROGMEM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-1, -1, -1, -1, -1, -1, -1, -1, -1, -1, -1, -1, 0, 0, 0, 0, 0, 0, 0, 0, 0, 0, 0, 0, 0, 0, 0, 0, 0, 0, 0, 0, 0, 0,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1, 1, 1, 1, 1, 1, 1, 1, 1, 1, 1, 1, 0, 0, 0, 0, 0, 0, 0, 0, 0, 0, 0, 0, 0, 0};</v>
      </c>
    </row>
    <row r="621" spans="1:8" x14ac:dyDescent="0.2">
      <c r="C621" t="str">
        <f>_xlfn.CONCAT("constexpr uint16_t subsititueStance[] PROGMEM = {",_xlfn.TEXTJOIN(", ",FALSE,H$2:H615),"};")</f>
        <v>constexpr uint16_t subsititueStance[] PROGMEM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230,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347, 65535, 65535, 65535, 65535, 65535, 65535, 65535, 65535, 65535, 65535, 65535, 65535, 65535, 65535, 65535, 65535, 65535, 65535, 65535, 65535, 65535, 65535, 65535, 65535, 65535, 65535, 65535, 65535, 65535, 65535, 65535, 65535, 65535, 65535, 366, 65535, 366, 65535, 65535, 65535, 65535, 65535, 65535, 65535, 65535, 65535, 65535, 65535, 65535, 65535, 65535, 65535, 65535, 65535, 65535, 65535, 366, 65535, 65535, 65535, 65535, 65535, 366,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366, 65535, 65535, 65535, 65535, 65535, 65535, 65535, 65535, 65535, 65535, 65535, 65535, 366, 65535, 65535, 65535, 65535, 65535, 65535, 65535, 65535, 65535, 65535, 65535, 65535, 65535, 65535, 65535, 65535, 65535, 65535, 65535, 65535, 65535, 65535, 65535, 65535, 65535, 65535, 65535, 65535, 65535, 65535, 65535, 65535, 65535, 487,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366, 65535, 65535, 65535, 65535, 65535, 65535, 65535, 65535, 65535, 65535, 366, 65535, 65535, 65535, 65535, 65535, 65535, 65535, 65535, 65535, 65535, 65535, 65535, 65535, 65535, 65535, 65535, 65535, 65535, 65535, 65535, 65535, 65535, 65535, 65535, 65535, 65535, };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2024-08-30T01:52:25Z</dcterms:created>
  <dcterms:modified xsi:type="dcterms:W3CDTF">2024-10-03T10:27:08Z</dcterms:modified>
</cp:coreProperties>
</file>